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tabRatio="506" activeTab="0"/>
  </bookViews>
  <sheets>
    <sheet name="８０～８２" sheetId="1" r:id="rId1"/>
    <sheet name="８３～８７" sheetId="2" r:id="rId2"/>
    <sheet name="８８" sheetId="3" r:id="rId3"/>
  </sheets>
  <definedNames>
    <definedName name="_xlnm.Print_Area" localSheetId="0">'８０～８２'!$A$1:$BH$59</definedName>
  </definedNames>
  <calcPr fullCalcOnLoad="1"/>
</workbook>
</file>

<file path=xl/sharedStrings.xml><?xml version="1.0" encoding="utf-8"?>
<sst xmlns="http://schemas.openxmlformats.org/spreadsheetml/2006/main" count="329" uniqueCount="164">
  <si>
    <t>（単位　㎡、万円）</t>
  </si>
  <si>
    <t>総数</t>
  </si>
  <si>
    <t>床面積の合計</t>
  </si>
  <si>
    <t>会社でない団体</t>
  </si>
  <si>
    <t>工事費予定額</t>
  </si>
  <si>
    <t>年次</t>
  </si>
  <si>
    <t>国</t>
  </si>
  <si>
    <t>県</t>
  </si>
  <si>
    <t>年次</t>
  </si>
  <si>
    <t>市　　町　　村</t>
  </si>
  <si>
    <t>会　　　　　社</t>
  </si>
  <si>
    <t>個　　　　　人</t>
  </si>
  <si>
    <t>床面積の合計</t>
  </si>
  <si>
    <t>農林水産業用建築物</t>
  </si>
  <si>
    <t>鉱工業用建築物</t>
  </si>
  <si>
    <t>床面積
の合計</t>
  </si>
  <si>
    <t>床 面 積
の 合 計</t>
  </si>
  <si>
    <t>工 事 費
予 定 額</t>
  </si>
  <si>
    <t>工 事 費
予 定 額</t>
  </si>
  <si>
    <t>総　　　数</t>
  </si>
  <si>
    <t>サービス業用建築物</t>
  </si>
  <si>
    <t>そ　　の　　他</t>
  </si>
  <si>
    <t>年次</t>
  </si>
  <si>
    <t>総　　　数</t>
  </si>
  <si>
    <t>公益事業用建築物</t>
  </si>
  <si>
    <t>公務・文教用建築物</t>
  </si>
  <si>
    <t>鉄骨鉄筋コンクリート造</t>
  </si>
  <si>
    <t>鉄筋コンクリート造</t>
  </si>
  <si>
    <t>コンクリートブロック造</t>
  </si>
  <si>
    <t>鉄　　　骨　　　造</t>
  </si>
  <si>
    <t>そ　　　の　　　他</t>
  </si>
  <si>
    <t>木　　　　　　　　造</t>
  </si>
  <si>
    <t>総　　　　　　　　　数</t>
  </si>
  <si>
    <t>10　　建　築　　</t>
  </si>
  <si>
    <t>　及　び　住　宅</t>
  </si>
  <si>
    <t>新　　　　　　　　　設（戸）</t>
  </si>
  <si>
    <t>そ　　　の　　　他（件）</t>
  </si>
  <si>
    <t>合　　　計</t>
  </si>
  <si>
    <t>新　　　築</t>
  </si>
  <si>
    <t>増　　　築</t>
  </si>
  <si>
    <t>改　　　築</t>
  </si>
  <si>
    <t>年　　　次</t>
  </si>
  <si>
    <t>給与住宅</t>
  </si>
  <si>
    <t>分譲住宅</t>
  </si>
  <si>
    <t>床面積の合計</t>
  </si>
  <si>
    <t>戸　数</t>
  </si>
  <si>
    <t>戸　数</t>
  </si>
  <si>
    <t>持　　　家</t>
  </si>
  <si>
    <t>貸　　　家</t>
  </si>
  <si>
    <t>公営住宅</t>
  </si>
  <si>
    <t>公団建設住宅</t>
  </si>
  <si>
    <t>その他</t>
  </si>
  <si>
    <t>年　　次</t>
  </si>
  <si>
    <t>民間資金による
住　　　　　宅</t>
  </si>
  <si>
    <t>住宅金融公庫
融 資 住 宅</t>
  </si>
  <si>
    <t>公務・文教用</t>
  </si>
  <si>
    <t>評価額</t>
  </si>
  <si>
    <t>評価額</t>
  </si>
  <si>
    <t>居　住　用</t>
  </si>
  <si>
    <t>鉱　工　業</t>
  </si>
  <si>
    <t>そ　の　他</t>
  </si>
  <si>
    <t>商業・サービス業用</t>
  </si>
  <si>
    <t>総　　　　数</t>
  </si>
  <si>
    <t>除　　　　却</t>
  </si>
  <si>
    <t>火　　　　災</t>
  </si>
  <si>
    <t>風　 水 　害</t>
  </si>
  <si>
    <t>震災・その他</t>
  </si>
  <si>
    <t>年     次</t>
  </si>
  <si>
    <t>年   次</t>
  </si>
  <si>
    <t>評 価 額・
損害見積額</t>
  </si>
  <si>
    <t>居住専用建築物</t>
  </si>
  <si>
    <t>居住産業併用建築物</t>
  </si>
  <si>
    <t>商業用建築物</t>
  </si>
  <si>
    <t>市　町　村</t>
  </si>
  <si>
    <t>一般世帯</t>
  </si>
  <si>
    <t>総　　数</t>
  </si>
  <si>
    <t>住宅に住む一般世帯</t>
  </si>
  <si>
    <t>その他
の一般
世　帯</t>
  </si>
  <si>
    <t>主世帯</t>
  </si>
  <si>
    <t>間借り</t>
  </si>
  <si>
    <t>持 ち 家</t>
  </si>
  <si>
    <t>公営・公
団・公社
の 借 家</t>
  </si>
  <si>
    <t>民営借家</t>
  </si>
  <si>
    <t>給与住宅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</si>
  <si>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</si>
  <si>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</si>
  <si>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</si>
  <si>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</si>
  <si>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</si>
  <si>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</si>
  <si>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</si>
  <si>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</si>
  <si>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備 前 市</t>
  </si>
  <si>
    <t>御 津 郡</t>
  </si>
  <si>
    <t>建 部 町</t>
  </si>
  <si>
    <t>赤 磐 郡</t>
  </si>
  <si>
    <t>瀬 戸 町</t>
  </si>
  <si>
    <t>和 気 郡</t>
  </si>
  <si>
    <t>佐 伯 町</t>
  </si>
  <si>
    <t>和 気 町</t>
  </si>
  <si>
    <t>都 窪 郡</t>
  </si>
  <si>
    <t>早 島 町</t>
  </si>
  <si>
    <t>浅 口 郡</t>
  </si>
  <si>
    <t>金 光 町</t>
  </si>
  <si>
    <t>鴨 方 町</t>
  </si>
  <si>
    <t>寄 島 町</t>
  </si>
  <si>
    <t>里 庄 町</t>
  </si>
  <si>
    <t>小 田 郡</t>
  </si>
  <si>
    <t>矢 掛 町</t>
  </si>
  <si>
    <t>真 庭 郡</t>
  </si>
  <si>
    <t>新 庄 村</t>
  </si>
  <si>
    <t>苫 田 郡</t>
  </si>
  <si>
    <t>鏡 野 町</t>
  </si>
  <si>
    <t>勝 田 郡</t>
  </si>
  <si>
    <t>勝 央 町</t>
  </si>
  <si>
    <t>奈 義 町</t>
  </si>
  <si>
    <t>英 田 郡</t>
  </si>
  <si>
    <t>西粟倉村</t>
  </si>
  <si>
    <t>久 米 郡</t>
  </si>
  <si>
    <t>久米南町</t>
  </si>
  <si>
    <t>（単位　㎡、万円）</t>
  </si>
  <si>
    <t>資料：国土交通省「建設統計月報」</t>
  </si>
  <si>
    <t>（単位　戸、件）</t>
  </si>
  <si>
    <t>（単位　戸、㎡）</t>
  </si>
  <si>
    <t>資料：国土交通省「建築統計年報」</t>
  </si>
  <si>
    <t>注）木造以外の建築物は含まない。</t>
  </si>
  <si>
    <r>
      <t>（単位　㎡、万円）</t>
    </r>
  </si>
  <si>
    <t>注）５年毎に10月１日現在で行われる国勢調査の結果である。</t>
  </si>
  <si>
    <t xml:space="preserve"> 所有関係別一般世帯数</t>
  </si>
  <si>
    <t>（単位　戸）</t>
  </si>
  <si>
    <t xml:space="preserve">  １５</t>
  </si>
  <si>
    <t xml:space="preserve">  １４</t>
  </si>
  <si>
    <t>80　　建築主別着工建築物</t>
  </si>
  <si>
    <t>81　　用途別着工建築物</t>
  </si>
  <si>
    <t>82　　構造別着工建築物</t>
  </si>
  <si>
    <t>83　　住宅工事別着工建築物</t>
  </si>
  <si>
    <t>84　　新設住宅利用別着工建築物</t>
  </si>
  <si>
    <t>85　新設住宅資金別着工建築物(戸数)</t>
  </si>
  <si>
    <t>88　　市町村、住宅の種類、住宅の　</t>
  </si>
  <si>
    <t xml:space="preserve">  １６</t>
  </si>
  <si>
    <t>87　　滅 失 建 築 物</t>
  </si>
  <si>
    <t>86　　除 却 建 築 物（木造）</t>
  </si>
  <si>
    <t>　  平成15年から内訳の変更があったため、居住用とその他に分けている。</t>
  </si>
  <si>
    <t>…</t>
  </si>
  <si>
    <t xml:space="preserve">  １７</t>
  </si>
  <si>
    <t>平成１３年</t>
  </si>
  <si>
    <t>…</t>
  </si>
  <si>
    <t>平成１７年</t>
  </si>
  <si>
    <t>瀬戸内市</t>
  </si>
  <si>
    <t>赤 磐 市</t>
  </si>
  <si>
    <t>真 庭 市</t>
  </si>
  <si>
    <t>美 作 市</t>
  </si>
  <si>
    <t>美 咲 町</t>
  </si>
  <si>
    <t>加 賀 郡</t>
  </si>
  <si>
    <t>吉備中央町</t>
  </si>
  <si>
    <t>新 見 市</t>
  </si>
  <si>
    <t>県　　計</t>
  </si>
  <si>
    <t>市　　計</t>
  </si>
  <si>
    <t>郡　　計</t>
  </si>
  <si>
    <t>130　　建築及び住宅</t>
  </si>
  <si>
    <t>建築及び住宅　　131</t>
  </si>
  <si>
    <t>132　　建築及び住宅</t>
  </si>
  <si>
    <t>建築及び住宅　　133</t>
  </si>
  <si>
    <t>注）平成13年～15年は、木造以外の建築物は含まない。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</si>
</sst>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* \-#\ ##0;_ * &quot;-&quot;;_ @_ "/>
    <numFmt numFmtId="177" formatCode="_ * #\ ##0\ ;_ * \-#\ ##0\ ;_ * &quot;-&quot;\ ;_ @_ "/>
    <numFmt numFmtId="178" formatCode="_ * #\ ###\ ##0\ ;_ * \-#\ ###\ ##0\ ;_ * &quot;-&quot;\ ;_ @_ "/>
    <numFmt numFmtId="179" formatCode="_ * #\ ###\ ##0;_ * \-#\ ###\ ##0;_ * &quot;-&quot;;_ @_ "/>
    <numFmt numFmtId="180" formatCode="_ * #\ ###\ ##0;_ &quot;△&quot;* #\ ###\ ##0;_ * &quot;-&quot;;_ @\ "/>
    <numFmt numFmtId="181" formatCode="_ * #\ ###\ ##0.00;_ &quot;△&quot;* #\ ###\ ##0.00;_ * &quot;-&quot;;_ @\ "/>
    <numFmt numFmtId="182" formatCode="_ * #\ ###\ ##0.0;_ &quot;△&quot;* #\ ###\ ##0.0;_ * &quot;-&quot;;_ @\ "/>
    <numFmt numFmtId="183" formatCode="_ * #\ ##0;_ &quot;△&quot;* #\ ##0;_ * &quot;-&quot;;_ @\ "/>
    <numFmt numFmtId="184" formatCode="_ * #\ ##0.0;_ &quot;△&quot;* #\ ##0.0;_ * &quot;-&quot;;_ @\ "/>
    <numFmt numFmtId="185" formatCode="_ * #,##0.0_ ;_ * \-#,##0.0_ ;_ * &quot;-&quot;?_ ;_ @_ "/>
    <numFmt numFmtId="186" formatCode="_ * #\ ##0;_ * &quot;△&quot;#\ ##0;_ * &quot;-&quot;;_ @_ "/>
    <numFmt numFmtId="187" formatCode="_ * #\ ##0.0;_ * &quot;△&quot;#\ ##0.0;_ * &quot;-&quot;;_ @_ "/>
    <numFmt numFmtId="188" formatCode="0.E+00"/>
    <numFmt numFmtId="189" formatCode="_ * #\ ###\ ##0;_ * &quot;△&quot;#\ ###\ ##0;_ * &quot;-&quot;;_ @_ "/>
    <numFmt numFmtId="190" formatCode="_ * ##\ ##0.0;_ * &quot;△&quot;##\ ##0.0;_ * &quot;-&quot;;_ @_ "/>
    <numFmt numFmtId="191" formatCode="_ * ###\ ##0.0;_ * &quot;△&quot;###\ ##0.0;_ * &quot;-&quot;;_ @_ "/>
    <numFmt numFmtId="192" formatCode="_ * ####\ ##0.0;_ * &quot;△&quot;####\ ##0.0;_ * &quot;-&quot;;_ @_ "/>
    <numFmt numFmtId="193" formatCode="#,##0.0;[Red]\-#,##0.0"/>
    <numFmt numFmtId="194" formatCode="_ * #\ ###\ ##0;_ * &quot;△&quot;#\ ##0;_ * &quot;-&quot;;_ @_ "/>
    <numFmt numFmtId="195" formatCode="###,###,###,##0;&quot;-&quot;##,###,###,##0"/>
  </numFmts>
  <fonts count="54">
    <font>
      <sz val="9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7"/>
      <name val="ＭＳ 明朝"/>
      <family val="1"/>
    </font>
    <font>
      <sz val="22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b/>
      <sz val="8"/>
      <name val="ＭＳ ゴシック"/>
      <family val="3"/>
    </font>
    <font>
      <b/>
      <sz val="7"/>
      <name val="ＭＳ ゴシック"/>
      <family val="3"/>
    </font>
    <font>
      <b/>
      <sz val="9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ＨＧｺﾞｼｯｸE-PRO"/>
      <family val="3"/>
    </font>
    <font>
      <b/>
      <sz val="10"/>
      <name val="ＭＳ ゴシック"/>
      <family val="3"/>
    </font>
    <font>
      <b/>
      <sz val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0" fillId="0" borderId="0" xfId="0" applyNumberFormat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/>
    </xf>
    <xf numFmtId="0" fontId="0" fillId="0" borderId="16" xfId="0" applyBorder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0" fillId="0" borderId="16" xfId="0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right"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178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178" fontId="10" fillId="0" borderId="17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179" fontId="11" fillId="0" borderId="17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178" fontId="12" fillId="0" borderId="17" xfId="0" applyNumberFormat="1" applyFont="1" applyBorder="1" applyAlignment="1">
      <alignment horizontal="center" vertical="center"/>
    </xf>
    <xf numFmtId="176" fontId="12" fillId="0" borderId="17" xfId="0" applyNumberFormat="1" applyFont="1" applyBorder="1" applyAlignment="1">
      <alignment horizontal="center" vertical="center"/>
    </xf>
    <xf numFmtId="179" fontId="12" fillId="0" borderId="17" xfId="0" applyNumberFormat="1" applyFont="1" applyBorder="1" applyAlignment="1">
      <alignment horizontal="center" vertical="center"/>
    </xf>
    <xf numFmtId="176" fontId="10" fillId="0" borderId="17" xfId="0" applyNumberFormat="1" applyFon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0" fontId="15" fillId="0" borderId="14" xfId="0" applyFont="1" applyBorder="1" applyAlignment="1">
      <alignment horizontal="right" vertical="center"/>
    </xf>
    <xf numFmtId="176" fontId="16" fillId="0" borderId="0" xfId="0" applyNumberFormat="1" applyFont="1" applyAlignment="1">
      <alignment vertical="center"/>
    </xf>
    <xf numFmtId="0" fontId="17" fillId="0" borderId="14" xfId="0" applyFont="1" applyBorder="1" applyAlignment="1">
      <alignment horizontal="left" vertical="center"/>
    </xf>
    <xf numFmtId="176" fontId="16" fillId="0" borderId="0" xfId="0" applyNumberFormat="1" applyFont="1" applyAlignment="1">
      <alignment horizontal="right" vertical="center"/>
    </xf>
    <xf numFmtId="0" fontId="18" fillId="0" borderId="14" xfId="0" applyFont="1" applyBorder="1" applyAlignment="1">
      <alignment horizontal="left" vertical="center"/>
    </xf>
    <xf numFmtId="176" fontId="18" fillId="0" borderId="0" xfId="0" applyNumberFormat="1" applyFont="1" applyAlignment="1">
      <alignment vertical="center"/>
    </xf>
    <xf numFmtId="0" fontId="15" fillId="0" borderId="14" xfId="0" applyFont="1" applyBorder="1" applyAlignment="1">
      <alignment horizontal="left" vertical="center"/>
    </xf>
    <xf numFmtId="0" fontId="16" fillId="0" borderId="14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178" fontId="10" fillId="0" borderId="16" xfId="0" applyNumberFormat="1" applyFont="1" applyBorder="1" applyAlignment="1">
      <alignment horizontal="center" vertical="center"/>
    </xf>
    <xf numFmtId="178" fontId="10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179" fontId="10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178" fontId="8" fillId="0" borderId="26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right" vertical="center"/>
    </xf>
    <xf numFmtId="176" fontId="12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176" fontId="0" fillId="0" borderId="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9" fontId="12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178" fontId="12" fillId="0" borderId="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2" fillId="0" borderId="20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178" fontId="0" fillId="0" borderId="26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26" xfId="0" applyNumberFormat="1" applyFont="1" applyBorder="1" applyAlignment="1">
      <alignment horizontal="center" vertical="center"/>
    </xf>
    <xf numFmtId="176" fontId="12" fillId="0" borderId="18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3"/>
  <sheetViews>
    <sheetView tabSelected="1" zoomScalePageLayoutView="0" workbookViewId="0" topLeftCell="A46">
      <selection activeCell="AG38" sqref="AG38:AL38"/>
    </sheetView>
  </sheetViews>
  <sheetFormatPr defaultColWidth="9.00390625" defaultRowHeight="12"/>
  <cols>
    <col min="1" max="1" width="6.125" style="0" customWidth="1"/>
    <col min="2" max="5" width="1.625" style="0" customWidth="1"/>
    <col min="6" max="9" width="2.125" style="0" customWidth="1"/>
    <col min="10" max="10" width="4.875" style="0" customWidth="1"/>
    <col min="11" max="11" width="1.875" style="0" customWidth="1"/>
    <col min="12" max="15" width="2.00390625" style="0" customWidth="1"/>
    <col min="16" max="16" width="3.875" style="0" customWidth="1"/>
    <col min="17" max="20" width="2.125" style="0" customWidth="1"/>
    <col min="21" max="21" width="4.375" style="0" customWidth="1"/>
    <col min="22" max="26" width="2.00390625" style="0" customWidth="1"/>
    <col min="27" max="27" width="3.875" style="0" customWidth="1"/>
    <col min="28" max="30" width="1.625" style="0" customWidth="1"/>
    <col min="31" max="31" width="4.125" style="0" customWidth="1"/>
    <col min="32" max="32" width="3.125" style="0" customWidth="1"/>
    <col min="33" max="37" width="1.875" style="0" customWidth="1"/>
    <col min="38" max="38" width="4.375" style="0" customWidth="1"/>
    <col min="39" max="40" width="2.00390625" style="0" customWidth="1"/>
    <col min="41" max="41" width="2.125" style="0" customWidth="1"/>
    <col min="42" max="43" width="2.00390625" style="0" customWidth="1"/>
    <col min="44" max="45" width="1.875" style="0" customWidth="1"/>
    <col min="46" max="46" width="2.00390625" style="0" customWidth="1"/>
    <col min="47" max="48" width="1.875" style="0" customWidth="1"/>
    <col min="49" max="49" width="3.125" style="0" customWidth="1"/>
    <col min="50" max="51" width="2.00390625" style="0" customWidth="1"/>
    <col min="52" max="52" width="2.375" style="0" customWidth="1"/>
    <col min="53" max="53" width="2.00390625" style="0" customWidth="1"/>
    <col min="54" max="54" width="3.875" style="0" customWidth="1"/>
    <col min="55" max="55" width="1.625" style="0" customWidth="1"/>
    <col min="56" max="56" width="2.00390625" style="0" customWidth="1"/>
    <col min="57" max="57" width="1.875" style="0" customWidth="1"/>
    <col min="58" max="58" width="1.625" style="0" customWidth="1"/>
    <col min="59" max="59" width="3.125" style="0" customWidth="1"/>
    <col min="60" max="60" width="4.125" style="0" customWidth="1"/>
    <col min="61" max="61" width="12.125" style="0" bestFit="1" customWidth="1"/>
    <col min="62" max="62" width="13.375" style="0" bestFit="1" customWidth="1"/>
  </cols>
  <sheetData>
    <row r="1" spans="1:60" ht="24" customHeight="1">
      <c r="A1" s="91" t="s">
        <v>159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</row>
    <row r="2" spans="1:60" ht="39.75" customHeight="1">
      <c r="A2" s="92" t="s">
        <v>33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</row>
    <row r="3" spans="1:60" ht="30" customHeight="1">
      <c r="A3" s="76" t="s">
        <v>132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</row>
    <row r="4" spans="1:60" ht="12" thickBot="1">
      <c r="A4" s="30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5"/>
      <c r="AE4" s="25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8" t="s">
        <v>120</v>
      </c>
    </row>
    <row r="5" spans="1:60" ht="13.5" customHeight="1">
      <c r="A5" s="59" t="s">
        <v>5</v>
      </c>
      <c r="B5" s="60"/>
      <c r="C5" s="60"/>
      <c r="D5" s="60"/>
      <c r="E5" s="79" t="s">
        <v>1</v>
      </c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59"/>
      <c r="Y5" s="65" t="s">
        <v>6</v>
      </c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 t="s">
        <v>7</v>
      </c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6"/>
    </row>
    <row r="6" spans="1:60" ht="13.5" customHeight="1">
      <c r="A6" s="61"/>
      <c r="B6" s="62"/>
      <c r="C6" s="62"/>
      <c r="D6" s="62"/>
      <c r="E6" s="70" t="s">
        <v>2</v>
      </c>
      <c r="F6" s="70"/>
      <c r="G6" s="70"/>
      <c r="H6" s="70"/>
      <c r="I6" s="70"/>
      <c r="J6" s="70"/>
      <c r="K6" s="70"/>
      <c r="L6" s="70"/>
      <c r="M6" s="70"/>
      <c r="N6" s="70"/>
      <c r="O6" s="70" t="s">
        <v>4</v>
      </c>
      <c r="P6" s="70"/>
      <c r="Q6" s="70"/>
      <c r="R6" s="70"/>
      <c r="S6" s="70"/>
      <c r="T6" s="70"/>
      <c r="U6" s="70"/>
      <c r="V6" s="70"/>
      <c r="W6" s="70"/>
      <c r="X6" s="70"/>
      <c r="Y6" s="70" t="s">
        <v>2</v>
      </c>
      <c r="Z6" s="70"/>
      <c r="AA6" s="70"/>
      <c r="AB6" s="70"/>
      <c r="AC6" s="70"/>
      <c r="AD6" s="70"/>
      <c r="AE6" s="70"/>
      <c r="AF6" s="70"/>
      <c r="AG6" s="70"/>
      <c r="AH6" s="70" t="s">
        <v>4</v>
      </c>
      <c r="AI6" s="70"/>
      <c r="AJ6" s="70"/>
      <c r="AK6" s="70"/>
      <c r="AL6" s="70"/>
      <c r="AM6" s="70"/>
      <c r="AN6" s="70"/>
      <c r="AO6" s="70"/>
      <c r="AP6" s="70"/>
      <c r="AQ6" s="70" t="s">
        <v>2</v>
      </c>
      <c r="AR6" s="70"/>
      <c r="AS6" s="70"/>
      <c r="AT6" s="70"/>
      <c r="AU6" s="70"/>
      <c r="AV6" s="70"/>
      <c r="AW6" s="70"/>
      <c r="AX6" s="70"/>
      <c r="AY6" s="70"/>
      <c r="AZ6" s="70" t="s">
        <v>4</v>
      </c>
      <c r="BA6" s="70"/>
      <c r="BB6" s="70"/>
      <c r="BC6" s="70"/>
      <c r="BD6" s="70"/>
      <c r="BE6" s="70"/>
      <c r="BF6" s="70"/>
      <c r="BG6" s="70"/>
      <c r="BH6" s="67"/>
    </row>
    <row r="7" spans="1:60" ht="13.5" customHeight="1">
      <c r="A7" s="85" t="s">
        <v>145</v>
      </c>
      <c r="B7" s="85"/>
      <c r="C7" s="85"/>
      <c r="D7" s="86"/>
      <c r="E7" s="93">
        <v>2399997</v>
      </c>
      <c r="F7" s="74"/>
      <c r="G7" s="74"/>
      <c r="H7" s="74"/>
      <c r="I7" s="74"/>
      <c r="J7" s="74"/>
      <c r="K7" s="74"/>
      <c r="L7" s="74"/>
      <c r="M7" s="74"/>
      <c r="N7" s="74"/>
      <c r="O7" s="74">
        <v>35103480</v>
      </c>
      <c r="P7" s="74"/>
      <c r="Q7" s="74"/>
      <c r="R7" s="74"/>
      <c r="S7" s="74"/>
      <c r="T7" s="74"/>
      <c r="U7" s="74"/>
      <c r="V7" s="74"/>
      <c r="W7" s="74"/>
      <c r="X7" s="74"/>
      <c r="Y7" s="74">
        <v>19820</v>
      </c>
      <c r="Z7" s="74"/>
      <c r="AA7" s="74"/>
      <c r="AB7" s="74"/>
      <c r="AC7" s="74"/>
      <c r="AD7" s="74"/>
      <c r="AE7" s="74"/>
      <c r="AF7" s="74"/>
      <c r="AG7" s="74"/>
      <c r="AH7" s="74">
        <v>385798</v>
      </c>
      <c r="AI7" s="74"/>
      <c r="AJ7" s="74"/>
      <c r="AK7" s="74"/>
      <c r="AL7" s="74"/>
      <c r="AM7" s="74"/>
      <c r="AN7" s="74"/>
      <c r="AO7" s="74"/>
      <c r="AP7" s="74"/>
      <c r="AQ7" s="74">
        <v>35675</v>
      </c>
      <c r="AR7" s="74"/>
      <c r="AS7" s="74"/>
      <c r="AT7" s="74"/>
      <c r="AU7" s="74"/>
      <c r="AV7" s="74"/>
      <c r="AW7" s="74"/>
      <c r="AX7" s="74"/>
      <c r="AY7" s="74"/>
      <c r="AZ7" s="87">
        <v>645215</v>
      </c>
      <c r="BA7" s="87"/>
      <c r="BB7" s="87"/>
      <c r="BC7" s="87"/>
      <c r="BD7" s="87"/>
      <c r="BE7" s="87"/>
      <c r="BF7" s="87"/>
      <c r="BG7" s="87"/>
      <c r="BH7" s="87"/>
    </row>
    <row r="8" spans="1:60" ht="13.5" customHeight="1">
      <c r="A8" s="63" t="s">
        <v>131</v>
      </c>
      <c r="B8" s="63"/>
      <c r="C8" s="63"/>
      <c r="D8" s="64"/>
      <c r="E8" s="93">
        <v>2178920</v>
      </c>
      <c r="F8" s="87"/>
      <c r="G8" s="87"/>
      <c r="H8" s="87"/>
      <c r="I8" s="87"/>
      <c r="J8" s="87"/>
      <c r="K8" s="87"/>
      <c r="L8" s="87"/>
      <c r="M8" s="87"/>
      <c r="N8" s="87"/>
      <c r="O8" s="74">
        <v>32825193</v>
      </c>
      <c r="P8" s="74"/>
      <c r="Q8" s="74"/>
      <c r="R8" s="74"/>
      <c r="S8" s="74"/>
      <c r="T8" s="74"/>
      <c r="U8" s="74"/>
      <c r="V8" s="74"/>
      <c r="W8" s="74"/>
      <c r="X8" s="74"/>
      <c r="Y8" s="74">
        <v>16973</v>
      </c>
      <c r="Z8" s="74"/>
      <c r="AA8" s="74"/>
      <c r="AB8" s="74"/>
      <c r="AC8" s="74"/>
      <c r="AD8" s="74"/>
      <c r="AE8" s="74"/>
      <c r="AF8" s="74"/>
      <c r="AG8" s="74"/>
      <c r="AH8" s="74">
        <v>389610</v>
      </c>
      <c r="AI8" s="74"/>
      <c r="AJ8" s="74"/>
      <c r="AK8" s="74"/>
      <c r="AL8" s="74"/>
      <c r="AM8" s="74"/>
      <c r="AN8" s="74"/>
      <c r="AO8" s="74"/>
      <c r="AP8" s="74"/>
      <c r="AQ8" s="74">
        <v>52946</v>
      </c>
      <c r="AR8" s="74"/>
      <c r="AS8" s="74"/>
      <c r="AT8" s="74"/>
      <c r="AU8" s="74"/>
      <c r="AV8" s="74"/>
      <c r="AW8" s="74"/>
      <c r="AX8" s="74"/>
      <c r="AY8" s="74"/>
      <c r="AZ8" s="87">
        <v>1965883</v>
      </c>
      <c r="BA8" s="87"/>
      <c r="BB8" s="87"/>
      <c r="BC8" s="87"/>
      <c r="BD8" s="87"/>
      <c r="BE8" s="87"/>
      <c r="BF8" s="87"/>
      <c r="BG8" s="87"/>
      <c r="BH8" s="87"/>
    </row>
    <row r="9" spans="1:60" ht="13.5" customHeight="1">
      <c r="A9" s="63" t="s">
        <v>130</v>
      </c>
      <c r="B9" s="63"/>
      <c r="C9" s="63"/>
      <c r="D9" s="64"/>
      <c r="E9" s="87">
        <v>2647393</v>
      </c>
      <c r="F9" s="87"/>
      <c r="G9" s="87"/>
      <c r="H9" s="87"/>
      <c r="I9" s="87"/>
      <c r="J9" s="87"/>
      <c r="K9" s="87"/>
      <c r="L9" s="87"/>
      <c r="M9" s="87"/>
      <c r="N9" s="87"/>
      <c r="O9" s="74">
        <v>39132586</v>
      </c>
      <c r="P9" s="74"/>
      <c r="Q9" s="74"/>
      <c r="R9" s="74"/>
      <c r="S9" s="74"/>
      <c r="T9" s="74"/>
      <c r="U9" s="74"/>
      <c r="V9" s="74"/>
      <c r="W9" s="74"/>
      <c r="X9" s="74"/>
      <c r="Y9" s="74">
        <v>32771</v>
      </c>
      <c r="Z9" s="74"/>
      <c r="AA9" s="74"/>
      <c r="AB9" s="74"/>
      <c r="AC9" s="74"/>
      <c r="AD9" s="74"/>
      <c r="AE9" s="74"/>
      <c r="AF9" s="74"/>
      <c r="AG9" s="74"/>
      <c r="AH9" s="74">
        <v>1650916</v>
      </c>
      <c r="AI9" s="74"/>
      <c r="AJ9" s="74"/>
      <c r="AK9" s="74"/>
      <c r="AL9" s="74"/>
      <c r="AM9" s="74"/>
      <c r="AN9" s="74"/>
      <c r="AO9" s="74"/>
      <c r="AP9" s="74"/>
      <c r="AQ9" s="74">
        <v>46173</v>
      </c>
      <c r="AR9" s="74"/>
      <c r="AS9" s="74"/>
      <c r="AT9" s="74"/>
      <c r="AU9" s="74"/>
      <c r="AV9" s="74"/>
      <c r="AW9" s="74"/>
      <c r="AX9" s="74"/>
      <c r="AY9" s="74"/>
      <c r="AZ9" s="87">
        <v>920552</v>
      </c>
      <c r="BA9" s="87"/>
      <c r="BB9" s="87"/>
      <c r="BC9" s="87"/>
      <c r="BD9" s="87"/>
      <c r="BE9" s="87"/>
      <c r="BF9" s="87"/>
      <c r="BG9" s="87"/>
      <c r="BH9" s="87"/>
    </row>
    <row r="10" spans="1:60" s="2" customFormat="1" ht="13.5" customHeight="1">
      <c r="A10" s="63" t="s">
        <v>139</v>
      </c>
      <c r="B10" s="63"/>
      <c r="C10" s="63"/>
      <c r="D10" s="64"/>
      <c r="E10" s="87">
        <v>2490179</v>
      </c>
      <c r="F10" s="87"/>
      <c r="G10" s="87"/>
      <c r="H10" s="87"/>
      <c r="I10" s="87"/>
      <c r="J10" s="87"/>
      <c r="K10" s="87"/>
      <c r="L10" s="87"/>
      <c r="M10" s="87"/>
      <c r="N10" s="87"/>
      <c r="O10" s="74">
        <v>36185302</v>
      </c>
      <c r="P10" s="74"/>
      <c r="Q10" s="74"/>
      <c r="R10" s="74"/>
      <c r="S10" s="74"/>
      <c r="T10" s="74"/>
      <c r="U10" s="74"/>
      <c r="V10" s="74"/>
      <c r="W10" s="74"/>
      <c r="X10" s="74"/>
      <c r="Y10" s="74">
        <v>9230</v>
      </c>
      <c r="Z10" s="74"/>
      <c r="AA10" s="74"/>
      <c r="AB10" s="74"/>
      <c r="AC10" s="74"/>
      <c r="AD10" s="74"/>
      <c r="AE10" s="74"/>
      <c r="AF10" s="74"/>
      <c r="AG10" s="74"/>
      <c r="AH10" s="74">
        <v>84036</v>
      </c>
      <c r="AI10" s="74"/>
      <c r="AJ10" s="74"/>
      <c r="AK10" s="74"/>
      <c r="AL10" s="74"/>
      <c r="AM10" s="74"/>
      <c r="AN10" s="74"/>
      <c r="AO10" s="74"/>
      <c r="AP10" s="74"/>
      <c r="AQ10" s="74">
        <v>37947</v>
      </c>
      <c r="AR10" s="74"/>
      <c r="AS10" s="74"/>
      <c r="AT10" s="74"/>
      <c r="AU10" s="74"/>
      <c r="AV10" s="74"/>
      <c r="AW10" s="74"/>
      <c r="AX10" s="74"/>
      <c r="AY10" s="74"/>
      <c r="AZ10" s="87">
        <v>631868</v>
      </c>
      <c r="BA10" s="87"/>
      <c r="BB10" s="87"/>
      <c r="BC10" s="87"/>
      <c r="BD10" s="87"/>
      <c r="BE10" s="87"/>
      <c r="BF10" s="87"/>
      <c r="BG10" s="87"/>
      <c r="BH10" s="87"/>
    </row>
    <row r="11" spans="1:60" ht="13.5" customHeight="1" thickBot="1">
      <c r="A11" s="88" t="s">
        <v>144</v>
      </c>
      <c r="B11" s="88"/>
      <c r="C11" s="88"/>
      <c r="D11" s="89"/>
      <c r="E11" s="90">
        <v>2456224</v>
      </c>
      <c r="F11" s="90"/>
      <c r="G11" s="90"/>
      <c r="H11" s="90"/>
      <c r="I11" s="90"/>
      <c r="J11" s="90"/>
      <c r="K11" s="90"/>
      <c r="L11" s="90"/>
      <c r="M11" s="90"/>
      <c r="N11" s="90"/>
      <c r="O11" s="94">
        <v>36020284</v>
      </c>
      <c r="P11" s="94"/>
      <c r="Q11" s="94"/>
      <c r="R11" s="94"/>
      <c r="S11" s="94"/>
      <c r="T11" s="94"/>
      <c r="U11" s="94"/>
      <c r="V11" s="94"/>
      <c r="W11" s="94"/>
      <c r="X11" s="94"/>
      <c r="Y11" s="94">
        <v>27587</v>
      </c>
      <c r="Z11" s="94"/>
      <c r="AA11" s="94"/>
      <c r="AB11" s="94"/>
      <c r="AC11" s="94"/>
      <c r="AD11" s="94"/>
      <c r="AE11" s="94"/>
      <c r="AF11" s="94"/>
      <c r="AG11" s="94"/>
      <c r="AH11" s="94">
        <v>593670</v>
      </c>
      <c r="AI11" s="94"/>
      <c r="AJ11" s="94"/>
      <c r="AK11" s="94"/>
      <c r="AL11" s="94"/>
      <c r="AM11" s="94"/>
      <c r="AN11" s="94"/>
      <c r="AO11" s="94"/>
      <c r="AP11" s="94"/>
      <c r="AQ11" s="94">
        <v>26042</v>
      </c>
      <c r="AR11" s="94"/>
      <c r="AS11" s="94"/>
      <c r="AT11" s="94"/>
      <c r="AU11" s="94"/>
      <c r="AV11" s="94"/>
      <c r="AW11" s="94"/>
      <c r="AX11" s="94"/>
      <c r="AY11" s="94"/>
      <c r="AZ11" s="90">
        <v>354514</v>
      </c>
      <c r="BA11" s="90"/>
      <c r="BB11" s="90"/>
      <c r="BC11" s="90"/>
      <c r="BD11" s="90"/>
      <c r="BE11" s="90"/>
      <c r="BF11" s="90"/>
      <c r="BG11" s="90"/>
      <c r="BH11" s="90"/>
    </row>
    <row r="12" spans="1:60" ht="3.75" customHeight="1" thickBot="1">
      <c r="A12" s="20"/>
      <c r="B12" s="20"/>
      <c r="C12" s="20"/>
      <c r="D12" s="2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</row>
    <row r="13" spans="1:60" ht="13.5" customHeight="1">
      <c r="A13" s="59" t="s">
        <v>8</v>
      </c>
      <c r="B13" s="60"/>
      <c r="C13" s="60"/>
      <c r="D13" s="60"/>
      <c r="E13" s="65" t="s">
        <v>9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 t="s">
        <v>10</v>
      </c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 t="s">
        <v>3</v>
      </c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 t="s">
        <v>11</v>
      </c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6"/>
    </row>
    <row r="14" spans="1:60" ht="13.5" customHeight="1">
      <c r="A14" s="61"/>
      <c r="B14" s="62"/>
      <c r="C14" s="62"/>
      <c r="D14" s="62"/>
      <c r="E14" s="84" t="s">
        <v>12</v>
      </c>
      <c r="F14" s="84"/>
      <c r="G14" s="84"/>
      <c r="H14" s="84"/>
      <c r="I14" s="84"/>
      <c r="J14" s="84"/>
      <c r="K14" s="84"/>
      <c r="L14" s="84" t="s">
        <v>4</v>
      </c>
      <c r="M14" s="84"/>
      <c r="N14" s="84"/>
      <c r="O14" s="84"/>
      <c r="P14" s="84"/>
      <c r="Q14" s="84"/>
      <c r="R14" s="84"/>
      <c r="S14" s="84" t="s">
        <v>12</v>
      </c>
      <c r="T14" s="84"/>
      <c r="U14" s="84"/>
      <c r="V14" s="84"/>
      <c r="W14" s="84"/>
      <c r="X14" s="84"/>
      <c r="Y14" s="84"/>
      <c r="Z14" s="84" t="s">
        <v>4</v>
      </c>
      <c r="AA14" s="84"/>
      <c r="AB14" s="84"/>
      <c r="AC14" s="84"/>
      <c r="AD14" s="84"/>
      <c r="AE14" s="84"/>
      <c r="AF14" s="84"/>
      <c r="AG14" s="84" t="s">
        <v>12</v>
      </c>
      <c r="AH14" s="84"/>
      <c r="AI14" s="84"/>
      <c r="AJ14" s="84"/>
      <c r="AK14" s="84"/>
      <c r="AL14" s="84"/>
      <c r="AM14" s="84"/>
      <c r="AN14" s="84" t="s">
        <v>4</v>
      </c>
      <c r="AO14" s="84"/>
      <c r="AP14" s="84"/>
      <c r="AQ14" s="84"/>
      <c r="AR14" s="84"/>
      <c r="AS14" s="84"/>
      <c r="AT14" s="84"/>
      <c r="AU14" s="84" t="s">
        <v>12</v>
      </c>
      <c r="AV14" s="84"/>
      <c r="AW14" s="84"/>
      <c r="AX14" s="84"/>
      <c r="AY14" s="84"/>
      <c r="AZ14" s="84"/>
      <c r="BA14" s="84"/>
      <c r="BB14" s="84" t="s">
        <v>4</v>
      </c>
      <c r="BC14" s="84"/>
      <c r="BD14" s="84"/>
      <c r="BE14" s="84"/>
      <c r="BF14" s="84"/>
      <c r="BG14" s="84"/>
      <c r="BH14" s="95"/>
    </row>
    <row r="15" spans="1:60" ht="13.5" customHeight="1">
      <c r="A15" s="85" t="s">
        <v>145</v>
      </c>
      <c r="B15" s="85"/>
      <c r="C15" s="85"/>
      <c r="D15" s="86"/>
      <c r="E15" s="74">
        <v>152374</v>
      </c>
      <c r="F15" s="74"/>
      <c r="G15" s="74"/>
      <c r="H15" s="74"/>
      <c r="I15" s="74"/>
      <c r="J15" s="74"/>
      <c r="K15" s="74"/>
      <c r="L15" s="74">
        <v>2884998</v>
      </c>
      <c r="M15" s="74"/>
      <c r="N15" s="74"/>
      <c r="O15" s="74"/>
      <c r="P15" s="74"/>
      <c r="Q15" s="74"/>
      <c r="R15" s="74"/>
      <c r="S15" s="74">
        <v>777214</v>
      </c>
      <c r="T15" s="74"/>
      <c r="U15" s="74"/>
      <c r="V15" s="74"/>
      <c r="W15" s="74"/>
      <c r="X15" s="74"/>
      <c r="Y15" s="74"/>
      <c r="Z15" s="74">
        <v>8375453</v>
      </c>
      <c r="AA15" s="74"/>
      <c r="AB15" s="74"/>
      <c r="AC15" s="74"/>
      <c r="AD15" s="74"/>
      <c r="AE15" s="74"/>
      <c r="AF15" s="74"/>
      <c r="AG15" s="74">
        <v>151208</v>
      </c>
      <c r="AH15" s="74"/>
      <c r="AI15" s="74"/>
      <c r="AJ15" s="74"/>
      <c r="AK15" s="74"/>
      <c r="AL15" s="74"/>
      <c r="AM15" s="74"/>
      <c r="AN15" s="74">
        <v>2938445</v>
      </c>
      <c r="AO15" s="74"/>
      <c r="AP15" s="74"/>
      <c r="AQ15" s="74"/>
      <c r="AR15" s="74"/>
      <c r="AS15" s="74"/>
      <c r="AT15" s="74"/>
      <c r="AU15" s="74">
        <v>1263706</v>
      </c>
      <c r="AV15" s="74"/>
      <c r="AW15" s="74"/>
      <c r="AX15" s="74"/>
      <c r="AY15" s="74"/>
      <c r="AZ15" s="74"/>
      <c r="BA15" s="74"/>
      <c r="BB15" s="74">
        <v>19873571</v>
      </c>
      <c r="BC15" s="74"/>
      <c r="BD15" s="74"/>
      <c r="BE15" s="74"/>
      <c r="BF15" s="74"/>
      <c r="BG15" s="74"/>
      <c r="BH15" s="74"/>
    </row>
    <row r="16" spans="1:60" ht="13.5" customHeight="1">
      <c r="A16" s="63" t="s">
        <v>131</v>
      </c>
      <c r="B16" s="63"/>
      <c r="C16" s="63"/>
      <c r="D16" s="64"/>
      <c r="E16" s="74">
        <v>121583</v>
      </c>
      <c r="F16" s="74"/>
      <c r="G16" s="74"/>
      <c r="H16" s="74"/>
      <c r="I16" s="74"/>
      <c r="J16" s="74"/>
      <c r="K16" s="74"/>
      <c r="L16" s="74">
        <v>2320866</v>
      </c>
      <c r="M16" s="74"/>
      <c r="N16" s="74"/>
      <c r="O16" s="74"/>
      <c r="P16" s="74"/>
      <c r="Q16" s="74"/>
      <c r="R16" s="74"/>
      <c r="S16" s="74">
        <v>670161</v>
      </c>
      <c r="T16" s="74"/>
      <c r="U16" s="74"/>
      <c r="V16" s="74"/>
      <c r="W16" s="74"/>
      <c r="X16" s="74"/>
      <c r="Y16" s="74"/>
      <c r="Z16" s="74">
        <v>7406163</v>
      </c>
      <c r="AA16" s="74"/>
      <c r="AB16" s="74"/>
      <c r="AC16" s="74"/>
      <c r="AD16" s="74"/>
      <c r="AE16" s="74"/>
      <c r="AF16" s="74"/>
      <c r="AG16" s="74">
        <v>148680</v>
      </c>
      <c r="AH16" s="74"/>
      <c r="AI16" s="74"/>
      <c r="AJ16" s="74"/>
      <c r="AK16" s="74"/>
      <c r="AL16" s="74"/>
      <c r="AM16" s="74"/>
      <c r="AN16" s="74">
        <v>2491873</v>
      </c>
      <c r="AO16" s="74"/>
      <c r="AP16" s="74"/>
      <c r="AQ16" s="74"/>
      <c r="AR16" s="74"/>
      <c r="AS16" s="74"/>
      <c r="AT16" s="74"/>
      <c r="AU16" s="74">
        <v>1168577</v>
      </c>
      <c r="AV16" s="74"/>
      <c r="AW16" s="74"/>
      <c r="AX16" s="74"/>
      <c r="AY16" s="74"/>
      <c r="AZ16" s="74"/>
      <c r="BA16" s="74"/>
      <c r="BB16" s="74">
        <v>18250798</v>
      </c>
      <c r="BC16" s="74"/>
      <c r="BD16" s="74"/>
      <c r="BE16" s="74"/>
      <c r="BF16" s="74"/>
      <c r="BG16" s="74"/>
      <c r="BH16" s="74"/>
    </row>
    <row r="17" spans="1:60" s="2" customFormat="1" ht="13.5" customHeight="1">
      <c r="A17" s="63" t="s">
        <v>130</v>
      </c>
      <c r="B17" s="63"/>
      <c r="C17" s="63"/>
      <c r="D17" s="64"/>
      <c r="E17" s="74">
        <v>132703</v>
      </c>
      <c r="F17" s="74"/>
      <c r="G17" s="74"/>
      <c r="H17" s="74"/>
      <c r="I17" s="74"/>
      <c r="J17" s="74"/>
      <c r="K17" s="74"/>
      <c r="L17" s="74">
        <v>2591431</v>
      </c>
      <c r="M17" s="74"/>
      <c r="N17" s="74"/>
      <c r="O17" s="74"/>
      <c r="P17" s="74"/>
      <c r="Q17" s="74"/>
      <c r="R17" s="74"/>
      <c r="S17" s="74">
        <v>926355</v>
      </c>
      <c r="T17" s="74"/>
      <c r="U17" s="74"/>
      <c r="V17" s="74"/>
      <c r="W17" s="74"/>
      <c r="X17" s="74"/>
      <c r="Y17" s="74"/>
      <c r="Z17" s="74">
        <v>10343645</v>
      </c>
      <c r="AA17" s="74"/>
      <c r="AB17" s="74"/>
      <c r="AC17" s="74"/>
      <c r="AD17" s="74"/>
      <c r="AE17" s="74"/>
      <c r="AF17" s="74"/>
      <c r="AG17" s="74">
        <v>243403</v>
      </c>
      <c r="AH17" s="74"/>
      <c r="AI17" s="74"/>
      <c r="AJ17" s="74"/>
      <c r="AK17" s="74"/>
      <c r="AL17" s="74"/>
      <c r="AM17" s="74"/>
      <c r="AN17" s="74">
        <v>3789761</v>
      </c>
      <c r="AO17" s="74"/>
      <c r="AP17" s="74"/>
      <c r="AQ17" s="74"/>
      <c r="AR17" s="74"/>
      <c r="AS17" s="74"/>
      <c r="AT17" s="74"/>
      <c r="AU17" s="74">
        <v>1265988</v>
      </c>
      <c r="AV17" s="74"/>
      <c r="AW17" s="74"/>
      <c r="AX17" s="74"/>
      <c r="AY17" s="74"/>
      <c r="AZ17" s="74"/>
      <c r="BA17" s="74"/>
      <c r="BB17" s="74">
        <v>19836281</v>
      </c>
      <c r="BC17" s="74"/>
      <c r="BD17" s="74"/>
      <c r="BE17" s="74"/>
      <c r="BF17" s="74"/>
      <c r="BG17" s="74"/>
      <c r="BH17" s="74"/>
    </row>
    <row r="18" spans="1:60" s="2" customFormat="1" ht="13.5" customHeight="1">
      <c r="A18" s="63" t="s">
        <v>139</v>
      </c>
      <c r="B18" s="63"/>
      <c r="C18" s="63"/>
      <c r="D18" s="64"/>
      <c r="E18" s="93">
        <v>95856</v>
      </c>
      <c r="F18" s="74"/>
      <c r="G18" s="74"/>
      <c r="H18" s="74"/>
      <c r="I18" s="74"/>
      <c r="J18" s="74"/>
      <c r="K18" s="74"/>
      <c r="L18" s="74">
        <v>1980642</v>
      </c>
      <c r="M18" s="74"/>
      <c r="N18" s="74"/>
      <c r="O18" s="74"/>
      <c r="P18" s="74"/>
      <c r="Q18" s="74"/>
      <c r="R18" s="74"/>
      <c r="S18" s="74">
        <v>918917</v>
      </c>
      <c r="T18" s="74"/>
      <c r="U18" s="74"/>
      <c r="V18" s="74"/>
      <c r="W18" s="74"/>
      <c r="X18" s="74"/>
      <c r="Y18" s="74"/>
      <c r="Z18" s="74">
        <v>11265650</v>
      </c>
      <c r="AA18" s="74"/>
      <c r="AB18" s="74"/>
      <c r="AC18" s="74"/>
      <c r="AD18" s="74"/>
      <c r="AE18" s="74"/>
      <c r="AF18" s="74"/>
      <c r="AG18" s="74">
        <v>164665</v>
      </c>
      <c r="AH18" s="74"/>
      <c r="AI18" s="74"/>
      <c r="AJ18" s="74"/>
      <c r="AK18" s="74"/>
      <c r="AL18" s="74"/>
      <c r="AM18" s="74"/>
      <c r="AN18" s="74">
        <v>2612624</v>
      </c>
      <c r="AO18" s="74"/>
      <c r="AP18" s="74"/>
      <c r="AQ18" s="74"/>
      <c r="AR18" s="74"/>
      <c r="AS18" s="74"/>
      <c r="AT18" s="74"/>
      <c r="AU18" s="74">
        <v>1263564</v>
      </c>
      <c r="AV18" s="74"/>
      <c r="AW18" s="74"/>
      <c r="AX18" s="74"/>
      <c r="AY18" s="74"/>
      <c r="AZ18" s="74"/>
      <c r="BA18" s="74"/>
      <c r="BB18" s="74">
        <v>19610482</v>
      </c>
      <c r="BC18" s="74"/>
      <c r="BD18" s="74"/>
      <c r="BE18" s="74"/>
      <c r="BF18" s="74"/>
      <c r="BG18" s="74"/>
      <c r="BH18" s="74"/>
    </row>
    <row r="19" spans="1:60" ht="13.5" customHeight="1" thickBot="1">
      <c r="A19" s="88" t="s">
        <v>144</v>
      </c>
      <c r="B19" s="88"/>
      <c r="C19" s="88"/>
      <c r="D19" s="89"/>
      <c r="E19" s="94">
        <v>74977</v>
      </c>
      <c r="F19" s="94"/>
      <c r="G19" s="94"/>
      <c r="H19" s="94"/>
      <c r="I19" s="94"/>
      <c r="J19" s="94"/>
      <c r="K19" s="94"/>
      <c r="L19" s="94">
        <v>1155071</v>
      </c>
      <c r="M19" s="94"/>
      <c r="N19" s="94"/>
      <c r="O19" s="94"/>
      <c r="P19" s="94"/>
      <c r="Q19" s="94"/>
      <c r="R19" s="94"/>
      <c r="S19" s="94">
        <v>943178</v>
      </c>
      <c r="T19" s="94"/>
      <c r="U19" s="94"/>
      <c r="V19" s="94"/>
      <c r="W19" s="94"/>
      <c r="X19" s="94"/>
      <c r="Y19" s="94"/>
      <c r="Z19" s="94">
        <v>11773342</v>
      </c>
      <c r="AA19" s="94"/>
      <c r="AB19" s="94"/>
      <c r="AC19" s="94"/>
      <c r="AD19" s="94"/>
      <c r="AE19" s="94"/>
      <c r="AF19" s="94"/>
      <c r="AG19" s="94">
        <v>118075</v>
      </c>
      <c r="AH19" s="94"/>
      <c r="AI19" s="94"/>
      <c r="AJ19" s="94"/>
      <c r="AK19" s="94"/>
      <c r="AL19" s="94"/>
      <c r="AM19" s="94"/>
      <c r="AN19" s="94">
        <v>2084779</v>
      </c>
      <c r="AO19" s="94"/>
      <c r="AP19" s="94"/>
      <c r="AQ19" s="94"/>
      <c r="AR19" s="94"/>
      <c r="AS19" s="94"/>
      <c r="AT19" s="94"/>
      <c r="AU19" s="94">
        <v>1266365</v>
      </c>
      <c r="AV19" s="94"/>
      <c r="AW19" s="94"/>
      <c r="AX19" s="94"/>
      <c r="AY19" s="94"/>
      <c r="AZ19" s="94"/>
      <c r="BA19" s="94"/>
      <c r="BB19" s="57">
        <v>20058908</v>
      </c>
      <c r="BC19" s="57"/>
      <c r="BD19" s="57"/>
      <c r="BE19" s="57"/>
      <c r="BF19" s="57"/>
      <c r="BG19" s="57"/>
      <c r="BH19" s="57"/>
    </row>
    <row r="20" spans="1:60" ht="3.75" customHeight="1">
      <c r="A20" s="36"/>
      <c r="B20" s="36"/>
      <c r="C20" s="36"/>
      <c r="D20" s="36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5"/>
      <c r="BC20" s="35"/>
      <c r="BD20" s="35"/>
      <c r="BE20" s="35"/>
      <c r="BF20" s="35"/>
      <c r="BG20" s="35"/>
      <c r="BH20" s="35"/>
    </row>
    <row r="21" spans="1:60" ht="30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9" t="s">
        <v>121</v>
      </c>
    </row>
    <row r="22" spans="1:60" ht="30" customHeight="1">
      <c r="A22" s="76" t="s">
        <v>133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</row>
    <row r="23" spans="1:60" ht="12" thickBot="1">
      <c r="A23" s="30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8" t="s">
        <v>120</v>
      </c>
    </row>
    <row r="24" spans="1:60" ht="15" customHeight="1">
      <c r="A24" s="102" t="s">
        <v>22</v>
      </c>
      <c r="B24" s="102"/>
      <c r="C24" s="102"/>
      <c r="D24" s="102"/>
      <c r="E24" s="103"/>
      <c r="F24" s="79" t="s">
        <v>23</v>
      </c>
      <c r="G24" s="80"/>
      <c r="H24" s="80"/>
      <c r="I24" s="80"/>
      <c r="J24" s="80"/>
      <c r="K24" s="80"/>
      <c r="L24" s="80"/>
      <c r="M24" s="80"/>
      <c r="N24" s="80"/>
      <c r="O24" s="80"/>
      <c r="P24" s="59"/>
      <c r="Q24" s="65" t="s">
        <v>70</v>
      </c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 t="s">
        <v>71</v>
      </c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 t="s">
        <v>13</v>
      </c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 t="s">
        <v>14</v>
      </c>
      <c r="AY24" s="65"/>
      <c r="AZ24" s="65"/>
      <c r="BA24" s="65"/>
      <c r="BB24" s="65"/>
      <c r="BC24" s="65"/>
      <c r="BD24" s="65"/>
      <c r="BE24" s="65"/>
      <c r="BF24" s="65"/>
      <c r="BG24" s="65"/>
      <c r="BH24" s="66"/>
    </row>
    <row r="25" spans="1:60" ht="18" customHeight="1">
      <c r="A25" s="104"/>
      <c r="B25" s="104"/>
      <c r="C25" s="104"/>
      <c r="D25" s="104"/>
      <c r="E25" s="105"/>
      <c r="F25" s="78" t="s">
        <v>16</v>
      </c>
      <c r="G25" s="78"/>
      <c r="H25" s="78"/>
      <c r="I25" s="78"/>
      <c r="J25" s="78"/>
      <c r="K25" s="78" t="s">
        <v>17</v>
      </c>
      <c r="L25" s="78"/>
      <c r="M25" s="78"/>
      <c r="N25" s="78"/>
      <c r="O25" s="78"/>
      <c r="P25" s="78"/>
      <c r="Q25" s="78" t="s">
        <v>16</v>
      </c>
      <c r="R25" s="78"/>
      <c r="S25" s="78"/>
      <c r="T25" s="78"/>
      <c r="U25" s="78"/>
      <c r="V25" s="78" t="s">
        <v>18</v>
      </c>
      <c r="W25" s="78"/>
      <c r="X25" s="78"/>
      <c r="Y25" s="78"/>
      <c r="Z25" s="78"/>
      <c r="AA25" s="78"/>
      <c r="AB25" s="78" t="s">
        <v>16</v>
      </c>
      <c r="AC25" s="78"/>
      <c r="AD25" s="78"/>
      <c r="AE25" s="78"/>
      <c r="AF25" s="78"/>
      <c r="AG25" s="78" t="s">
        <v>18</v>
      </c>
      <c r="AH25" s="78"/>
      <c r="AI25" s="78"/>
      <c r="AJ25" s="78"/>
      <c r="AK25" s="78"/>
      <c r="AL25" s="78"/>
      <c r="AM25" s="78" t="s">
        <v>16</v>
      </c>
      <c r="AN25" s="78"/>
      <c r="AO25" s="78"/>
      <c r="AP25" s="78"/>
      <c r="AQ25" s="78"/>
      <c r="AR25" s="78" t="s">
        <v>18</v>
      </c>
      <c r="AS25" s="78"/>
      <c r="AT25" s="78"/>
      <c r="AU25" s="78"/>
      <c r="AV25" s="78"/>
      <c r="AW25" s="78"/>
      <c r="AX25" s="78" t="s">
        <v>16</v>
      </c>
      <c r="AY25" s="78"/>
      <c r="AZ25" s="78"/>
      <c r="BA25" s="78"/>
      <c r="BB25" s="78"/>
      <c r="BC25" s="78" t="s">
        <v>18</v>
      </c>
      <c r="BD25" s="78"/>
      <c r="BE25" s="78"/>
      <c r="BF25" s="78"/>
      <c r="BG25" s="78"/>
      <c r="BH25" s="81"/>
    </row>
    <row r="26" spans="1:60" ht="13.5" customHeight="1">
      <c r="A26" s="82" t="s">
        <v>145</v>
      </c>
      <c r="B26" s="82"/>
      <c r="C26" s="82"/>
      <c r="D26" s="82"/>
      <c r="E26" s="83"/>
      <c r="F26" s="75">
        <v>2399997</v>
      </c>
      <c r="G26" s="75"/>
      <c r="H26" s="75"/>
      <c r="I26" s="75"/>
      <c r="J26" s="75"/>
      <c r="K26" s="75">
        <v>35103480</v>
      </c>
      <c r="L26" s="75"/>
      <c r="M26" s="75"/>
      <c r="N26" s="75"/>
      <c r="O26" s="75"/>
      <c r="P26" s="75"/>
      <c r="Q26" s="75">
        <v>1429118</v>
      </c>
      <c r="R26" s="75"/>
      <c r="S26" s="75"/>
      <c r="T26" s="75"/>
      <c r="U26" s="75"/>
      <c r="V26" s="75">
        <v>22595975</v>
      </c>
      <c r="W26" s="75"/>
      <c r="X26" s="75"/>
      <c r="Y26" s="75"/>
      <c r="Z26" s="75"/>
      <c r="AA26" s="75"/>
      <c r="AB26" s="75">
        <v>33677</v>
      </c>
      <c r="AC26" s="75"/>
      <c r="AD26" s="75"/>
      <c r="AE26" s="75"/>
      <c r="AF26" s="75"/>
      <c r="AG26" s="75">
        <v>539425</v>
      </c>
      <c r="AH26" s="75"/>
      <c r="AI26" s="75"/>
      <c r="AJ26" s="75"/>
      <c r="AK26" s="75"/>
      <c r="AL26" s="75"/>
      <c r="AM26" s="75">
        <v>44175</v>
      </c>
      <c r="AN26" s="75"/>
      <c r="AO26" s="75"/>
      <c r="AP26" s="75"/>
      <c r="AQ26" s="75"/>
      <c r="AR26" s="75">
        <v>265720</v>
      </c>
      <c r="AS26" s="75"/>
      <c r="AT26" s="75"/>
      <c r="AU26" s="75"/>
      <c r="AV26" s="75"/>
      <c r="AW26" s="75"/>
      <c r="AX26" s="75">
        <v>182292</v>
      </c>
      <c r="AY26" s="75"/>
      <c r="AZ26" s="75"/>
      <c r="BA26" s="75"/>
      <c r="BB26" s="75"/>
      <c r="BC26" s="75">
        <v>1416972</v>
      </c>
      <c r="BD26" s="75"/>
      <c r="BE26" s="75"/>
      <c r="BF26" s="75"/>
      <c r="BG26" s="75"/>
      <c r="BH26" s="75"/>
    </row>
    <row r="27" spans="1:60" ht="13.5" customHeight="1">
      <c r="A27" s="63" t="s">
        <v>131</v>
      </c>
      <c r="B27" s="63"/>
      <c r="C27" s="63"/>
      <c r="D27" s="63"/>
      <c r="E27" s="64"/>
      <c r="F27" s="75">
        <v>2178920</v>
      </c>
      <c r="G27" s="75"/>
      <c r="H27" s="75"/>
      <c r="I27" s="75"/>
      <c r="J27" s="75"/>
      <c r="K27" s="75">
        <v>32825193</v>
      </c>
      <c r="L27" s="75"/>
      <c r="M27" s="75"/>
      <c r="N27" s="75"/>
      <c r="O27" s="75"/>
      <c r="P27" s="75"/>
      <c r="Q27" s="75">
        <v>1284158</v>
      </c>
      <c r="R27" s="75"/>
      <c r="S27" s="75"/>
      <c r="T27" s="75"/>
      <c r="U27" s="75"/>
      <c r="V27" s="75">
        <v>20537378</v>
      </c>
      <c r="W27" s="75"/>
      <c r="X27" s="75"/>
      <c r="Y27" s="75"/>
      <c r="Z27" s="75"/>
      <c r="AA27" s="75"/>
      <c r="AB27" s="75">
        <v>39168</v>
      </c>
      <c r="AC27" s="75"/>
      <c r="AD27" s="75"/>
      <c r="AE27" s="75"/>
      <c r="AF27" s="75"/>
      <c r="AG27" s="75">
        <v>600427</v>
      </c>
      <c r="AH27" s="75"/>
      <c r="AI27" s="75"/>
      <c r="AJ27" s="75"/>
      <c r="AK27" s="75"/>
      <c r="AL27" s="75"/>
      <c r="AM27" s="75">
        <v>34896</v>
      </c>
      <c r="AN27" s="75"/>
      <c r="AO27" s="75"/>
      <c r="AP27" s="75"/>
      <c r="AQ27" s="75"/>
      <c r="AR27" s="75">
        <v>171863</v>
      </c>
      <c r="AS27" s="75"/>
      <c r="AT27" s="75"/>
      <c r="AU27" s="75"/>
      <c r="AV27" s="75"/>
      <c r="AW27" s="75"/>
      <c r="AX27" s="75">
        <v>199891</v>
      </c>
      <c r="AY27" s="75"/>
      <c r="AZ27" s="75"/>
      <c r="BA27" s="75"/>
      <c r="BB27" s="75"/>
      <c r="BC27" s="75">
        <v>1474648</v>
      </c>
      <c r="BD27" s="75"/>
      <c r="BE27" s="75"/>
      <c r="BF27" s="75"/>
      <c r="BG27" s="75"/>
      <c r="BH27" s="75"/>
    </row>
    <row r="28" spans="1:60" s="2" customFormat="1" ht="13.5" customHeight="1">
      <c r="A28" s="63" t="s">
        <v>130</v>
      </c>
      <c r="B28" s="63"/>
      <c r="C28" s="63"/>
      <c r="D28" s="63"/>
      <c r="E28" s="64"/>
      <c r="F28" s="75">
        <v>2647393</v>
      </c>
      <c r="G28" s="75"/>
      <c r="H28" s="75"/>
      <c r="I28" s="75"/>
      <c r="J28" s="75"/>
      <c r="K28" s="75">
        <v>39132586</v>
      </c>
      <c r="L28" s="75"/>
      <c r="M28" s="75"/>
      <c r="N28" s="75"/>
      <c r="O28" s="75"/>
      <c r="P28" s="75"/>
      <c r="Q28" s="75">
        <v>1333716</v>
      </c>
      <c r="R28" s="75"/>
      <c r="S28" s="75"/>
      <c r="T28" s="75"/>
      <c r="U28" s="75"/>
      <c r="V28" s="75">
        <v>21268335</v>
      </c>
      <c r="W28" s="75"/>
      <c r="X28" s="75"/>
      <c r="Y28" s="75"/>
      <c r="Z28" s="75"/>
      <c r="AA28" s="75"/>
      <c r="AB28" s="75">
        <v>33545</v>
      </c>
      <c r="AC28" s="75"/>
      <c r="AD28" s="75"/>
      <c r="AE28" s="75"/>
      <c r="AF28" s="75"/>
      <c r="AG28" s="75">
        <v>516258</v>
      </c>
      <c r="AH28" s="75"/>
      <c r="AI28" s="75"/>
      <c r="AJ28" s="75"/>
      <c r="AK28" s="75"/>
      <c r="AL28" s="75"/>
      <c r="AM28" s="75">
        <v>73580</v>
      </c>
      <c r="AN28" s="75"/>
      <c r="AO28" s="75"/>
      <c r="AP28" s="75"/>
      <c r="AQ28" s="75"/>
      <c r="AR28" s="75">
        <v>449572</v>
      </c>
      <c r="AS28" s="75"/>
      <c r="AT28" s="75"/>
      <c r="AU28" s="75"/>
      <c r="AV28" s="75"/>
      <c r="AW28" s="75"/>
      <c r="AX28" s="75">
        <v>297498</v>
      </c>
      <c r="AY28" s="75"/>
      <c r="AZ28" s="75"/>
      <c r="BA28" s="75"/>
      <c r="BB28" s="75"/>
      <c r="BC28" s="75">
        <v>2384400</v>
      </c>
      <c r="BD28" s="75"/>
      <c r="BE28" s="75"/>
      <c r="BF28" s="75"/>
      <c r="BG28" s="75"/>
      <c r="BH28" s="75"/>
    </row>
    <row r="29" spans="1:60" s="2" customFormat="1" ht="13.5" customHeight="1">
      <c r="A29" s="63" t="s">
        <v>139</v>
      </c>
      <c r="B29" s="63"/>
      <c r="C29" s="63"/>
      <c r="D29" s="63"/>
      <c r="E29" s="64"/>
      <c r="F29" s="75">
        <v>2490179</v>
      </c>
      <c r="G29" s="75"/>
      <c r="H29" s="75"/>
      <c r="I29" s="75"/>
      <c r="J29" s="75"/>
      <c r="K29" s="75">
        <v>36185302</v>
      </c>
      <c r="L29" s="75"/>
      <c r="M29" s="75"/>
      <c r="N29" s="75"/>
      <c r="O29" s="75"/>
      <c r="P29" s="75"/>
      <c r="Q29" s="75">
        <v>1426424</v>
      </c>
      <c r="R29" s="75"/>
      <c r="S29" s="75"/>
      <c r="T29" s="75"/>
      <c r="U29" s="75"/>
      <c r="V29" s="75">
        <v>22349665</v>
      </c>
      <c r="W29" s="75"/>
      <c r="X29" s="75"/>
      <c r="Y29" s="75"/>
      <c r="Z29" s="75"/>
      <c r="AA29" s="75"/>
      <c r="AB29" s="75">
        <v>57934</v>
      </c>
      <c r="AC29" s="75"/>
      <c r="AD29" s="75"/>
      <c r="AE29" s="75"/>
      <c r="AF29" s="75"/>
      <c r="AG29" s="75">
        <v>958428</v>
      </c>
      <c r="AH29" s="75"/>
      <c r="AI29" s="75"/>
      <c r="AJ29" s="75"/>
      <c r="AK29" s="75"/>
      <c r="AL29" s="75"/>
      <c r="AM29" s="75">
        <v>41516</v>
      </c>
      <c r="AN29" s="75"/>
      <c r="AO29" s="75"/>
      <c r="AP29" s="75"/>
      <c r="AQ29" s="75"/>
      <c r="AR29" s="75">
        <v>233199</v>
      </c>
      <c r="AS29" s="75"/>
      <c r="AT29" s="75"/>
      <c r="AU29" s="75"/>
      <c r="AV29" s="75"/>
      <c r="AW29" s="75"/>
      <c r="AX29" s="75">
        <v>250359</v>
      </c>
      <c r="AY29" s="75"/>
      <c r="AZ29" s="75"/>
      <c r="BA29" s="75"/>
      <c r="BB29" s="75"/>
      <c r="BC29" s="75">
        <v>2631957</v>
      </c>
      <c r="BD29" s="75"/>
      <c r="BE29" s="75"/>
      <c r="BF29" s="75"/>
      <c r="BG29" s="75"/>
      <c r="BH29" s="75"/>
    </row>
    <row r="30" spans="1:60" s="5" customFormat="1" ht="13.5" customHeight="1" thickBot="1">
      <c r="A30" s="88" t="s">
        <v>144</v>
      </c>
      <c r="B30" s="88"/>
      <c r="C30" s="88"/>
      <c r="D30" s="88"/>
      <c r="E30" s="89"/>
      <c r="F30" s="77">
        <v>2456224</v>
      </c>
      <c r="G30" s="77"/>
      <c r="H30" s="77"/>
      <c r="I30" s="77"/>
      <c r="J30" s="77"/>
      <c r="K30" s="77">
        <v>36020284</v>
      </c>
      <c r="L30" s="77"/>
      <c r="M30" s="77"/>
      <c r="N30" s="77"/>
      <c r="O30" s="77"/>
      <c r="P30" s="77"/>
      <c r="Q30" s="77">
        <v>1416820</v>
      </c>
      <c r="R30" s="77"/>
      <c r="S30" s="77"/>
      <c r="T30" s="77"/>
      <c r="U30" s="77"/>
      <c r="V30" s="77">
        <v>22376205</v>
      </c>
      <c r="W30" s="77"/>
      <c r="X30" s="77"/>
      <c r="Y30" s="77"/>
      <c r="Z30" s="77"/>
      <c r="AA30" s="77"/>
      <c r="AB30" s="77">
        <v>56025</v>
      </c>
      <c r="AC30" s="77"/>
      <c r="AD30" s="77"/>
      <c r="AE30" s="77"/>
      <c r="AF30" s="77"/>
      <c r="AG30" s="77">
        <v>849354</v>
      </c>
      <c r="AH30" s="77"/>
      <c r="AI30" s="77"/>
      <c r="AJ30" s="77"/>
      <c r="AK30" s="77"/>
      <c r="AL30" s="77"/>
      <c r="AM30" s="77">
        <v>48604</v>
      </c>
      <c r="AN30" s="77"/>
      <c r="AO30" s="77"/>
      <c r="AP30" s="77"/>
      <c r="AQ30" s="77"/>
      <c r="AR30" s="77">
        <v>270300</v>
      </c>
      <c r="AS30" s="77"/>
      <c r="AT30" s="77"/>
      <c r="AU30" s="77"/>
      <c r="AV30" s="77"/>
      <c r="AW30" s="77"/>
      <c r="AX30" s="77">
        <v>248281</v>
      </c>
      <c r="AY30" s="77"/>
      <c r="AZ30" s="77"/>
      <c r="BA30" s="77"/>
      <c r="BB30" s="77"/>
      <c r="BC30" s="77">
        <v>2734012</v>
      </c>
      <c r="BD30" s="77"/>
      <c r="BE30" s="77"/>
      <c r="BF30" s="77"/>
      <c r="BG30" s="77"/>
      <c r="BH30" s="77"/>
    </row>
    <row r="31" spans="1:60" ht="3.75" customHeight="1" thickBot="1">
      <c r="A31" s="20"/>
      <c r="B31" s="20"/>
      <c r="C31" s="20"/>
      <c r="D31" s="20"/>
      <c r="E31" s="20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</row>
    <row r="32" spans="1:60" ht="14.25" customHeight="1">
      <c r="A32" s="102" t="s">
        <v>22</v>
      </c>
      <c r="B32" s="102"/>
      <c r="C32" s="102"/>
      <c r="D32" s="102"/>
      <c r="E32" s="103"/>
      <c r="F32" s="79" t="s">
        <v>72</v>
      </c>
      <c r="G32" s="80"/>
      <c r="H32" s="80"/>
      <c r="I32" s="80"/>
      <c r="J32" s="80"/>
      <c r="K32" s="80"/>
      <c r="L32" s="80"/>
      <c r="M32" s="80"/>
      <c r="N32" s="80"/>
      <c r="O32" s="80"/>
      <c r="P32" s="59"/>
      <c r="Q32" s="65" t="s">
        <v>24</v>
      </c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 t="s">
        <v>20</v>
      </c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 t="s">
        <v>25</v>
      </c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 t="s">
        <v>21</v>
      </c>
      <c r="AY32" s="65"/>
      <c r="AZ32" s="65"/>
      <c r="BA32" s="65"/>
      <c r="BB32" s="65"/>
      <c r="BC32" s="65"/>
      <c r="BD32" s="65"/>
      <c r="BE32" s="65"/>
      <c r="BF32" s="65"/>
      <c r="BG32" s="65"/>
      <c r="BH32" s="66"/>
    </row>
    <row r="33" spans="1:60" ht="18" customHeight="1">
      <c r="A33" s="104"/>
      <c r="B33" s="104"/>
      <c r="C33" s="104"/>
      <c r="D33" s="104"/>
      <c r="E33" s="105"/>
      <c r="F33" s="78" t="s">
        <v>16</v>
      </c>
      <c r="G33" s="78"/>
      <c r="H33" s="78"/>
      <c r="I33" s="78"/>
      <c r="J33" s="78"/>
      <c r="K33" s="78" t="s">
        <v>17</v>
      </c>
      <c r="L33" s="78"/>
      <c r="M33" s="78"/>
      <c r="N33" s="78"/>
      <c r="O33" s="78"/>
      <c r="P33" s="78"/>
      <c r="Q33" s="78" t="s">
        <v>16</v>
      </c>
      <c r="R33" s="78"/>
      <c r="S33" s="78"/>
      <c r="T33" s="78"/>
      <c r="U33" s="78"/>
      <c r="V33" s="78" t="s">
        <v>18</v>
      </c>
      <c r="W33" s="78"/>
      <c r="X33" s="78"/>
      <c r="Y33" s="78"/>
      <c r="Z33" s="78"/>
      <c r="AA33" s="78"/>
      <c r="AB33" s="78" t="s">
        <v>16</v>
      </c>
      <c r="AC33" s="78"/>
      <c r="AD33" s="78"/>
      <c r="AE33" s="78"/>
      <c r="AF33" s="78"/>
      <c r="AG33" s="78" t="s">
        <v>18</v>
      </c>
      <c r="AH33" s="78"/>
      <c r="AI33" s="78"/>
      <c r="AJ33" s="78"/>
      <c r="AK33" s="78"/>
      <c r="AL33" s="78"/>
      <c r="AM33" s="78" t="s">
        <v>16</v>
      </c>
      <c r="AN33" s="78"/>
      <c r="AO33" s="78"/>
      <c r="AP33" s="78"/>
      <c r="AQ33" s="78"/>
      <c r="AR33" s="78" t="s">
        <v>18</v>
      </c>
      <c r="AS33" s="78"/>
      <c r="AT33" s="78"/>
      <c r="AU33" s="78"/>
      <c r="AV33" s="78"/>
      <c r="AW33" s="78"/>
      <c r="AX33" s="78" t="s">
        <v>16</v>
      </c>
      <c r="AY33" s="78"/>
      <c r="AZ33" s="78"/>
      <c r="BA33" s="78"/>
      <c r="BB33" s="78"/>
      <c r="BC33" s="78" t="s">
        <v>18</v>
      </c>
      <c r="BD33" s="78"/>
      <c r="BE33" s="78"/>
      <c r="BF33" s="78"/>
      <c r="BG33" s="78"/>
      <c r="BH33" s="81"/>
    </row>
    <row r="34" spans="1:60" s="1" customFormat="1" ht="13.5" customHeight="1">
      <c r="A34" s="82" t="s">
        <v>145</v>
      </c>
      <c r="B34" s="82"/>
      <c r="C34" s="82"/>
      <c r="D34" s="82"/>
      <c r="E34" s="83"/>
      <c r="F34" s="75">
        <v>106605</v>
      </c>
      <c r="G34" s="75"/>
      <c r="H34" s="75"/>
      <c r="I34" s="75"/>
      <c r="J34" s="75"/>
      <c r="K34" s="75">
        <v>1355703</v>
      </c>
      <c r="L34" s="75"/>
      <c r="M34" s="75"/>
      <c r="N34" s="75"/>
      <c r="O34" s="75"/>
      <c r="P34" s="75"/>
      <c r="Q34" s="75">
        <v>51522</v>
      </c>
      <c r="R34" s="75"/>
      <c r="S34" s="75"/>
      <c r="T34" s="75"/>
      <c r="U34" s="75"/>
      <c r="V34" s="75">
        <v>390419</v>
      </c>
      <c r="W34" s="75"/>
      <c r="X34" s="75"/>
      <c r="Y34" s="75"/>
      <c r="Z34" s="75"/>
      <c r="AA34" s="75"/>
      <c r="AB34" s="75">
        <v>318926</v>
      </c>
      <c r="AC34" s="75"/>
      <c r="AD34" s="75"/>
      <c r="AE34" s="75"/>
      <c r="AF34" s="75"/>
      <c r="AG34" s="75">
        <v>4122054</v>
      </c>
      <c r="AH34" s="75"/>
      <c r="AI34" s="75"/>
      <c r="AJ34" s="75"/>
      <c r="AK34" s="75"/>
      <c r="AL34" s="75"/>
      <c r="AM34" s="75">
        <v>225637</v>
      </c>
      <c r="AN34" s="75"/>
      <c r="AO34" s="75"/>
      <c r="AP34" s="75"/>
      <c r="AQ34" s="75"/>
      <c r="AR34" s="75">
        <v>4296598</v>
      </c>
      <c r="AS34" s="75"/>
      <c r="AT34" s="75"/>
      <c r="AU34" s="75"/>
      <c r="AV34" s="75"/>
      <c r="AW34" s="75"/>
      <c r="AX34" s="75">
        <v>8045</v>
      </c>
      <c r="AY34" s="75"/>
      <c r="AZ34" s="75"/>
      <c r="BA34" s="75"/>
      <c r="BB34" s="75"/>
      <c r="BC34" s="75">
        <v>120614</v>
      </c>
      <c r="BD34" s="75"/>
      <c r="BE34" s="75"/>
      <c r="BF34" s="75"/>
      <c r="BG34" s="75"/>
      <c r="BH34" s="75"/>
    </row>
    <row r="35" spans="1:60" s="1" customFormat="1" ht="13.5" customHeight="1">
      <c r="A35" s="63" t="s">
        <v>131</v>
      </c>
      <c r="B35" s="63"/>
      <c r="C35" s="63"/>
      <c r="D35" s="63"/>
      <c r="E35" s="64"/>
      <c r="F35" s="75">
        <v>158205</v>
      </c>
      <c r="G35" s="75"/>
      <c r="H35" s="75"/>
      <c r="I35" s="75"/>
      <c r="J35" s="75"/>
      <c r="K35" s="75">
        <v>1601322</v>
      </c>
      <c r="L35" s="75"/>
      <c r="M35" s="75"/>
      <c r="N35" s="75"/>
      <c r="O35" s="75"/>
      <c r="P35" s="75"/>
      <c r="Q35" s="75">
        <v>32403</v>
      </c>
      <c r="R35" s="75"/>
      <c r="S35" s="75"/>
      <c r="T35" s="75"/>
      <c r="U35" s="75"/>
      <c r="V35" s="75">
        <v>312588</v>
      </c>
      <c r="W35" s="75"/>
      <c r="X35" s="75"/>
      <c r="Y35" s="75"/>
      <c r="Z35" s="75"/>
      <c r="AA35" s="75"/>
      <c r="AB35" s="75">
        <v>214988</v>
      </c>
      <c r="AC35" s="75"/>
      <c r="AD35" s="75"/>
      <c r="AE35" s="75"/>
      <c r="AF35" s="75"/>
      <c r="AG35" s="75">
        <v>3708626</v>
      </c>
      <c r="AH35" s="75"/>
      <c r="AI35" s="75"/>
      <c r="AJ35" s="75"/>
      <c r="AK35" s="75"/>
      <c r="AL35" s="75"/>
      <c r="AM35" s="75">
        <v>215067</v>
      </c>
      <c r="AN35" s="75"/>
      <c r="AO35" s="75"/>
      <c r="AP35" s="75"/>
      <c r="AQ35" s="75"/>
      <c r="AR35" s="75">
        <v>4416041</v>
      </c>
      <c r="AS35" s="75"/>
      <c r="AT35" s="75"/>
      <c r="AU35" s="75"/>
      <c r="AV35" s="75"/>
      <c r="AW35" s="75"/>
      <c r="AX35" s="75">
        <v>144</v>
      </c>
      <c r="AY35" s="75"/>
      <c r="AZ35" s="75"/>
      <c r="BA35" s="75"/>
      <c r="BB35" s="75"/>
      <c r="BC35" s="75">
        <v>2300</v>
      </c>
      <c r="BD35" s="75"/>
      <c r="BE35" s="75"/>
      <c r="BF35" s="75"/>
      <c r="BG35" s="75"/>
      <c r="BH35" s="75"/>
    </row>
    <row r="36" spans="1:60" s="1" customFormat="1" ht="13.5" customHeight="1">
      <c r="A36" s="63" t="s">
        <v>130</v>
      </c>
      <c r="B36" s="63"/>
      <c r="C36" s="63"/>
      <c r="D36" s="63"/>
      <c r="E36" s="64"/>
      <c r="F36" s="75">
        <v>71738</v>
      </c>
      <c r="G36" s="75"/>
      <c r="H36" s="75"/>
      <c r="I36" s="75"/>
      <c r="J36" s="75"/>
      <c r="K36" s="75">
        <v>895772</v>
      </c>
      <c r="L36" s="75"/>
      <c r="M36" s="75"/>
      <c r="N36" s="75"/>
      <c r="O36" s="75"/>
      <c r="P36" s="75"/>
      <c r="Q36" s="75">
        <v>142879</v>
      </c>
      <c r="R36" s="75"/>
      <c r="S36" s="75"/>
      <c r="T36" s="75"/>
      <c r="U36" s="75"/>
      <c r="V36" s="75">
        <v>1417731</v>
      </c>
      <c r="W36" s="75"/>
      <c r="X36" s="75"/>
      <c r="Y36" s="75"/>
      <c r="Z36" s="75"/>
      <c r="AA36" s="75"/>
      <c r="AB36" s="75">
        <v>390569</v>
      </c>
      <c r="AC36" s="75"/>
      <c r="AD36" s="75"/>
      <c r="AE36" s="75"/>
      <c r="AF36" s="75"/>
      <c r="AG36" s="75">
        <v>5287086</v>
      </c>
      <c r="AH36" s="75"/>
      <c r="AI36" s="75"/>
      <c r="AJ36" s="75"/>
      <c r="AK36" s="75"/>
      <c r="AL36" s="75"/>
      <c r="AM36" s="75">
        <v>297514</v>
      </c>
      <c r="AN36" s="75"/>
      <c r="AO36" s="75"/>
      <c r="AP36" s="75"/>
      <c r="AQ36" s="75"/>
      <c r="AR36" s="75">
        <v>6799331</v>
      </c>
      <c r="AS36" s="75"/>
      <c r="AT36" s="75"/>
      <c r="AU36" s="75"/>
      <c r="AV36" s="75"/>
      <c r="AW36" s="75"/>
      <c r="AX36" s="75">
        <v>6354</v>
      </c>
      <c r="AY36" s="75"/>
      <c r="AZ36" s="75"/>
      <c r="BA36" s="75"/>
      <c r="BB36" s="75"/>
      <c r="BC36" s="75">
        <v>114101</v>
      </c>
      <c r="BD36" s="75"/>
      <c r="BE36" s="75"/>
      <c r="BF36" s="75"/>
      <c r="BG36" s="75"/>
      <c r="BH36" s="75"/>
    </row>
    <row r="37" spans="1:60" s="3" customFormat="1" ht="13.5" customHeight="1">
      <c r="A37" s="63" t="s">
        <v>139</v>
      </c>
      <c r="B37" s="63"/>
      <c r="C37" s="63"/>
      <c r="D37" s="63"/>
      <c r="E37" s="64"/>
      <c r="F37" s="75">
        <v>144396</v>
      </c>
      <c r="G37" s="75"/>
      <c r="H37" s="75"/>
      <c r="I37" s="75"/>
      <c r="J37" s="75"/>
      <c r="K37" s="75">
        <v>1290233</v>
      </c>
      <c r="L37" s="75"/>
      <c r="M37" s="75"/>
      <c r="N37" s="75"/>
      <c r="O37" s="75"/>
      <c r="P37" s="75"/>
      <c r="Q37" s="75">
        <v>83458</v>
      </c>
      <c r="R37" s="75"/>
      <c r="S37" s="75"/>
      <c r="T37" s="75"/>
      <c r="U37" s="75"/>
      <c r="V37" s="75">
        <v>1487083</v>
      </c>
      <c r="W37" s="75"/>
      <c r="X37" s="75"/>
      <c r="Y37" s="75"/>
      <c r="Z37" s="75"/>
      <c r="AA37" s="75"/>
      <c r="AB37" s="75">
        <v>354526</v>
      </c>
      <c r="AC37" s="75"/>
      <c r="AD37" s="75"/>
      <c r="AE37" s="75"/>
      <c r="AF37" s="75"/>
      <c r="AG37" s="75">
        <v>5066769</v>
      </c>
      <c r="AH37" s="75"/>
      <c r="AI37" s="75"/>
      <c r="AJ37" s="75"/>
      <c r="AK37" s="75"/>
      <c r="AL37" s="75"/>
      <c r="AM37" s="75">
        <v>117135</v>
      </c>
      <c r="AN37" s="75"/>
      <c r="AO37" s="75"/>
      <c r="AP37" s="75"/>
      <c r="AQ37" s="75"/>
      <c r="AR37" s="75">
        <v>1997498</v>
      </c>
      <c r="AS37" s="75"/>
      <c r="AT37" s="75"/>
      <c r="AU37" s="75"/>
      <c r="AV37" s="75"/>
      <c r="AW37" s="75"/>
      <c r="AX37" s="75">
        <v>14431</v>
      </c>
      <c r="AY37" s="75"/>
      <c r="AZ37" s="75"/>
      <c r="BA37" s="75"/>
      <c r="BB37" s="75"/>
      <c r="BC37" s="75">
        <v>170470</v>
      </c>
      <c r="BD37" s="75"/>
      <c r="BE37" s="75"/>
      <c r="BF37" s="75"/>
      <c r="BG37" s="75"/>
      <c r="BH37" s="75"/>
    </row>
    <row r="38" spans="1:62" s="1" customFormat="1" ht="13.5" customHeight="1" thickBot="1">
      <c r="A38" s="88" t="s">
        <v>144</v>
      </c>
      <c r="B38" s="88"/>
      <c r="C38" s="88"/>
      <c r="D38" s="88"/>
      <c r="E38" s="89"/>
      <c r="F38" s="77">
        <v>221612</v>
      </c>
      <c r="G38" s="77"/>
      <c r="H38" s="77"/>
      <c r="I38" s="77"/>
      <c r="J38" s="77"/>
      <c r="K38" s="77">
        <v>2339298</v>
      </c>
      <c r="L38" s="77"/>
      <c r="M38" s="77"/>
      <c r="N38" s="77"/>
      <c r="O38" s="77"/>
      <c r="P38" s="77"/>
      <c r="Q38" s="77">
        <v>10996</v>
      </c>
      <c r="R38" s="77"/>
      <c r="S38" s="77"/>
      <c r="T38" s="77"/>
      <c r="U38" s="77"/>
      <c r="V38" s="77">
        <v>202803</v>
      </c>
      <c r="W38" s="77"/>
      <c r="X38" s="77"/>
      <c r="Y38" s="77"/>
      <c r="Z38" s="77"/>
      <c r="AA38" s="77"/>
      <c r="AB38" s="77">
        <v>388561</v>
      </c>
      <c r="AC38" s="77"/>
      <c r="AD38" s="77"/>
      <c r="AE38" s="77"/>
      <c r="AF38" s="77"/>
      <c r="AG38" s="77">
        <v>6233761</v>
      </c>
      <c r="AH38" s="77"/>
      <c r="AI38" s="77"/>
      <c r="AJ38" s="77"/>
      <c r="AK38" s="77"/>
      <c r="AL38" s="77"/>
      <c r="AM38" s="77">
        <v>40832</v>
      </c>
      <c r="AN38" s="77"/>
      <c r="AO38" s="77"/>
      <c r="AP38" s="77"/>
      <c r="AQ38" s="77"/>
      <c r="AR38" s="77">
        <v>712076</v>
      </c>
      <c r="AS38" s="77"/>
      <c r="AT38" s="77"/>
      <c r="AU38" s="77"/>
      <c r="AV38" s="77"/>
      <c r="AW38" s="77"/>
      <c r="AX38" s="77">
        <v>24493</v>
      </c>
      <c r="AY38" s="77"/>
      <c r="AZ38" s="77"/>
      <c r="BA38" s="77"/>
      <c r="BB38" s="77"/>
      <c r="BC38" s="77">
        <v>302475</v>
      </c>
      <c r="BD38" s="77"/>
      <c r="BE38" s="77"/>
      <c r="BF38" s="77"/>
      <c r="BG38" s="77"/>
      <c r="BH38" s="77"/>
      <c r="BI38" s="45"/>
      <c r="BJ38" s="45"/>
    </row>
    <row r="39" spans="1:60" s="1" customFormat="1" ht="3.75" customHeight="1">
      <c r="A39" s="38"/>
      <c r="B39" s="38"/>
      <c r="C39" s="38"/>
      <c r="D39" s="38"/>
      <c r="E39" s="38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</row>
    <row r="40" spans="1:60" ht="30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9" t="s">
        <v>121</v>
      </c>
    </row>
    <row r="41" spans="1:60" ht="30" customHeight="1">
      <c r="A41" s="76" t="s">
        <v>134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</row>
    <row r="42" spans="1:60" ht="12" thickBot="1">
      <c r="A42" s="30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8" t="s">
        <v>0</v>
      </c>
    </row>
    <row r="43" spans="1:60" ht="13.5" customHeight="1">
      <c r="A43" s="59" t="s">
        <v>5</v>
      </c>
      <c r="B43" s="60"/>
      <c r="C43" s="60"/>
      <c r="D43" s="60"/>
      <c r="E43" s="71" t="s">
        <v>32</v>
      </c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3"/>
      <c r="Y43" s="65" t="s">
        <v>31</v>
      </c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 t="s">
        <v>26</v>
      </c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6"/>
    </row>
    <row r="44" spans="1:60" ht="13.5" customHeight="1">
      <c r="A44" s="61"/>
      <c r="B44" s="62"/>
      <c r="C44" s="62"/>
      <c r="D44" s="62"/>
      <c r="E44" s="67" t="s">
        <v>2</v>
      </c>
      <c r="F44" s="68"/>
      <c r="G44" s="68"/>
      <c r="H44" s="68"/>
      <c r="I44" s="68"/>
      <c r="J44" s="68"/>
      <c r="K44" s="68"/>
      <c r="L44" s="68"/>
      <c r="M44" s="68"/>
      <c r="N44" s="69"/>
      <c r="O44" s="70" t="s">
        <v>4</v>
      </c>
      <c r="P44" s="70"/>
      <c r="Q44" s="70"/>
      <c r="R44" s="70"/>
      <c r="S44" s="70"/>
      <c r="T44" s="70"/>
      <c r="U44" s="70"/>
      <c r="V44" s="70"/>
      <c r="W44" s="70"/>
      <c r="X44" s="70"/>
      <c r="Y44" s="70" t="s">
        <v>2</v>
      </c>
      <c r="Z44" s="70"/>
      <c r="AA44" s="70"/>
      <c r="AB44" s="70"/>
      <c r="AC44" s="70"/>
      <c r="AD44" s="70"/>
      <c r="AE44" s="70"/>
      <c r="AF44" s="70"/>
      <c r="AG44" s="70"/>
      <c r="AH44" s="70" t="s">
        <v>4</v>
      </c>
      <c r="AI44" s="70"/>
      <c r="AJ44" s="70"/>
      <c r="AK44" s="70"/>
      <c r="AL44" s="70"/>
      <c r="AM44" s="70"/>
      <c r="AN44" s="70"/>
      <c r="AO44" s="70"/>
      <c r="AP44" s="70"/>
      <c r="AQ44" s="70" t="s">
        <v>2</v>
      </c>
      <c r="AR44" s="70"/>
      <c r="AS44" s="70"/>
      <c r="AT44" s="70"/>
      <c r="AU44" s="70"/>
      <c r="AV44" s="70"/>
      <c r="AW44" s="70"/>
      <c r="AX44" s="70"/>
      <c r="AY44" s="70"/>
      <c r="AZ44" s="70" t="s">
        <v>4</v>
      </c>
      <c r="BA44" s="70"/>
      <c r="BB44" s="70"/>
      <c r="BC44" s="70"/>
      <c r="BD44" s="70"/>
      <c r="BE44" s="70"/>
      <c r="BF44" s="70"/>
      <c r="BG44" s="70"/>
      <c r="BH44" s="67"/>
    </row>
    <row r="45" spans="1:60" s="1" customFormat="1" ht="13.5" customHeight="1">
      <c r="A45" s="85" t="s">
        <v>145</v>
      </c>
      <c r="B45" s="85"/>
      <c r="C45" s="85"/>
      <c r="D45" s="86"/>
      <c r="E45" s="74">
        <v>2399997</v>
      </c>
      <c r="F45" s="74"/>
      <c r="G45" s="74"/>
      <c r="H45" s="74"/>
      <c r="I45" s="74"/>
      <c r="J45" s="74"/>
      <c r="K45" s="74"/>
      <c r="L45" s="74"/>
      <c r="M45" s="74"/>
      <c r="N45" s="74"/>
      <c r="O45" s="74">
        <v>35103480</v>
      </c>
      <c r="P45" s="74"/>
      <c r="Q45" s="74"/>
      <c r="R45" s="74"/>
      <c r="S45" s="74"/>
      <c r="T45" s="74"/>
      <c r="U45" s="74"/>
      <c r="V45" s="74"/>
      <c r="W45" s="74"/>
      <c r="X45" s="74"/>
      <c r="Y45" s="74">
        <v>881894</v>
      </c>
      <c r="Z45" s="74"/>
      <c r="AA45" s="74"/>
      <c r="AB45" s="74"/>
      <c r="AC45" s="74"/>
      <c r="AD45" s="74"/>
      <c r="AE45" s="74"/>
      <c r="AF45" s="74"/>
      <c r="AG45" s="74"/>
      <c r="AH45" s="74">
        <v>13868017</v>
      </c>
      <c r="AI45" s="74"/>
      <c r="AJ45" s="74"/>
      <c r="AK45" s="74"/>
      <c r="AL45" s="74"/>
      <c r="AM45" s="74"/>
      <c r="AN45" s="74"/>
      <c r="AO45" s="74"/>
      <c r="AP45" s="74"/>
      <c r="AQ45" s="74">
        <v>119902</v>
      </c>
      <c r="AR45" s="74"/>
      <c r="AS45" s="74"/>
      <c r="AT45" s="74"/>
      <c r="AU45" s="74"/>
      <c r="AV45" s="74"/>
      <c r="AW45" s="74"/>
      <c r="AX45" s="74"/>
      <c r="AY45" s="74"/>
      <c r="AZ45" s="74">
        <v>1664201</v>
      </c>
      <c r="BA45" s="74"/>
      <c r="BB45" s="74"/>
      <c r="BC45" s="74"/>
      <c r="BD45" s="74"/>
      <c r="BE45" s="74"/>
      <c r="BF45" s="74"/>
      <c r="BG45" s="74"/>
      <c r="BH45" s="74"/>
    </row>
    <row r="46" spans="1:60" s="1" customFormat="1" ht="13.5" customHeight="1">
      <c r="A46" s="63" t="s">
        <v>131</v>
      </c>
      <c r="B46" s="63"/>
      <c r="C46" s="63"/>
      <c r="D46" s="64"/>
      <c r="E46" s="74">
        <v>2178920</v>
      </c>
      <c r="F46" s="74"/>
      <c r="G46" s="74"/>
      <c r="H46" s="74"/>
      <c r="I46" s="74"/>
      <c r="J46" s="74"/>
      <c r="K46" s="74"/>
      <c r="L46" s="74"/>
      <c r="M46" s="74"/>
      <c r="N46" s="74"/>
      <c r="O46" s="74">
        <v>32825193</v>
      </c>
      <c r="P46" s="74"/>
      <c r="Q46" s="74"/>
      <c r="R46" s="74"/>
      <c r="S46" s="74"/>
      <c r="T46" s="74"/>
      <c r="U46" s="74"/>
      <c r="V46" s="74"/>
      <c r="W46" s="74"/>
      <c r="X46" s="74"/>
      <c r="Y46" s="74">
        <v>832913</v>
      </c>
      <c r="Z46" s="74"/>
      <c r="AA46" s="74"/>
      <c r="AB46" s="74"/>
      <c r="AC46" s="74"/>
      <c r="AD46" s="74"/>
      <c r="AE46" s="74"/>
      <c r="AF46" s="74"/>
      <c r="AG46" s="74"/>
      <c r="AH46" s="74">
        <v>12837311</v>
      </c>
      <c r="AI46" s="74"/>
      <c r="AJ46" s="74"/>
      <c r="AK46" s="74"/>
      <c r="AL46" s="74"/>
      <c r="AM46" s="74"/>
      <c r="AN46" s="74"/>
      <c r="AO46" s="74"/>
      <c r="AP46" s="74"/>
      <c r="AQ46" s="74">
        <v>97922</v>
      </c>
      <c r="AR46" s="74"/>
      <c r="AS46" s="74"/>
      <c r="AT46" s="74"/>
      <c r="AU46" s="74"/>
      <c r="AV46" s="74"/>
      <c r="AW46" s="74"/>
      <c r="AX46" s="74"/>
      <c r="AY46" s="74"/>
      <c r="AZ46" s="74">
        <v>2767848</v>
      </c>
      <c r="BA46" s="74"/>
      <c r="BB46" s="74"/>
      <c r="BC46" s="74"/>
      <c r="BD46" s="74"/>
      <c r="BE46" s="74"/>
      <c r="BF46" s="74"/>
      <c r="BG46" s="74"/>
      <c r="BH46" s="74"/>
    </row>
    <row r="47" spans="1:61" s="3" customFormat="1" ht="13.5" customHeight="1">
      <c r="A47" s="63" t="s">
        <v>130</v>
      </c>
      <c r="B47" s="63"/>
      <c r="C47" s="63"/>
      <c r="D47" s="64"/>
      <c r="E47" s="74">
        <v>2647393</v>
      </c>
      <c r="F47" s="74"/>
      <c r="G47" s="74"/>
      <c r="H47" s="74"/>
      <c r="I47" s="74"/>
      <c r="J47" s="74"/>
      <c r="K47" s="74"/>
      <c r="L47" s="74"/>
      <c r="M47" s="74"/>
      <c r="N47" s="74"/>
      <c r="O47" s="74">
        <v>39132586</v>
      </c>
      <c r="P47" s="74"/>
      <c r="Q47" s="74"/>
      <c r="R47" s="74"/>
      <c r="S47" s="74"/>
      <c r="T47" s="74"/>
      <c r="U47" s="74"/>
      <c r="V47" s="74"/>
      <c r="W47" s="74"/>
      <c r="X47" s="74"/>
      <c r="Y47" s="74">
        <v>912629</v>
      </c>
      <c r="Z47" s="74"/>
      <c r="AA47" s="74"/>
      <c r="AB47" s="74"/>
      <c r="AC47" s="74"/>
      <c r="AD47" s="74"/>
      <c r="AE47" s="74"/>
      <c r="AF47" s="74"/>
      <c r="AG47" s="74"/>
      <c r="AH47" s="74">
        <v>14034364</v>
      </c>
      <c r="AI47" s="74"/>
      <c r="AJ47" s="74"/>
      <c r="AK47" s="74"/>
      <c r="AL47" s="74"/>
      <c r="AM47" s="74"/>
      <c r="AN47" s="74"/>
      <c r="AO47" s="74"/>
      <c r="AP47" s="74"/>
      <c r="AQ47" s="74">
        <v>77602</v>
      </c>
      <c r="AR47" s="74"/>
      <c r="AS47" s="74"/>
      <c r="AT47" s="74"/>
      <c r="AU47" s="74"/>
      <c r="AV47" s="74"/>
      <c r="AW47" s="74"/>
      <c r="AX47" s="74"/>
      <c r="AY47" s="74"/>
      <c r="AZ47" s="74">
        <v>1989881</v>
      </c>
      <c r="BA47" s="74"/>
      <c r="BB47" s="74"/>
      <c r="BC47" s="74"/>
      <c r="BD47" s="74"/>
      <c r="BE47" s="74"/>
      <c r="BF47" s="74"/>
      <c r="BG47" s="74"/>
      <c r="BH47" s="74"/>
      <c r="BI47" s="8"/>
    </row>
    <row r="48" spans="1:61" s="3" customFormat="1" ht="13.5" customHeight="1">
      <c r="A48" s="63" t="s">
        <v>139</v>
      </c>
      <c r="B48" s="63"/>
      <c r="C48" s="63"/>
      <c r="D48" s="64"/>
      <c r="E48" s="93">
        <v>2490179</v>
      </c>
      <c r="F48" s="74"/>
      <c r="G48" s="74"/>
      <c r="H48" s="74"/>
      <c r="I48" s="74"/>
      <c r="J48" s="74"/>
      <c r="K48" s="74"/>
      <c r="L48" s="74"/>
      <c r="M48" s="74"/>
      <c r="N48" s="74"/>
      <c r="O48" s="74">
        <v>36185302</v>
      </c>
      <c r="P48" s="74"/>
      <c r="Q48" s="74"/>
      <c r="R48" s="74"/>
      <c r="S48" s="74"/>
      <c r="T48" s="74"/>
      <c r="U48" s="74"/>
      <c r="V48" s="74"/>
      <c r="W48" s="74"/>
      <c r="X48" s="74"/>
      <c r="Y48" s="74">
        <v>886445</v>
      </c>
      <c r="Z48" s="74"/>
      <c r="AA48" s="74"/>
      <c r="AB48" s="74"/>
      <c r="AC48" s="74"/>
      <c r="AD48" s="74"/>
      <c r="AE48" s="74"/>
      <c r="AF48" s="74"/>
      <c r="AG48" s="74"/>
      <c r="AH48" s="74">
        <v>13667752</v>
      </c>
      <c r="AI48" s="74"/>
      <c r="AJ48" s="74"/>
      <c r="AK48" s="74"/>
      <c r="AL48" s="74"/>
      <c r="AM48" s="74"/>
      <c r="AN48" s="74"/>
      <c r="AO48" s="74"/>
      <c r="AP48" s="74"/>
      <c r="AQ48" s="74">
        <v>81627</v>
      </c>
      <c r="AR48" s="74"/>
      <c r="AS48" s="74"/>
      <c r="AT48" s="74"/>
      <c r="AU48" s="74"/>
      <c r="AV48" s="74"/>
      <c r="AW48" s="74"/>
      <c r="AX48" s="74"/>
      <c r="AY48" s="74"/>
      <c r="AZ48" s="74">
        <v>1485027</v>
      </c>
      <c r="BA48" s="74"/>
      <c r="BB48" s="74"/>
      <c r="BC48" s="74"/>
      <c r="BD48" s="74"/>
      <c r="BE48" s="74"/>
      <c r="BF48" s="74"/>
      <c r="BG48" s="74"/>
      <c r="BH48" s="74"/>
      <c r="BI48" s="8"/>
    </row>
    <row r="49" spans="1:61" s="1" customFormat="1" ht="13.5" customHeight="1" thickBot="1">
      <c r="A49" s="88" t="s">
        <v>144</v>
      </c>
      <c r="B49" s="88"/>
      <c r="C49" s="88"/>
      <c r="D49" s="89"/>
      <c r="E49" s="58">
        <v>2456224</v>
      </c>
      <c r="F49" s="57"/>
      <c r="G49" s="57"/>
      <c r="H49" s="57"/>
      <c r="I49" s="57"/>
      <c r="J49" s="57"/>
      <c r="K49" s="57"/>
      <c r="L49" s="57"/>
      <c r="M49" s="57"/>
      <c r="N49" s="57"/>
      <c r="O49" s="57">
        <v>36020284</v>
      </c>
      <c r="P49" s="57"/>
      <c r="Q49" s="57"/>
      <c r="R49" s="57"/>
      <c r="S49" s="57"/>
      <c r="T49" s="57"/>
      <c r="U49" s="57"/>
      <c r="V49" s="57"/>
      <c r="W49" s="57"/>
      <c r="X49" s="57"/>
      <c r="Y49" s="57">
        <v>871051</v>
      </c>
      <c r="Z49" s="57"/>
      <c r="AA49" s="57"/>
      <c r="AB49" s="57"/>
      <c r="AC49" s="57"/>
      <c r="AD49" s="57"/>
      <c r="AE49" s="57"/>
      <c r="AF49" s="57"/>
      <c r="AG49" s="57"/>
      <c r="AH49" s="57">
        <v>13304685</v>
      </c>
      <c r="AI49" s="57"/>
      <c r="AJ49" s="57"/>
      <c r="AK49" s="57"/>
      <c r="AL49" s="57"/>
      <c r="AM49" s="57"/>
      <c r="AN49" s="57"/>
      <c r="AO49" s="57"/>
      <c r="AP49" s="57"/>
      <c r="AQ49" s="57">
        <v>48122</v>
      </c>
      <c r="AR49" s="57"/>
      <c r="AS49" s="57"/>
      <c r="AT49" s="57"/>
      <c r="AU49" s="57"/>
      <c r="AV49" s="57"/>
      <c r="AW49" s="57"/>
      <c r="AX49" s="57"/>
      <c r="AY49" s="57"/>
      <c r="AZ49" s="57">
        <v>864564</v>
      </c>
      <c r="BA49" s="57"/>
      <c r="BB49" s="57"/>
      <c r="BC49" s="57"/>
      <c r="BD49" s="57"/>
      <c r="BE49" s="57"/>
      <c r="BF49" s="57"/>
      <c r="BG49" s="57"/>
      <c r="BH49" s="57"/>
      <c r="BI49" s="7"/>
    </row>
    <row r="50" spans="1:60" ht="3.75" customHeight="1" thickBot="1">
      <c r="A50" s="20"/>
      <c r="B50" s="20"/>
      <c r="C50" s="20"/>
      <c r="D50" s="20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</row>
    <row r="51" spans="1:60" ht="13.5" customHeight="1">
      <c r="A51" s="59" t="s">
        <v>8</v>
      </c>
      <c r="B51" s="60"/>
      <c r="C51" s="60"/>
      <c r="D51" s="60"/>
      <c r="E51" s="66" t="s">
        <v>27</v>
      </c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7"/>
      <c r="S51" s="65" t="s">
        <v>29</v>
      </c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 t="s">
        <v>28</v>
      </c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 t="s">
        <v>30</v>
      </c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6"/>
    </row>
    <row r="52" spans="1:60" ht="13.5" customHeight="1">
      <c r="A52" s="61"/>
      <c r="B52" s="62"/>
      <c r="C52" s="62"/>
      <c r="D52" s="62"/>
      <c r="E52" s="95" t="s">
        <v>12</v>
      </c>
      <c r="F52" s="98"/>
      <c r="G52" s="98"/>
      <c r="H52" s="98"/>
      <c r="I52" s="98"/>
      <c r="J52" s="98"/>
      <c r="K52" s="99"/>
      <c r="L52" s="84" t="s">
        <v>4</v>
      </c>
      <c r="M52" s="84"/>
      <c r="N52" s="84"/>
      <c r="O52" s="84"/>
      <c r="P52" s="84"/>
      <c r="Q52" s="84"/>
      <c r="R52" s="84"/>
      <c r="S52" s="84" t="s">
        <v>12</v>
      </c>
      <c r="T52" s="84"/>
      <c r="U52" s="84"/>
      <c r="V52" s="84"/>
      <c r="W52" s="84"/>
      <c r="X52" s="84"/>
      <c r="Y52" s="84"/>
      <c r="Z52" s="84" t="s">
        <v>4</v>
      </c>
      <c r="AA52" s="84"/>
      <c r="AB52" s="84"/>
      <c r="AC52" s="84"/>
      <c r="AD52" s="84"/>
      <c r="AE52" s="84"/>
      <c r="AF52" s="84"/>
      <c r="AG52" s="84" t="s">
        <v>12</v>
      </c>
      <c r="AH52" s="84"/>
      <c r="AI52" s="84"/>
      <c r="AJ52" s="84"/>
      <c r="AK52" s="84"/>
      <c r="AL52" s="84"/>
      <c r="AM52" s="84"/>
      <c r="AN52" s="84" t="s">
        <v>4</v>
      </c>
      <c r="AO52" s="84"/>
      <c r="AP52" s="84"/>
      <c r="AQ52" s="84"/>
      <c r="AR52" s="84"/>
      <c r="AS52" s="84"/>
      <c r="AT52" s="84"/>
      <c r="AU52" s="84" t="s">
        <v>12</v>
      </c>
      <c r="AV52" s="84"/>
      <c r="AW52" s="84"/>
      <c r="AX52" s="84"/>
      <c r="AY52" s="84"/>
      <c r="AZ52" s="84"/>
      <c r="BA52" s="84"/>
      <c r="BB52" s="84" t="s">
        <v>4</v>
      </c>
      <c r="BC52" s="84"/>
      <c r="BD52" s="84"/>
      <c r="BE52" s="84"/>
      <c r="BF52" s="84"/>
      <c r="BG52" s="84"/>
      <c r="BH52" s="95"/>
    </row>
    <row r="53" spans="1:60" s="1" customFormat="1" ht="13.5" customHeight="1">
      <c r="A53" s="85" t="s">
        <v>145</v>
      </c>
      <c r="B53" s="85"/>
      <c r="C53" s="85"/>
      <c r="D53" s="86"/>
      <c r="E53" s="74">
        <v>298653</v>
      </c>
      <c r="F53" s="74"/>
      <c r="G53" s="74"/>
      <c r="H53" s="74"/>
      <c r="I53" s="74"/>
      <c r="J53" s="74"/>
      <c r="K53" s="74"/>
      <c r="L53" s="74">
        <v>5903336</v>
      </c>
      <c r="M53" s="74"/>
      <c r="N53" s="74"/>
      <c r="O53" s="74"/>
      <c r="P53" s="74"/>
      <c r="Q53" s="74"/>
      <c r="R53" s="74"/>
      <c r="S53" s="74">
        <v>1082804</v>
      </c>
      <c r="T53" s="74"/>
      <c r="U53" s="74"/>
      <c r="V53" s="74"/>
      <c r="W53" s="74"/>
      <c r="X53" s="74"/>
      <c r="Y53" s="74"/>
      <c r="Z53" s="74">
        <v>13559735</v>
      </c>
      <c r="AA53" s="74"/>
      <c r="AB53" s="74"/>
      <c r="AC53" s="74"/>
      <c r="AD53" s="74"/>
      <c r="AE53" s="74"/>
      <c r="AF53" s="74"/>
      <c r="AG53" s="74">
        <v>434</v>
      </c>
      <c r="AH53" s="74"/>
      <c r="AI53" s="74"/>
      <c r="AJ53" s="74"/>
      <c r="AK53" s="74"/>
      <c r="AL53" s="74"/>
      <c r="AM53" s="74"/>
      <c r="AN53" s="74">
        <v>6977</v>
      </c>
      <c r="AO53" s="74"/>
      <c r="AP53" s="74"/>
      <c r="AQ53" s="74"/>
      <c r="AR53" s="74"/>
      <c r="AS53" s="74"/>
      <c r="AT53" s="74"/>
      <c r="AU53" s="74">
        <v>16310</v>
      </c>
      <c r="AV53" s="74"/>
      <c r="AW53" s="74"/>
      <c r="AX53" s="74"/>
      <c r="AY53" s="74"/>
      <c r="AZ53" s="74"/>
      <c r="BA53" s="74"/>
      <c r="BB53" s="74">
        <v>101214</v>
      </c>
      <c r="BC53" s="74"/>
      <c r="BD53" s="74"/>
      <c r="BE53" s="74"/>
      <c r="BF53" s="74"/>
      <c r="BG53" s="74"/>
      <c r="BH53" s="74"/>
    </row>
    <row r="54" spans="1:60" s="1" customFormat="1" ht="13.5" customHeight="1">
      <c r="A54" s="63" t="s">
        <v>131</v>
      </c>
      <c r="B54" s="63"/>
      <c r="C54" s="63"/>
      <c r="D54" s="64"/>
      <c r="E54" s="93">
        <v>290345</v>
      </c>
      <c r="F54" s="74"/>
      <c r="G54" s="74"/>
      <c r="H54" s="74"/>
      <c r="I54" s="74"/>
      <c r="J54" s="74"/>
      <c r="K54" s="74"/>
      <c r="L54" s="74">
        <v>5458185</v>
      </c>
      <c r="M54" s="74"/>
      <c r="N54" s="74"/>
      <c r="O54" s="74"/>
      <c r="P54" s="74"/>
      <c r="Q54" s="74"/>
      <c r="R54" s="74"/>
      <c r="S54" s="74">
        <v>951120</v>
      </c>
      <c r="T54" s="74"/>
      <c r="U54" s="74"/>
      <c r="V54" s="74"/>
      <c r="W54" s="74"/>
      <c r="X54" s="74"/>
      <c r="Y54" s="74"/>
      <c r="Z54" s="74">
        <v>11724951</v>
      </c>
      <c r="AA54" s="74"/>
      <c r="AB54" s="74"/>
      <c r="AC54" s="74"/>
      <c r="AD54" s="74"/>
      <c r="AE54" s="74"/>
      <c r="AF54" s="74"/>
      <c r="AG54" s="74">
        <v>673</v>
      </c>
      <c r="AH54" s="74"/>
      <c r="AI54" s="74"/>
      <c r="AJ54" s="74"/>
      <c r="AK54" s="74"/>
      <c r="AL54" s="74"/>
      <c r="AM54" s="74"/>
      <c r="AN54" s="74">
        <v>7950</v>
      </c>
      <c r="AO54" s="74"/>
      <c r="AP54" s="74"/>
      <c r="AQ54" s="74"/>
      <c r="AR54" s="74"/>
      <c r="AS54" s="74"/>
      <c r="AT54" s="74"/>
      <c r="AU54" s="74">
        <v>5947</v>
      </c>
      <c r="AV54" s="74"/>
      <c r="AW54" s="74"/>
      <c r="AX54" s="74"/>
      <c r="AY54" s="74"/>
      <c r="AZ54" s="74"/>
      <c r="BA54" s="74"/>
      <c r="BB54" s="74">
        <v>28948</v>
      </c>
      <c r="BC54" s="74"/>
      <c r="BD54" s="74"/>
      <c r="BE54" s="74"/>
      <c r="BF54" s="74"/>
      <c r="BG54" s="74"/>
      <c r="BH54" s="74"/>
    </row>
    <row r="55" spans="1:60" s="1" customFormat="1" ht="13.5" customHeight="1">
      <c r="A55" s="63" t="s">
        <v>130</v>
      </c>
      <c r="B55" s="63"/>
      <c r="C55" s="63"/>
      <c r="D55" s="64"/>
      <c r="E55" s="93">
        <v>357356</v>
      </c>
      <c r="F55" s="74"/>
      <c r="G55" s="74"/>
      <c r="H55" s="74"/>
      <c r="I55" s="74"/>
      <c r="J55" s="74"/>
      <c r="K55" s="74"/>
      <c r="L55" s="74">
        <v>6892690</v>
      </c>
      <c r="M55" s="74"/>
      <c r="N55" s="74"/>
      <c r="O55" s="74"/>
      <c r="P55" s="74"/>
      <c r="Q55" s="74"/>
      <c r="R55" s="74"/>
      <c r="S55" s="74">
        <v>1289596</v>
      </c>
      <c r="T55" s="74"/>
      <c r="U55" s="74"/>
      <c r="V55" s="74"/>
      <c r="W55" s="74"/>
      <c r="X55" s="74"/>
      <c r="Y55" s="74"/>
      <c r="Z55" s="74">
        <v>16099771</v>
      </c>
      <c r="AA55" s="74"/>
      <c r="AB55" s="74"/>
      <c r="AC55" s="74"/>
      <c r="AD55" s="74"/>
      <c r="AE55" s="74"/>
      <c r="AF55" s="74"/>
      <c r="AG55" s="74">
        <v>1698</v>
      </c>
      <c r="AH55" s="74"/>
      <c r="AI55" s="74"/>
      <c r="AJ55" s="74"/>
      <c r="AK55" s="74"/>
      <c r="AL55" s="74"/>
      <c r="AM55" s="74"/>
      <c r="AN55" s="74">
        <v>16753</v>
      </c>
      <c r="AO55" s="74"/>
      <c r="AP55" s="74"/>
      <c r="AQ55" s="74"/>
      <c r="AR55" s="74"/>
      <c r="AS55" s="74"/>
      <c r="AT55" s="74"/>
      <c r="AU55" s="74">
        <v>8512</v>
      </c>
      <c r="AV55" s="74"/>
      <c r="AW55" s="74"/>
      <c r="AX55" s="74"/>
      <c r="AY55" s="74"/>
      <c r="AZ55" s="74"/>
      <c r="BA55" s="74"/>
      <c r="BB55" s="74">
        <v>99127</v>
      </c>
      <c r="BC55" s="74"/>
      <c r="BD55" s="74"/>
      <c r="BE55" s="74"/>
      <c r="BF55" s="74"/>
      <c r="BG55" s="74"/>
      <c r="BH55" s="74"/>
    </row>
    <row r="56" spans="1:60" s="3" customFormat="1" ht="13.5" customHeight="1">
      <c r="A56" s="63" t="s">
        <v>139</v>
      </c>
      <c r="B56" s="63"/>
      <c r="C56" s="63"/>
      <c r="D56" s="64"/>
      <c r="E56" s="93">
        <v>355488</v>
      </c>
      <c r="F56" s="74"/>
      <c r="G56" s="74"/>
      <c r="H56" s="74"/>
      <c r="I56" s="74"/>
      <c r="J56" s="74"/>
      <c r="K56" s="74"/>
      <c r="L56" s="74">
        <v>6087334</v>
      </c>
      <c r="M56" s="74"/>
      <c r="N56" s="74"/>
      <c r="O56" s="74"/>
      <c r="P56" s="74"/>
      <c r="Q56" s="74"/>
      <c r="R56" s="74"/>
      <c r="S56" s="74">
        <v>1157877</v>
      </c>
      <c r="T56" s="74"/>
      <c r="U56" s="74"/>
      <c r="V56" s="74"/>
      <c r="W56" s="74"/>
      <c r="X56" s="74"/>
      <c r="Y56" s="74"/>
      <c r="Z56" s="74">
        <v>14865166</v>
      </c>
      <c r="AA56" s="74"/>
      <c r="AB56" s="74"/>
      <c r="AC56" s="74"/>
      <c r="AD56" s="74"/>
      <c r="AE56" s="74"/>
      <c r="AF56" s="74"/>
      <c r="AG56" s="74">
        <v>1479</v>
      </c>
      <c r="AH56" s="74"/>
      <c r="AI56" s="74"/>
      <c r="AJ56" s="74"/>
      <c r="AK56" s="74"/>
      <c r="AL56" s="74"/>
      <c r="AM56" s="74"/>
      <c r="AN56" s="74">
        <v>14150</v>
      </c>
      <c r="AO56" s="74"/>
      <c r="AP56" s="74"/>
      <c r="AQ56" s="74"/>
      <c r="AR56" s="74"/>
      <c r="AS56" s="74"/>
      <c r="AT56" s="74"/>
      <c r="AU56" s="74">
        <v>7263</v>
      </c>
      <c r="AV56" s="74"/>
      <c r="AW56" s="74"/>
      <c r="AX56" s="74"/>
      <c r="AY56" s="74"/>
      <c r="AZ56" s="74"/>
      <c r="BA56" s="74"/>
      <c r="BB56" s="74">
        <v>65873</v>
      </c>
      <c r="BC56" s="74"/>
      <c r="BD56" s="74"/>
      <c r="BE56" s="74"/>
      <c r="BF56" s="74"/>
      <c r="BG56" s="74"/>
      <c r="BH56" s="74"/>
    </row>
    <row r="57" spans="1:60" s="6" customFormat="1" ht="13.5" customHeight="1" thickBot="1">
      <c r="A57" s="100" t="s">
        <v>144</v>
      </c>
      <c r="B57" s="100"/>
      <c r="C57" s="100"/>
      <c r="D57" s="101"/>
      <c r="E57" s="58">
        <v>395871</v>
      </c>
      <c r="F57" s="57"/>
      <c r="G57" s="57"/>
      <c r="H57" s="57"/>
      <c r="I57" s="57"/>
      <c r="J57" s="57"/>
      <c r="K57" s="57"/>
      <c r="L57" s="57">
        <v>6722774</v>
      </c>
      <c r="M57" s="57"/>
      <c r="N57" s="57"/>
      <c r="O57" s="57"/>
      <c r="P57" s="57"/>
      <c r="Q57" s="57"/>
      <c r="R57" s="57"/>
      <c r="S57" s="57">
        <v>1129987</v>
      </c>
      <c r="T57" s="57"/>
      <c r="U57" s="57"/>
      <c r="V57" s="57"/>
      <c r="W57" s="57"/>
      <c r="X57" s="57"/>
      <c r="Y57" s="57"/>
      <c r="Z57" s="57">
        <v>15018827</v>
      </c>
      <c r="AA57" s="57"/>
      <c r="AB57" s="57"/>
      <c r="AC57" s="57"/>
      <c r="AD57" s="57"/>
      <c r="AE57" s="57"/>
      <c r="AF57" s="57"/>
      <c r="AG57" s="57">
        <v>1086</v>
      </c>
      <c r="AH57" s="57"/>
      <c r="AI57" s="57"/>
      <c r="AJ57" s="57"/>
      <c r="AK57" s="57"/>
      <c r="AL57" s="57"/>
      <c r="AM57" s="57"/>
      <c r="AN57" s="57">
        <v>13453</v>
      </c>
      <c r="AO57" s="57"/>
      <c r="AP57" s="57"/>
      <c r="AQ57" s="57"/>
      <c r="AR57" s="57"/>
      <c r="AS57" s="57"/>
      <c r="AT57" s="57"/>
      <c r="AU57" s="57">
        <v>10107</v>
      </c>
      <c r="AV57" s="57"/>
      <c r="AW57" s="57"/>
      <c r="AX57" s="57"/>
      <c r="AY57" s="57"/>
      <c r="AZ57" s="57"/>
      <c r="BA57" s="57"/>
      <c r="BB57" s="57">
        <v>95981</v>
      </c>
      <c r="BC57" s="57"/>
      <c r="BD57" s="57"/>
      <c r="BE57" s="57"/>
      <c r="BF57" s="57"/>
      <c r="BG57" s="57"/>
      <c r="BH57" s="57"/>
    </row>
    <row r="58" spans="1:60" s="6" customFormat="1" ht="3.75" customHeight="1">
      <c r="A58" s="38"/>
      <c r="B58" s="38"/>
      <c r="C58" s="38"/>
      <c r="D58" s="38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</row>
    <row r="59" spans="1:60" ht="11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3" t="s">
        <v>121</v>
      </c>
    </row>
    <row r="60" spans="1:60" ht="11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ht="11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ht="11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ht="11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</sheetData>
  <sheetProtection/>
  <mergeCells count="353">
    <mergeCell ref="BB56:BH56"/>
    <mergeCell ref="Z56:AF56"/>
    <mergeCell ref="AG56:AM56"/>
    <mergeCell ref="AN56:AT56"/>
    <mergeCell ref="AU56:BA56"/>
    <mergeCell ref="A54:D54"/>
    <mergeCell ref="A56:D56"/>
    <mergeCell ref="A55:D55"/>
    <mergeCell ref="E53:K53"/>
    <mergeCell ref="E56:K56"/>
    <mergeCell ref="A53:D53"/>
    <mergeCell ref="E55:K55"/>
    <mergeCell ref="E54:K54"/>
    <mergeCell ref="L56:R56"/>
    <mergeCell ref="S56:Y56"/>
    <mergeCell ref="Q38:U38"/>
    <mergeCell ref="V38:AA38"/>
    <mergeCell ref="E45:N45"/>
    <mergeCell ref="E49:N49"/>
    <mergeCell ref="Y45:AG45"/>
    <mergeCell ref="Y47:AG47"/>
    <mergeCell ref="E46:N46"/>
    <mergeCell ref="S51:AF51"/>
    <mergeCell ref="BC37:BH37"/>
    <mergeCell ref="E48:N48"/>
    <mergeCell ref="O48:X48"/>
    <mergeCell ref="Y48:AG48"/>
    <mergeCell ref="AH48:AP48"/>
    <mergeCell ref="A37:E37"/>
    <mergeCell ref="AR38:AW38"/>
    <mergeCell ref="AX38:BB38"/>
    <mergeCell ref="AB38:AF38"/>
    <mergeCell ref="AB37:AF37"/>
    <mergeCell ref="S18:Y18"/>
    <mergeCell ref="Z18:AF18"/>
    <mergeCell ref="BB18:BH18"/>
    <mergeCell ref="AX29:BB29"/>
    <mergeCell ref="BC29:BH29"/>
    <mergeCell ref="AU19:BA19"/>
    <mergeCell ref="Z19:AF19"/>
    <mergeCell ref="AG19:AM19"/>
    <mergeCell ref="AN19:AT19"/>
    <mergeCell ref="S19:Y19"/>
    <mergeCell ref="F26:J26"/>
    <mergeCell ref="K26:P26"/>
    <mergeCell ref="A27:E27"/>
    <mergeCell ref="E18:K18"/>
    <mergeCell ref="L18:R18"/>
    <mergeCell ref="K27:P27"/>
    <mergeCell ref="F27:J27"/>
    <mergeCell ref="A26:E26"/>
    <mergeCell ref="A24:E25"/>
    <mergeCell ref="A19:D19"/>
    <mergeCell ref="K38:P38"/>
    <mergeCell ref="A36:E36"/>
    <mergeCell ref="A35:E35"/>
    <mergeCell ref="A30:E30"/>
    <mergeCell ref="F34:J34"/>
    <mergeCell ref="F36:J36"/>
    <mergeCell ref="F35:J35"/>
    <mergeCell ref="F38:J38"/>
    <mergeCell ref="A38:E38"/>
    <mergeCell ref="K35:P35"/>
    <mergeCell ref="K36:P36"/>
    <mergeCell ref="F30:J30"/>
    <mergeCell ref="K30:P30"/>
    <mergeCell ref="F28:J28"/>
    <mergeCell ref="K28:P28"/>
    <mergeCell ref="A18:D18"/>
    <mergeCell ref="AG37:AL37"/>
    <mergeCell ref="AM37:AQ37"/>
    <mergeCell ref="AR37:AW37"/>
    <mergeCell ref="AX37:BB37"/>
    <mergeCell ref="AB35:AF35"/>
    <mergeCell ref="A28:E28"/>
    <mergeCell ref="A32:E33"/>
    <mergeCell ref="F37:J37"/>
    <mergeCell ref="K37:P37"/>
    <mergeCell ref="Z16:AF16"/>
    <mergeCell ref="S16:Y16"/>
    <mergeCell ref="E16:K16"/>
    <mergeCell ref="S17:Y17"/>
    <mergeCell ref="A17:D17"/>
    <mergeCell ref="L16:R16"/>
    <mergeCell ref="E17:K17"/>
    <mergeCell ref="A57:D57"/>
    <mergeCell ref="BC34:BH34"/>
    <mergeCell ref="BC36:BH36"/>
    <mergeCell ref="AX36:BB36"/>
    <mergeCell ref="AX34:BB34"/>
    <mergeCell ref="AR34:AW34"/>
    <mergeCell ref="AR36:AW36"/>
    <mergeCell ref="AM36:AQ36"/>
    <mergeCell ref="V35:AA35"/>
    <mergeCell ref="AZ49:BH49"/>
    <mergeCell ref="AG15:AM15"/>
    <mergeCell ref="AG16:AM16"/>
    <mergeCell ref="AU52:BA52"/>
    <mergeCell ref="AQ46:AY46"/>
    <mergeCell ref="AG35:AL35"/>
    <mergeCell ref="AM35:AQ35"/>
    <mergeCell ref="AG36:AL36"/>
    <mergeCell ref="AG18:AM18"/>
    <mergeCell ref="AN18:AT18"/>
    <mergeCell ref="AU18:BA18"/>
    <mergeCell ref="AQ45:AY45"/>
    <mergeCell ref="AQ49:AY49"/>
    <mergeCell ref="AU53:BA53"/>
    <mergeCell ref="AZ46:BH46"/>
    <mergeCell ref="AQ48:AY48"/>
    <mergeCell ref="AZ48:BH48"/>
    <mergeCell ref="BB52:BH52"/>
    <mergeCell ref="AN52:AT52"/>
    <mergeCell ref="AU51:BH51"/>
    <mergeCell ref="AQ47:AY47"/>
    <mergeCell ref="AU55:BA55"/>
    <mergeCell ref="AN53:AT53"/>
    <mergeCell ref="AU54:BA54"/>
    <mergeCell ref="BB53:BH53"/>
    <mergeCell ref="BB55:BH55"/>
    <mergeCell ref="AN55:AT55"/>
    <mergeCell ref="AN54:AT54"/>
    <mergeCell ref="BB54:BH54"/>
    <mergeCell ref="L53:R53"/>
    <mergeCell ref="AG54:AM54"/>
    <mergeCell ref="S55:Y55"/>
    <mergeCell ref="L55:R55"/>
    <mergeCell ref="Z55:AF55"/>
    <mergeCell ref="AG55:AM55"/>
    <mergeCell ref="AH45:AP45"/>
    <mergeCell ref="Y49:AG49"/>
    <mergeCell ref="O49:X49"/>
    <mergeCell ref="AH47:AP47"/>
    <mergeCell ref="AG53:AM53"/>
    <mergeCell ref="L54:R54"/>
    <mergeCell ref="S54:Y54"/>
    <mergeCell ref="Z54:AF54"/>
    <mergeCell ref="Z53:AF53"/>
    <mergeCell ref="S53:Y53"/>
    <mergeCell ref="A49:D49"/>
    <mergeCell ref="O45:X45"/>
    <mergeCell ref="A51:D52"/>
    <mergeCell ref="AH49:AP49"/>
    <mergeCell ref="A45:D45"/>
    <mergeCell ref="A46:D46"/>
    <mergeCell ref="L52:R52"/>
    <mergeCell ref="E51:R51"/>
    <mergeCell ref="E52:K52"/>
    <mergeCell ref="E47:N47"/>
    <mergeCell ref="S52:Y52"/>
    <mergeCell ref="Z52:AF52"/>
    <mergeCell ref="AG52:AM52"/>
    <mergeCell ref="AH44:AP44"/>
    <mergeCell ref="AG51:AT51"/>
    <mergeCell ref="O47:X47"/>
    <mergeCell ref="O46:X46"/>
    <mergeCell ref="Y46:AG46"/>
    <mergeCell ref="O44:X44"/>
    <mergeCell ref="AQ44:AY44"/>
    <mergeCell ref="A48:D48"/>
    <mergeCell ref="AR26:AW26"/>
    <mergeCell ref="AR28:AW28"/>
    <mergeCell ref="AM26:AQ26"/>
    <mergeCell ref="AM27:AQ27"/>
    <mergeCell ref="V26:AA26"/>
    <mergeCell ref="Q26:U26"/>
    <mergeCell ref="Q28:U28"/>
    <mergeCell ref="AB26:AF26"/>
    <mergeCell ref="AH46:AP46"/>
    <mergeCell ref="Q27:U27"/>
    <mergeCell ref="V27:AA27"/>
    <mergeCell ref="AM30:AQ30"/>
    <mergeCell ref="V28:AA28"/>
    <mergeCell ref="AB28:AF28"/>
    <mergeCell ref="Q30:U30"/>
    <mergeCell ref="V30:AA30"/>
    <mergeCell ref="AB30:AF30"/>
    <mergeCell ref="AB27:AF27"/>
    <mergeCell ref="AG26:AL26"/>
    <mergeCell ref="AR27:AW27"/>
    <mergeCell ref="AM28:AQ28"/>
    <mergeCell ref="AG30:AL30"/>
    <mergeCell ref="AG27:AL27"/>
    <mergeCell ref="AG28:AL28"/>
    <mergeCell ref="AG29:AL29"/>
    <mergeCell ref="AM29:AQ29"/>
    <mergeCell ref="AR29:AW29"/>
    <mergeCell ref="AR30:AW30"/>
    <mergeCell ref="BC26:BH26"/>
    <mergeCell ref="AX32:BH32"/>
    <mergeCell ref="AX28:BB28"/>
    <mergeCell ref="BC28:BH28"/>
    <mergeCell ref="AX26:BB26"/>
    <mergeCell ref="AX30:BB30"/>
    <mergeCell ref="AM33:AQ33"/>
    <mergeCell ref="Q36:U36"/>
    <mergeCell ref="Q34:U34"/>
    <mergeCell ref="Q32:AA32"/>
    <mergeCell ref="Q33:U33"/>
    <mergeCell ref="V33:AA33"/>
    <mergeCell ref="V34:AA34"/>
    <mergeCell ref="Q35:U35"/>
    <mergeCell ref="V36:AA36"/>
    <mergeCell ref="AM32:AW32"/>
    <mergeCell ref="Q25:U25"/>
    <mergeCell ref="V25:AA25"/>
    <mergeCell ref="AB25:AF25"/>
    <mergeCell ref="AX24:BH24"/>
    <mergeCell ref="F24:P24"/>
    <mergeCell ref="Q24:AA24"/>
    <mergeCell ref="AB24:AL24"/>
    <mergeCell ref="AM24:AW24"/>
    <mergeCell ref="BC25:BH25"/>
    <mergeCell ref="AN16:AT16"/>
    <mergeCell ref="BB15:BH15"/>
    <mergeCell ref="AU15:BA15"/>
    <mergeCell ref="AU16:BA16"/>
    <mergeCell ref="AX25:BB25"/>
    <mergeCell ref="F25:J25"/>
    <mergeCell ref="AG25:AL25"/>
    <mergeCell ref="AM25:AQ25"/>
    <mergeCell ref="AR25:AW25"/>
    <mergeCell ref="K25:P25"/>
    <mergeCell ref="BB17:BH17"/>
    <mergeCell ref="A22:BH22"/>
    <mergeCell ref="AN17:AT17"/>
    <mergeCell ref="AU17:BA17"/>
    <mergeCell ref="Z17:AF17"/>
    <mergeCell ref="AG17:AM17"/>
    <mergeCell ref="L17:R17"/>
    <mergeCell ref="BB19:BH19"/>
    <mergeCell ref="E19:K19"/>
    <mergeCell ref="L19:R19"/>
    <mergeCell ref="S14:Y14"/>
    <mergeCell ref="Z14:AF14"/>
    <mergeCell ref="A13:D14"/>
    <mergeCell ref="Z15:AF15"/>
    <mergeCell ref="S15:Y15"/>
    <mergeCell ref="E13:R13"/>
    <mergeCell ref="E15:K15"/>
    <mergeCell ref="L15:R15"/>
    <mergeCell ref="Y9:AG9"/>
    <mergeCell ref="Y8:AG8"/>
    <mergeCell ref="AG13:AT13"/>
    <mergeCell ref="S13:AF13"/>
    <mergeCell ref="AH11:AP11"/>
    <mergeCell ref="AH9:AP9"/>
    <mergeCell ref="AH8:AP8"/>
    <mergeCell ref="O11:X11"/>
    <mergeCell ref="O10:X10"/>
    <mergeCell ref="Y10:AG10"/>
    <mergeCell ref="AH10:AP10"/>
    <mergeCell ref="AQ11:AY11"/>
    <mergeCell ref="AU14:BA14"/>
    <mergeCell ref="AU13:BH13"/>
    <mergeCell ref="BB14:BH14"/>
    <mergeCell ref="AN14:AT14"/>
    <mergeCell ref="AG14:AM14"/>
    <mergeCell ref="Y11:AG11"/>
    <mergeCell ref="AQ10:AY10"/>
    <mergeCell ref="AZ10:BH10"/>
    <mergeCell ref="E7:N7"/>
    <mergeCell ref="A7:D7"/>
    <mergeCell ref="O9:X9"/>
    <mergeCell ref="O7:X7"/>
    <mergeCell ref="O8:X8"/>
    <mergeCell ref="A8:D8"/>
    <mergeCell ref="A9:D9"/>
    <mergeCell ref="E8:N8"/>
    <mergeCell ref="E9:N9"/>
    <mergeCell ref="AZ9:BH9"/>
    <mergeCell ref="BC30:BH30"/>
    <mergeCell ref="AZ8:BH8"/>
    <mergeCell ref="AX27:BB27"/>
    <mergeCell ref="BC27:BH27"/>
    <mergeCell ref="AQ9:AY9"/>
    <mergeCell ref="AQ8:AY8"/>
    <mergeCell ref="AZ11:BH11"/>
    <mergeCell ref="BB16:BH16"/>
    <mergeCell ref="AN15:AT15"/>
    <mergeCell ref="AQ6:AY6"/>
    <mergeCell ref="Y5:AP5"/>
    <mergeCell ref="AQ5:BH5"/>
    <mergeCell ref="AZ7:BH7"/>
    <mergeCell ref="AQ7:AY7"/>
    <mergeCell ref="Y7:AG7"/>
    <mergeCell ref="AH7:AP7"/>
    <mergeCell ref="A1:BH1"/>
    <mergeCell ref="A2:BH2"/>
    <mergeCell ref="A3:BH3"/>
    <mergeCell ref="A5:D6"/>
    <mergeCell ref="O6:X6"/>
    <mergeCell ref="E6:N6"/>
    <mergeCell ref="E5:X5"/>
    <mergeCell ref="AZ6:BH6"/>
    <mergeCell ref="Y6:AG6"/>
    <mergeCell ref="AH6:AP6"/>
    <mergeCell ref="A10:D10"/>
    <mergeCell ref="E14:K14"/>
    <mergeCell ref="L14:R14"/>
    <mergeCell ref="A16:D16"/>
    <mergeCell ref="A15:D15"/>
    <mergeCell ref="E10:N10"/>
    <mergeCell ref="A11:D11"/>
    <mergeCell ref="E11:N11"/>
    <mergeCell ref="BC33:BH33"/>
    <mergeCell ref="AX33:BB33"/>
    <mergeCell ref="AR33:AW33"/>
    <mergeCell ref="A34:E34"/>
    <mergeCell ref="F33:J33"/>
    <mergeCell ref="K33:P33"/>
    <mergeCell ref="AG34:AL34"/>
    <mergeCell ref="AM34:AQ34"/>
    <mergeCell ref="K34:P34"/>
    <mergeCell ref="AB34:AF34"/>
    <mergeCell ref="A29:E29"/>
    <mergeCell ref="AB33:AF33"/>
    <mergeCell ref="AB32:AL32"/>
    <mergeCell ref="F29:J29"/>
    <mergeCell ref="K29:P29"/>
    <mergeCell ref="V29:AA29"/>
    <mergeCell ref="AB29:AF29"/>
    <mergeCell ref="AG33:AL33"/>
    <mergeCell ref="F32:P32"/>
    <mergeCell ref="Q29:U29"/>
    <mergeCell ref="AR35:AW35"/>
    <mergeCell ref="AX35:BB35"/>
    <mergeCell ref="BC35:BH35"/>
    <mergeCell ref="A41:BH41"/>
    <mergeCell ref="AB36:AF36"/>
    <mergeCell ref="Q37:U37"/>
    <mergeCell ref="V37:AA37"/>
    <mergeCell ref="BC38:BH38"/>
    <mergeCell ref="AG38:AL38"/>
    <mergeCell ref="AM38:AQ38"/>
    <mergeCell ref="A43:D44"/>
    <mergeCell ref="A47:D47"/>
    <mergeCell ref="AQ43:BH43"/>
    <mergeCell ref="E44:N44"/>
    <mergeCell ref="Y44:AG44"/>
    <mergeCell ref="E43:X43"/>
    <mergeCell ref="Y43:AP43"/>
    <mergeCell ref="AZ44:BH44"/>
    <mergeCell ref="AZ47:BH47"/>
    <mergeCell ref="AZ45:BH45"/>
    <mergeCell ref="AG57:AM57"/>
    <mergeCell ref="AN57:AT57"/>
    <mergeCell ref="AU57:BA57"/>
    <mergeCell ref="BB57:BH57"/>
    <mergeCell ref="E57:K57"/>
    <mergeCell ref="L57:R57"/>
    <mergeCell ref="S57:Y57"/>
    <mergeCell ref="Z57:AF57"/>
  </mergeCells>
  <printOptions/>
  <pageMargins left="0.6" right="0.18" top="0.07874015748031496" bottom="0.1968503937007874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59"/>
  <sheetViews>
    <sheetView zoomScalePageLayoutView="0" workbookViewId="0" topLeftCell="A22">
      <selection activeCell="A2" sqref="A2:BW2"/>
    </sheetView>
  </sheetViews>
  <sheetFormatPr defaultColWidth="9.00390625" defaultRowHeight="12"/>
  <cols>
    <col min="1" max="1" width="8.125" style="0" customWidth="1"/>
    <col min="2" max="4" width="1.37890625" style="0" customWidth="1"/>
    <col min="5" max="15" width="1.875" style="0" customWidth="1"/>
    <col min="16" max="21" width="2.00390625" style="0" customWidth="1"/>
    <col min="22" max="27" width="1.875" style="0" customWidth="1"/>
    <col min="28" max="31" width="1.37890625" style="0" customWidth="1"/>
    <col min="32" max="32" width="2.00390625" style="0" customWidth="1"/>
    <col min="33" max="33" width="1.875" style="0" customWidth="1"/>
    <col min="34" max="40" width="1.37890625" style="0" customWidth="1"/>
    <col min="41" max="47" width="1.625" style="0" customWidth="1"/>
    <col min="48" max="64" width="1.37890625" style="0" customWidth="1"/>
    <col min="65" max="75" width="1.625" style="0" customWidth="1"/>
  </cols>
  <sheetData>
    <row r="1" spans="1:75" ht="24" customHeight="1">
      <c r="A1" s="137" t="s">
        <v>160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</row>
    <row r="2" spans="1:75" ht="39.75" customHeight="1">
      <c r="A2" s="138" t="s">
        <v>34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</row>
    <row r="3" spans="1:75" ht="30" customHeight="1">
      <c r="A3" s="76" t="s">
        <v>135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</row>
    <row r="4" spans="1:75" ht="12" customHeight="1" thickBot="1">
      <c r="A4" s="30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3" t="s">
        <v>122</v>
      </c>
    </row>
    <row r="5" spans="1:75" ht="15" customHeight="1">
      <c r="A5" s="127" t="s">
        <v>41</v>
      </c>
      <c r="B5" s="113"/>
      <c r="C5" s="113"/>
      <c r="D5" s="113"/>
      <c r="E5" s="113"/>
      <c r="F5" s="113" t="s">
        <v>35</v>
      </c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 t="s">
        <v>36</v>
      </c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4"/>
    </row>
    <row r="6" spans="1:75" ht="15" customHeight="1">
      <c r="A6" s="132"/>
      <c r="B6" s="115"/>
      <c r="C6" s="115"/>
      <c r="D6" s="115"/>
      <c r="E6" s="115"/>
      <c r="F6" s="115" t="s">
        <v>37</v>
      </c>
      <c r="G6" s="115"/>
      <c r="H6" s="115"/>
      <c r="I6" s="115"/>
      <c r="J6" s="115"/>
      <c r="K6" s="115"/>
      <c r="L6" s="115"/>
      <c r="M6" s="115"/>
      <c r="N6" s="115"/>
      <c r="O6" s="115"/>
      <c r="P6" s="115" t="s">
        <v>38</v>
      </c>
      <c r="Q6" s="115"/>
      <c r="R6" s="115"/>
      <c r="S6" s="115"/>
      <c r="T6" s="115"/>
      <c r="U6" s="115"/>
      <c r="V6" s="115"/>
      <c r="W6" s="115"/>
      <c r="X6" s="115"/>
      <c r="Y6" s="115"/>
      <c r="Z6" s="115" t="s">
        <v>39</v>
      </c>
      <c r="AA6" s="115"/>
      <c r="AB6" s="115"/>
      <c r="AC6" s="115"/>
      <c r="AD6" s="115"/>
      <c r="AE6" s="115"/>
      <c r="AF6" s="115"/>
      <c r="AG6" s="115"/>
      <c r="AH6" s="115"/>
      <c r="AI6" s="115"/>
      <c r="AJ6" s="115" t="s">
        <v>40</v>
      </c>
      <c r="AK6" s="115"/>
      <c r="AL6" s="115"/>
      <c r="AM6" s="115"/>
      <c r="AN6" s="115"/>
      <c r="AO6" s="115"/>
      <c r="AP6" s="115"/>
      <c r="AQ6" s="115"/>
      <c r="AR6" s="115"/>
      <c r="AS6" s="115"/>
      <c r="AT6" s="115" t="s">
        <v>37</v>
      </c>
      <c r="AU6" s="115"/>
      <c r="AV6" s="115"/>
      <c r="AW6" s="115"/>
      <c r="AX6" s="115"/>
      <c r="AY6" s="115"/>
      <c r="AZ6" s="115"/>
      <c r="BA6" s="115"/>
      <c r="BB6" s="115"/>
      <c r="BC6" s="115"/>
      <c r="BD6" s="115" t="s">
        <v>39</v>
      </c>
      <c r="BE6" s="115"/>
      <c r="BF6" s="115"/>
      <c r="BG6" s="115"/>
      <c r="BH6" s="115"/>
      <c r="BI6" s="115"/>
      <c r="BJ6" s="115"/>
      <c r="BK6" s="115"/>
      <c r="BL6" s="115"/>
      <c r="BM6" s="115"/>
      <c r="BN6" s="115" t="s">
        <v>40</v>
      </c>
      <c r="BO6" s="115"/>
      <c r="BP6" s="115"/>
      <c r="BQ6" s="115"/>
      <c r="BR6" s="115"/>
      <c r="BS6" s="115"/>
      <c r="BT6" s="115"/>
      <c r="BU6" s="115"/>
      <c r="BV6" s="115"/>
      <c r="BW6" s="130"/>
    </row>
    <row r="7" spans="1:75" ht="12" customHeight="1">
      <c r="A7" s="82" t="s">
        <v>145</v>
      </c>
      <c r="B7" s="82"/>
      <c r="C7" s="82"/>
      <c r="D7" s="82"/>
      <c r="E7" s="83"/>
      <c r="F7" s="141">
        <v>14089</v>
      </c>
      <c r="G7" s="135"/>
      <c r="H7" s="135"/>
      <c r="I7" s="135"/>
      <c r="J7" s="135"/>
      <c r="K7" s="135"/>
      <c r="L7" s="135"/>
      <c r="M7" s="135"/>
      <c r="N7" s="135"/>
      <c r="O7" s="135"/>
      <c r="P7" s="135">
        <v>13037</v>
      </c>
      <c r="Q7" s="135"/>
      <c r="R7" s="135"/>
      <c r="S7" s="135"/>
      <c r="T7" s="135"/>
      <c r="U7" s="135"/>
      <c r="V7" s="135"/>
      <c r="W7" s="135"/>
      <c r="X7" s="135"/>
      <c r="Y7" s="135"/>
      <c r="Z7" s="135">
        <v>981</v>
      </c>
      <c r="AA7" s="135"/>
      <c r="AB7" s="135"/>
      <c r="AC7" s="135"/>
      <c r="AD7" s="135"/>
      <c r="AE7" s="135"/>
      <c r="AF7" s="135"/>
      <c r="AG7" s="135"/>
      <c r="AH7" s="135"/>
      <c r="AI7" s="135"/>
      <c r="AJ7" s="135">
        <v>71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>
        <v>1102</v>
      </c>
      <c r="AU7" s="135"/>
      <c r="AV7" s="135"/>
      <c r="AW7" s="135"/>
      <c r="AX7" s="135"/>
      <c r="AY7" s="135"/>
      <c r="AZ7" s="135"/>
      <c r="BA7" s="135"/>
      <c r="BB7" s="135"/>
      <c r="BC7" s="135"/>
      <c r="BD7" s="135">
        <v>1081</v>
      </c>
      <c r="BE7" s="135"/>
      <c r="BF7" s="135"/>
      <c r="BG7" s="135"/>
      <c r="BH7" s="135"/>
      <c r="BI7" s="135"/>
      <c r="BJ7" s="135"/>
      <c r="BK7" s="135"/>
      <c r="BL7" s="135"/>
      <c r="BM7" s="135"/>
      <c r="BN7" s="135">
        <v>21</v>
      </c>
      <c r="BO7" s="135"/>
      <c r="BP7" s="135"/>
      <c r="BQ7" s="135"/>
      <c r="BR7" s="135"/>
      <c r="BS7" s="135"/>
      <c r="BT7" s="135"/>
      <c r="BU7" s="135"/>
      <c r="BV7" s="135"/>
      <c r="BW7" s="135"/>
    </row>
    <row r="8" spans="1:75" ht="12" customHeight="1">
      <c r="A8" s="63" t="s">
        <v>131</v>
      </c>
      <c r="B8" s="63"/>
      <c r="C8" s="63"/>
      <c r="D8" s="63"/>
      <c r="E8" s="64"/>
      <c r="F8" s="141">
        <v>12894</v>
      </c>
      <c r="G8" s="135"/>
      <c r="H8" s="135"/>
      <c r="I8" s="135"/>
      <c r="J8" s="135"/>
      <c r="K8" s="135"/>
      <c r="L8" s="135"/>
      <c r="M8" s="135"/>
      <c r="N8" s="135"/>
      <c r="O8" s="135"/>
      <c r="P8" s="135">
        <v>11867</v>
      </c>
      <c r="Q8" s="135"/>
      <c r="R8" s="135"/>
      <c r="S8" s="135"/>
      <c r="T8" s="135"/>
      <c r="U8" s="135"/>
      <c r="V8" s="135"/>
      <c r="W8" s="135"/>
      <c r="X8" s="135"/>
      <c r="Y8" s="135"/>
      <c r="Z8" s="135">
        <v>942</v>
      </c>
      <c r="AA8" s="135"/>
      <c r="AB8" s="135"/>
      <c r="AC8" s="135"/>
      <c r="AD8" s="135"/>
      <c r="AE8" s="135"/>
      <c r="AF8" s="135"/>
      <c r="AG8" s="135"/>
      <c r="AH8" s="135"/>
      <c r="AI8" s="135"/>
      <c r="AJ8" s="135">
        <v>85</v>
      </c>
      <c r="AK8" s="135"/>
      <c r="AL8" s="135"/>
      <c r="AM8" s="135"/>
      <c r="AN8" s="135"/>
      <c r="AO8" s="135"/>
      <c r="AP8" s="135"/>
      <c r="AQ8" s="135"/>
      <c r="AR8" s="135"/>
      <c r="AS8" s="135"/>
      <c r="AT8" s="135">
        <v>866</v>
      </c>
      <c r="AU8" s="135"/>
      <c r="AV8" s="135"/>
      <c r="AW8" s="135"/>
      <c r="AX8" s="135"/>
      <c r="AY8" s="135"/>
      <c r="AZ8" s="135"/>
      <c r="BA8" s="135"/>
      <c r="BB8" s="135"/>
      <c r="BC8" s="135"/>
      <c r="BD8" s="135">
        <v>854</v>
      </c>
      <c r="BE8" s="135"/>
      <c r="BF8" s="135"/>
      <c r="BG8" s="135"/>
      <c r="BH8" s="135"/>
      <c r="BI8" s="135"/>
      <c r="BJ8" s="135"/>
      <c r="BK8" s="135"/>
      <c r="BL8" s="135"/>
      <c r="BM8" s="135"/>
      <c r="BN8" s="135">
        <v>12</v>
      </c>
      <c r="BO8" s="135"/>
      <c r="BP8" s="135"/>
      <c r="BQ8" s="135"/>
      <c r="BR8" s="135"/>
      <c r="BS8" s="135"/>
      <c r="BT8" s="135"/>
      <c r="BU8" s="135"/>
      <c r="BV8" s="135"/>
      <c r="BW8" s="135"/>
    </row>
    <row r="9" spans="1:76" ht="12" customHeight="1">
      <c r="A9" s="63" t="s">
        <v>130</v>
      </c>
      <c r="B9" s="63"/>
      <c r="C9" s="63"/>
      <c r="D9" s="63"/>
      <c r="E9" s="64"/>
      <c r="F9" s="135">
        <v>13930</v>
      </c>
      <c r="G9" s="135"/>
      <c r="H9" s="135"/>
      <c r="I9" s="135"/>
      <c r="J9" s="135"/>
      <c r="K9" s="135"/>
      <c r="L9" s="135"/>
      <c r="M9" s="135"/>
      <c r="N9" s="135"/>
      <c r="O9" s="135"/>
      <c r="P9" s="135">
        <v>12985</v>
      </c>
      <c r="Q9" s="135"/>
      <c r="R9" s="135"/>
      <c r="S9" s="135"/>
      <c r="T9" s="135"/>
      <c r="U9" s="135"/>
      <c r="V9" s="135"/>
      <c r="W9" s="135"/>
      <c r="X9" s="135"/>
      <c r="Y9" s="135"/>
      <c r="Z9" s="135">
        <v>883</v>
      </c>
      <c r="AA9" s="135"/>
      <c r="AB9" s="135"/>
      <c r="AC9" s="135"/>
      <c r="AD9" s="135"/>
      <c r="AE9" s="135"/>
      <c r="AF9" s="135"/>
      <c r="AG9" s="135"/>
      <c r="AH9" s="135"/>
      <c r="AI9" s="135"/>
      <c r="AJ9" s="135">
        <v>62</v>
      </c>
      <c r="AK9" s="135"/>
      <c r="AL9" s="135"/>
      <c r="AM9" s="135"/>
      <c r="AN9" s="135"/>
      <c r="AO9" s="135"/>
      <c r="AP9" s="135"/>
      <c r="AQ9" s="135"/>
      <c r="AR9" s="135"/>
      <c r="AS9" s="135"/>
      <c r="AT9" s="135">
        <v>848</v>
      </c>
      <c r="AU9" s="135"/>
      <c r="AV9" s="135"/>
      <c r="AW9" s="135"/>
      <c r="AX9" s="135"/>
      <c r="AY9" s="135"/>
      <c r="AZ9" s="135"/>
      <c r="BA9" s="135"/>
      <c r="BB9" s="135"/>
      <c r="BC9" s="135"/>
      <c r="BD9" s="135">
        <v>837</v>
      </c>
      <c r="BE9" s="135"/>
      <c r="BF9" s="135"/>
      <c r="BG9" s="135"/>
      <c r="BH9" s="135"/>
      <c r="BI9" s="135"/>
      <c r="BJ9" s="135"/>
      <c r="BK9" s="135"/>
      <c r="BL9" s="135"/>
      <c r="BM9" s="135"/>
      <c r="BN9" s="135">
        <v>11</v>
      </c>
      <c r="BO9" s="135"/>
      <c r="BP9" s="135"/>
      <c r="BQ9" s="135"/>
      <c r="BR9" s="135"/>
      <c r="BS9" s="135"/>
      <c r="BT9" s="135"/>
      <c r="BU9" s="135"/>
      <c r="BV9" s="135"/>
      <c r="BW9" s="135"/>
      <c r="BX9" s="4"/>
    </row>
    <row r="10" spans="1:75" s="4" customFormat="1" ht="12" customHeight="1">
      <c r="A10" s="63" t="s">
        <v>139</v>
      </c>
      <c r="B10" s="63"/>
      <c r="C10" s="63"/>
      <c r="D10" s="63"/>
      <c r="E10" s="64"/>
      <c r="F10" s="136">
        <v>15149</v>
      </c>
      <c r="G10" s="136"/>
      <c r="H10" s="136"/>
      <c r="I10" s="136"/>
      <c r="J10" s="136"/>
      <c r="K10" s="136"/>
      <c r="L10" s="136"/>
      <c r="M10" s="136"/>
      <c r="N10" s="136"/>
      <c r="O10" s="136"/>
      <c r="P10" s="136">
        <v>14173</v>
      </c>
      <c r="Q10" s="136"/>
      <c r="R10" s="136"/>
      <c r="S10" s="136"/>
      <c r="T10" s="136"/>
      <c r="U10" s="136"/>
      <c r="V10" s="136"/>
      <c r="W10" s="136"/>
      <c r="X10" s="136"/>
      <c r="Y10" s="136"/>
      <c r="Z10" s="136">
        <v>944</v>
      </c>
      <c r="AA10" s="136"/>
      <c r="AB10" s="136"/>
      <c r="AC10" s="136"/>
      <c r="AD10" s="136"/>
      <c r="AE10" s="136"/>
      <c r="AF10" s="136"/>
      <c r="AG10" s="136"/>
      <c r="AH10" s="136"/>
      <c r="AI10" s="136"/>
      <c r="AJ10" s="136">
        <v>32</v>
      </c>
      <c r="AK10" s="136"/>
      <c r="AL10" s="136"/>
      <c r="AM10" s="136"/>
      <c r="AN10" s="136"/>
      <c r="AO10" s="136"/>
      <c r="AP10" s="136"/>
      <c r="AQ10" s="136"/>
      <c r="AR10" s="136"/>
      <c r="AS10" s="136"/>
      <c r="AT10" s="136">
        <v>842</v>
      </c>
      <c r="AU10" s="136"/>
      <c r="AV10" s="136"/>
      <c r="AW10" s="136"/>
      <c r="AX10" s="136"/>
      <c r="AY10" s="136"/>
      <c r="AZ10" s="136"/>
      <c r="BA10" s="136"/>
      <c r="BB10" s="136"/>
      <c r="BC10" s="136"/>
      <c r="BD10" s="136">
        <v>831</v>
      </c>
      <c r="BE10" s="136"/>
      <c r="BF10" s="136"/>
      <c r="BG10" s="136"/>
      <c r="BH10" s="136"/>
      <c r="BI10" s="136"/>
      <c r="BJ10" s="136"/>
      <c r="BK10" s="136"/>
      <c r="BL10" s="136"/>
      <c r="BM10" s="136"/>
      <c r="BN10" s="136">
        <v>11</v>
      </c>
      <c r="BO10" s="136"/>
      <c r="BP10" s="136"/>
      <c r="BQ10" s="136"/>
      <c r="BR10" s="136"/>
      <c r="BS10" s="136"/>
      <c r="BT10" s="136"/>
      <c r="BU10" s="136"/>
      <c r="BV10" s="136"/>
      <c r="BW10" s="136"/>
    </row>
    <row r="11" spans="1:75" s="5" customFormat="1" ht="12" customHeight="1" thickBot="1">
      <c r="A11" s="100" t="s">
        <v>144</v>
      </c>
      <c r="B11" s="100"/>
      <c r="C11" s="100"/>
      <c r="D11" s="100"/>
      <c r="E11" s="101"/>
      <c r="F11" s="129">
        <v>16151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>
        <v>15284</v>
      </c>
      <c r="Q11" s="129"/>
      <c r="R11" s="129"/>
      <c r="S11" s="129"/>
      <c r="T11" s="129"/>
      <c r="U11" s="129"/>
      <c r="V11" s="129"/>
      <c r="W11" s="129"/>
      <c r="X11" s="129"/>
      <c r="Y11" s="129"/>
      <c r="Z11" s="129">
        <v>822</v>
      </c>
      <c r="AA11" s="129"/>
      <c r="AB11" s="129"/>
      <c r="AC11" s="129"/>
      <c r="AD11" s="129"/>
      <c r="AE11" s="129"/>
      <c r="AF11" s="129"/>
      <c r="AG11" s="129"/>
      <c r="AH11" s="129"/>
      <c r="AI11" s="129"/>
      <c r="AJ11" s="129">
        <v>45</v>
      </c>
      <c r="AK11" s="129"/>
      <c r="AL11" s="129"/>
      <c r="AM11" s="129"/>
      <c r="AN11" s="129"/>
      <c r="AO11" s="129"/>
      <c r="AP11" s="129"/>
      <c r="AQ11" s="129"/>
      <c r="AR11" s="129"/>
      <c r="AS11" s="129"/>
      <c r="AT11" s="129">
        <v>818</v>
      </c>
      <c r="AU11" s="129"/>
      <c r="AV11" s="129"/>
      <c r="AW11" s="129"/>
      <c r="AX11" s="129"/>
      <c r="AY11" s="129"/>
      <c r="AZ11" s="129"/>
      <c r="BA11" s="129"/>
      <c r="BB11" s="129"/>
      <c r="BC11" s="129"/>
      <c r="BD11" s="129">
        <v>802</v>
      </c>
      <c r="BE11" s="129"/>
      <c r="BF11" s="129"/>
      <c r="BG11" s="129"/>
      <c r="BH11" s="129"/>
      <c r="BI11" s="129"/>
      <c r="BJ11" s="129"/>
      <c r="BK11" s="129"/>
      <c r="BL11" s="129"/>
      <c r="BM11" s="129"/>
      <c r="BN11" s="129">
        <v>16</v>
      </c>
      <c r="BO11" s="129"/>
      <c r="BP11" s="129"/>
      <c r="BQ11" s="129"/>
      <c r="BR11" s="129"/>
      <c r="BS11" s="129"/>
      <c r="BT11" s="129"/>
      <c r="BU11" s="129"/>
      <c r="BV11" s="129"/>
      <c r="BW11" s="129"/>
    </row>
    <row r="12" spans="1:75" s="5" customFormat="1" ht="3.75" customHeight="1">
      <c r="A12" s="40"/>
      <c r="B12" s="40"/>
      <c r="C12" s="40"/>
      <c r="D12" s="40"/>
      <c r="E12" s="40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</row>
    <row r="13" spans="1:75" ht="30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31" t="s">
        <v>121</v>
      </c>
    </row>
    <row r="14" spans="1:75" ht="30" customHeight="1">
      <c r="A14" s="111" t="s">
        <v>136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</row>
    <row r="15" spans="1:75" ht="12" thickBot="1">
      <c r="A15" s="3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8" t="s">
        <v>123</v>
      </c>
    </row>
    <row r="16" spans="1:75" ht="15" customHeight="1">
      <c r="A16" s="127" t="s">
        <v>41</v>
      </c>
      <c r="B16" s="113"/>
      <c r="C16" s="113"/>
      <c r="D16" s="113"/>
      <c r="E16" s="113"/>
      <c r="F16" s="113" t="s">
        <v>19</v>
      </c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 t="s">
        <v>47</v>
      </c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 t="s">
        <v>48</v>
      </c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39" t="s">
        <v>42</v>
      </c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 t="s">
        <v>43</v>
      </c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40"/>
    </row>
    <row r="17" spans="1:75" ht="15" customHeight="1">
      <c r="A17" s="132"/>
      <c r="B17" s="115"/>
      <c r="C17" s="115"/>
      <c r="D17" s="115"/>
      <c r="E17" s="115"/>
      <c r="F17" s="130" t="s">
        <v>45</v>
      </c>
      <c r="G17" s="131"/>
      <c r="H17" s="131"/>
      <c r="I17" s="131"/>
      <c r="J17" s="131"/>
      <c r="K17" s="132"/>
      <c r="L17" s="133" t="s">
        <v>44</v>
      </c>
      <c r="M17" s="133"/>
      <c r="N17" s="133"/>
      <c r="O17" s="133"/>
      <c r="P17" s="133"/>
      <c r="Q17" s="133"/>
      <c r="R17" s="133"/>
      <c r="S17" s="134"/>
      <c r="T17" s="130" t="s">
        <v>46</v>
      </c>
      <c r="U17" s="131"/>
      <c r="V17" s="131"/>
      <c r="W17" s="131"/>
      <c r="X17" s="131"/>
      <c r="Y17" s="132"/>
      <c r="Z17" s="95" t="s">
        <v>2</v>
      </c>
      <c r="AA17" s="98"/>
      <c r="AB17" s="98"/>
      <c r="AC17" s="98"/>
      <c r="AD17" s="98"/>
      <c r="AE17" s="98"/>
      <c r="AF17" s="98"/>
      <c r="AG17" s="99"/>
      <c r="AH17" s="130" t="s">
        <v>46</v>
      </c>
      <c r="AI17" s="131"/>
      <c r="AJ17" s="131"/>
      <c r="AK17" s="131"/>
      <c r="AL17" s="131"/>
      <c r="AM17" s="132"/>
      <c r="AN17" s="150" t="s">
        <v>44</v>
      </c>
      <c r="AO17" s="133"/>
      <c r="AP17" s="133"/>
      <c r="AQ17" s="133"/>
      <c r="AR17" s="133"/>
      <c r="AS17" s="133"/>
      <c r="AT17" s="133"/>
      <c r="AU17" s="134"/>
      <c r="AV17" s="130" t="s">
        <v>46</v>
      </c>
      <c r="AW17" s="131"/>
      <c r="AX17" s="131"/>
      <c r="AY17" s="131"/>
      <c r="AZ17" s="131"/>
      <c r="BA17" s="132"/>
      <c r="BB17" s="150" t="s">
        <v>44</v>
      </c>
      <c r="BC17" s="133"/>
      <c r="BD17" s="133"/>
      <c r="BE17" s="133"/>
      <c r="BF17" s="133"/>
      <c r="BG17" s="133"/>
      <c r="BH17" s="133"/>
      <c r="BI17" s="134"/>
      <c r="BJ17" s="130" t="s">
        <v>46</v>
      </c>
      <c r="BK17" s="131"/>
      <c r="BL17" s="131"/>
      <c r="BM17" s="131"/>
      <c r="BN17" s="131"/>
      <c r="BO17" s="132"/>
      <c r="BP17" s="150" t="s">
        <v>44</v>
      </c>
      <c r="BQ17" s="133"/>
      <c r="BR17" s="133"/>
      <c r="BS17" s="133"/>
      <c r="BT17" s="133"/>
      <c r="BU17" s="133"/>
      <c r="BV17" s="133"/>
      <c r="BW17" s="133"/>
    </row>
    <row r="18" spans="1:75" ht="12" customHeight="1">
      <c r="A18" s="82" t="s">
        <v>145</v>
      </c>
      <c r="B18" s="82"/>
      <c r="C18" s="82"/>
      <c r="D18" s="82"/>
      <c r="E18" s="83"/>
      <c r="F18" s="106">
        <v>14089</v>
      </c>
      <c r="G18" s="106"/>
      <c r="H18" s="106"/>
      <c r="I18" s="106"/>
      <c r="J18" s="106"/>
      <c r="K18" s="106"/>
      <c r="L18" s="116">
        <v>1375155</v>
      </c>
      <c r="M18" s="116"/>
      <c r="N18" s="116"/>
      <c r="O18" s="116"/>
      <c r="P18" s="116"/>
      <c r="Q18" s="116"/>
      <c r="R18" s="116"/>
      <c r="S18" s="116"/>
      <c r="T18" s="106">
        <v>6511</v>
      </c>
      <c r="U18" s="106"/>
      <c r="V18" s="106"/>
      <c r="W18" s="106"/>
      <c r="X18" s="106"/>
      <c r="Y18" s="106"/>
      <c r="Z18" s="116">
        <v>906925</v>
      </c>
      <c r="AA18" s="116"/>
      <c r="AB18" s="116"/>
      <c r="AC18" s="116"/>
      <c r="AD18" s="116"/>
      <c r="AE18" s="116"/>
      <c r="AF18" s="116"/>
      <c r="AG18" s="116"/>
      <c r="AH18" s="106">
        <v>5590</v>
      </c>
      <c r="AI18" s="106"/>
      <c r="AJ18" s="106"/>
      <c r="AK18" s="106"/>
      <c r="AL18" s="106"/>
      <c r="AM18" s="106"/>
      <c r="AN18" s="116">
        <v>273289</v>
      </c>
      <c r="AO18" s="116"/>
      <c r="AP18" s="116"/>
      <c r="AQ18" s="116"/>
      <c r="AR18" s="116"/>
      <c r="AS18" s="116"/>
      <c r="AT18" s="116"/>
      <c r="AU18" s="116"/>
      <c r="AV18" s="106">
        <v>312</v>
      </c>
      <c r="AW18" s="106"/>
      <c r="AX18" s="106"/>
      <c r="AY18" s="106"/>
      <c r="AZ18" s="106"/>
      <c r="BA18" s="106"/>
      <c r="BB18" s="116">
        <v>12930</v>
      </c>
      <c r="BC18" s="116"/>
      <c r="BD18" s="116"/>
      <c r="BE18" s="116"/>
      <c r="BF18" s="116"/>
      <c r="BG18" s="116"/>
      <c r="BH18" s="116"/>
      <c r="BI18" s="116"/>
      <c r="BJ18" s="106">
        <v>1676</v>
      </c>
      <c r="BK18" s="106"/>
      <c r="BL18" s="106"/>
      <c r="BM18" s="106"/>
      <c r="BN18" s="106"/>
      <c r="BO18" s="106"/>
      <c r="BP18" s="116">
        <v>182011</v>
      </c>
      <c r="BQ18" s="116"/>
      <c r="BR18" s="116"/>
      <c r="BS18" s="116"/>
      <c r="BT18" s="116"/>
      <c r="BU18" s="116"/>
      <c r="BV18" s="116"/>
      <c r="BW18" s="116"/>
    </row>
    <row r="19" spans="1:75" ht="12" customHeight="1">
      <c r="A19" s="63" t="s">
        <v>131</v>
      </c>
      <c r="B19" s="63"/>
      <c r="C19" s="63"/>
      <c r="D19" s="63"/>
      <c r="E19" s="64"/>
      <c r="F19" s="106">
        <v>12894</v>
      </c>
      <c r="G19" s="106"/>
      <c r="H19" s="106"/>
      <c r="I19" s="106"/>
      <c r="J19" s="106"/>
      <c r="K19" s="106"/>
      <c r="L19" s="116">
        <v>1258391</v>
      </c>
      <c r="M19" s="116"/>
      <c r="N19" s="116"/>
      <c r="O19" s="116"/>
      <c r="P19" s="116"/>
      <c r="Q19" s="116"/>
      <c r="R19" s="116"/>
      <c r="S19" s="116"/>
      <c r="T19" s="106">
        <v>6142</v>
      </c>
      <c r="U19" s="106"/>
      <c r="V19" s="106"/>
      <c r="W19" s="106"/>
      <c r="X19" s="106"/>
      <c r="Y19" s="106"/>
      <c r="Z19" s="116">
        <v>836529</v>
      </c>
      <c r="AA19" s="116"/>
      <c r="AB19" s="116"/>
      <c r="AC19" s="116"/>
      <c r="AD19" s="116"/>
      <c r="AE19" s="116"/>
      <c r="AF19" s="116"/>
      <c r="AG19" s="116"/>
      <c r="AH19" s="106">
        <v>5087</v>
      </c>
      <c r="AI19" s="106"/>
      <c r="AJ19" s="106"/>
      <c r="AK19" s="106"/>
      <c r="AL19" s="106"/>
      <c r="AM19" s="106"/>
      <c r="AN19" s="116">
        <v>251280</v>
      </c>
      <c r="AO19" s="116"/>
      <c r="AP19" s="116"/>
      <c r="AQ19" s="116"/>
      <c r="AR19" s="116"/>
      <c r="AS19" s="116"/>
      <c r="AT19" s="116"/>
      <c r="AU19" s="116"/>
      <c r="AV19" s="106">
        <v>149</v>
      </c>
      <c r="AW19" s="106"/>
      <c r="AX19" s="106"/>
      <c r="AY19" s="106"/>
      <c r="AZ19" s="106"/>
      <c r="BA19" s="106"/>
      <c r="BB19" s="116">
        <v>11161</v>
      </c>
      <c r="BC19" s="116"/>
      <c r="BD19" s="116"/>
      <c r="BE19" s="116"/>
      <c r="BF19" s="116"/>
      <c r="BG19" s="116"/>
      <c r="BH19" s="116"/>
      <c r="BI19" s="116"/>
      <c r="BJ19" s="106">
        <v>1516</v>
      </c>
      <c r="BK19" s="106"/>
      <c r="BL19" s="106"/>
      <c r="BM19" s="106"/>
      <c r="BN19" s="106"/>
      <c r="BO19" s="106"/>
      <c r="BP19" s="116">
        <v>159421</v>
      </c>
      <c r="BQ19" s="116"/>
      <c r="BR19" s="116"/>
      <c r="BS19" s="116"/>
      <c r="BT19" s="116"/>
      <c r="BU19" s="116"/>
      <c r="BV19" s="116"/>
      <c r="BW19" s="116"/>
    </row>
    <row r="20" spans="1:75" ht="12" customHeight="1">
      <c r="A20" s="63" t="s">
        <v>130</v>
      </c>
      <c r="B20" s="63"/>
      <c r="C20" s="63"/>
      <c r="D20" s="63"/>
      <c r="E20" s="64"/>
      <c r="F20" s="106">
        <v>13930</v>
      </c>
      <c r="G20" s="106"/>
      <c r="H20" s="106"/>
      <c r="I20" s="106"/>
      <c r="J20" s="106"/>
      <c r="K20" s="106"/>
      <c r="L20" s="116">
        <v>1300028</v>
      </c>
      <c r="M20" s="116"/>
      <c r="N20" s="116"/>
      <c r="O20" s="116"/>
      <c r="P20" s="116"/>
      <c r="Q20" s="116"/>
      <c r="R20" s="116"/>
      <c r="S20" s="116"/>
      <c r="T20" s="106">
        <v>6754</v>
      </c>
      <c r="U20" s="106"/>
      <c r="V20" s="106"/>
      <c r="W20" s="106"/>
      <c r="X20" s="106"/>
      <c r="Y20" s="106"/>
      <c r="Z20" s="116">
        <v>893293</v>
      </c>
      <c r="AA20" s="116"/>
      <c r="AB20" s="116"/>
      <c r="AC20" s="116"/>
      <c r="AD20" s="116"/>
      <c r="AE20" s="116"/>
      <c r="AF20" s="116"/>
      <c r="AG20" s="116"/>
      <c r="AH20" s="106">
        <v>5939</v>
      </c>
      <c r="AI20" s="106"/>
      <c r="AJ20" s="106"/>
      <c r="AK20" s="106"/>
      <c r="AL20" s="106"/>
      <c r="AM20" s="106"/>
      <c r="AN20" s="116">
        <v>283612</v>
      </c>
      <c r="AO20" s="116"/>
      <c r="AP20" s="116"/>
      <c r="AQ20" s="116"/>
      <c r="AR20" s="116"/>
      <c r="AS20" s="116"/>
      <c r="AT20" s="116"/>
      <c r="AU20" s="116"/>
      <c r="AV20" s="106">
        <v>117</v>
      </c>
      <c r="AW20" s="106"/>
      <c r="AX20" s="106"/>
      <c r="AY20" s="106"/>
      <c r="AZ20" s="106"/>
      <c r="BA20" s="106"/>
      <c r="BB20" s="116">
        <v>4784</v>
      </c>
      <c r="BC20" s="116"/>
      <c r="BD20" s="116"/>
      <c r="BE20" s="116"/>
      <c r="BF20" s="116"/>
      <c r="BG20" s="116"/>
      <c r="BH20" s="116"/>
      <c r="BI20" s="116"/>
      <c r="BJ20" s="106">
        <v>1120</v>
      </c>
      <c r="BK20" s="106"/>
      <c r="BL20" s="106"/>
      <c r="BM20" s="106"/>
      <c r="BN20" s="106"/>
      <c r="BO20" s="106"/>
      <c r="BP20" s="116">
        <v>118339</v>
      </c>
      <c r="BQ20" s="116"/>
      <c r="BR20" s="116"/>
      <c r="BS20" s="116"/>
      <c r="BT20" s="116"/>
      <c r="BU20" s="116"/>
      <c r="BV20" s="116"/>
      <c r="BW20" s="116"/>
    </row>
    <row r="21" spans="1:75" s="4" customFormat="1" ht="12" customHeight="1">
      <c r="A21" s="63" t="s">
        <v>139</v>
      </c>
      <c r="B21" s="63"/>
      <c r="C21" s="63"/>
      <c r="D21" s="63"/>
      <c r="E21" s="64"/>
      <c r="F21" s="106">
        <v>15149</v>
      </c>
      <c r="G21" s="106"/>
      <c r="H21" s="106"/>
      <c r="I21" s="106"/>
      <c r="J21" s="106"/>
      <c r="K21" s="106"/>
      <c r="L21" s="116">
        <v>1407997</v>
      </c>
      <c r="M21" s="116"/>
      <c r="N21" s="116"/>
      <c r="O21" s="116"/>
      <c r="P21" s="116"/>
      <c r="Q21" s="116"/>
      <c r="R21" s="116"/>
      <c r="S21" s="116"/>
      <c r="T21" s="106">
        <v>6779</v>
      </c>
      <c r="U21" s="106"/>
      <c r="V21" s="106"/>
      <c r="W21" s="106"/>
      <c r="X21" s="106"/>
      <c r="Y21" s="106"/>
      <c r="Z21" s="116">
        <v>890808</v>
      </c>
      <c r="AA21" s="116"/>
      <c r="AB21" s="116"/>
      <c r="AC21" s="116"/>
      <c r="AD21" s="116"/>
      <c r="AE21" s="116"/>
      <c r="AF21" s="116"/>
      <c r="AG21" s="116"/>
      <c r="AH21" s="106">
        <v>5964</v>
      </c>
      <c r="AI21" s="106"/>
      <c r="AJ21" s="106"/>
      <c r="AK21" s="106"/>
      <c r="AL21" s="106"/>
      <c r="AM21" s="106"/>
      <c r="AN21" s="116">
        <v>277317</v>
      </c>
      <c r="AO21" s="116"/>
      <c r="AP21" s="116"/>
      <c r="AQ21" s="116"/>
      <c r="AR21" s="116"/>
      <c r="AS21" s="116"/>
      <c r="AT21" s="116"/>
      <c r="AU21" s="116"/>
      <c r="AV21" s="106">
        <v>174</v>
      </c>
      <c r="AW21" s="106"/>
      <c r="AX21" s="106"/>
      <c r="AY21" s="106"/>
      <c r="AZ21" s="106"/>
      <c r="BA21" s="106"/>
      <c r="BB21" s="116">
        <v>12518</v>
      </c>
      <c r="BC21" s="116"/>
      <c r="BD21" s="116"/>
      <c r="BE21" s="116"/>
      <c r="BF21" s="116"/>
      <c r="BG21" s="116"/>
      <c r="BH21" s="116"/>
      <c r="BI21" s="116"/>
      <c r="BJ21" s="106">
        <v>2232</v>
      </c>
      <c r="BK21" s="106"/>
      <c r="BL21" s="106"/>
      <c r="BM21" s="106"/>
      <c r="BN21" s="106"/>
      <c r="BO21" s="106"/>
      <c r="BP21" s="116">
        <v>227354</v>
      </c>
      <c r="BQ21" s="116"/>
      <c r="BR21" s="116"/>
      <c r="BS21" s="116"/>
      <c r="BT21" s="116"/>
      <c r="BU21" s="116"/>
      <c r="BV21" s="116"/>
      <c r="BW21" s="116"/>
    </row>
    <row r="22" spans="1:75" s="5" customFormat="1" ht="12" customHeight="1" thickBot="1">
      <c r="A22" s="100" t="s">
        <v>144</v>
      </c>
      <c r="B22" s="100"/>
      <c r="C22" s="100"/>
      <c r="D22" s="100"/>
      <c r="E22" s="101"/>
      <c r="F22" s="107">
        <v>16151</v>
      </c>
      <c r="G22" s="107"/>
      <c r="H22" s="107"/>
      <c r="I22" s="107"/>
      <c r="J22" s="107"/>
      <c r="K22" s="107"/>
      <c r="L22" s="122">
        <v>1401718</v>
      </c>
      <c r="M22" s="122"/>
      <c r="N22" s="122"/>
      <c r="O22" s="122"/>
      <c r="P22" s="122"/>
      <c r="Q22" s="122"/>
      <c r="R22" s="122"/>
      <c r="S22" s="122"/>
      <c r="T22" s="107">
        <v>6675</v>
      </c>
      <c r="U22" s="107"/>
      <c r="V22" s="107"/>
      <c r="W22" s="107"/>
      <c r="X22" s="107"/>
      <c r="Y22" s="107"/>
      <c r="Z22" s="122">
        <v>879236</v>
      </c>
      <c r="AA22" s="122"/>
      <c r="AB22" s="122"/>
      <c r="AC22" s="122"/>
      <c r="AD22" s="122"/>
      <c r="AE22" s="122"/>
      <c r="AF22" s="122"/>
      <c r="AG22" s="122"/>
      <c r="AH22" s="107">
        <v>7470</v>
      </c>
      <c r="AI22" s="107"/>
      <c r="AJ22" s="107"/>
      <c r="AK22" s="107"/>
      <c r="AL22" s="107"/>
      <c r="AM22" s="107"/>
      <c r="AN22" s="122">
        <v>322790</v>
      </c>
      <c r="AO22" s="122"/>
      <c r="AP22" s="122"/>
      <c r="AQ22" s="122"/>
      <c r="AR22" s="122"/>
      <c r="AS22" s="122"/>
      <c r="AT22" s="122"/>
      <c r="AU22" s="122"/>
      <c r="AV22" s="107">
        <v>102</v>
      </c>
      <c r="AW22" s="107"/>
      <c r="AX22" s="107"/>
      <c r="AY22" s="107"/>
      <c r="AZ22" s="107"/>
      <c r="BA22" s="107"/>
      <c r="BB22" s="122">
        <v>8615</v>
      </c>
      <c r="BC22" s="122"/>
      <c r="BD22" s="122"/>
      <c r="BE22" s="122"/>
      <c r="BF22" s="122"/>
      <c r="BG22" s="122"/>
      <c r="BH22" s="122"/>
      <c r="BI22" s="122"/>
      <c r="BJ22" s="107">
        <v>1904</v>
      </c>
      <c r="BK22" s="107"/>
      <c r="BL22" s="107"/>
      <c r="BM22" s="107"/>
      <c r="BN22" s="107"/>
      <c r="BO22" s="107"/>
      <c r="BP22" s="122">
        <v>191077</v>
      </c>
      <c r="BQ22" s="122"/>
      <c r="BR22" s="122"/>
      <c r="BS22" s="122"/>
      <c r="BT22" s="122"/>
      <c r="BU22" s="122"/>
      <c r="BV22" s="122"/>
      <c r="BW22" s="122"/>
    </row>
    <row r="23" spans="1:75" s="5" customFormat="1" ht="3.75" customHeight="1">
      <c r="A23" s="40"/>
      <c r="B23" s="40"/>
      <c r="C23" s="40"/>
      <c r="D23" s="40"/>
      <c r="E23" s="40"/>
      <c r="F23" s="42"/>
      <c r="G23" s="42"/>
      <c r="H23" s="42"/>
      <c r="I23" s="42"/>
      <c r="J23" s="42"/>
      <c r="K23" s="42"/>
      <c r="L23" s="43"/>
      <c r="M23" s="43"/>
      <c r="N23" s="43"/>
      <c r="O23" s="43"/>
      <c r="P23" s="43"/>
      <c r="Q23" s="43"/>
      <c r="R23" s="43"/>
      <c r="S23" s="43"/>
      <c r="T23" s="42"/>
      <c r="U23" s="42"/>
      <c r="V23" s="42"/>
      <c r="W23" s="42"/>
      <c r="X23" s="42"/>
      <c r="Y23" s="42"/>
      <c r="Z23" s="43"/>
      <c r="AA23" s="43"/>
      <c r="AB23" s="43"/>
      <c r="AC23" s="43"/>
      <c r="AD23" s="43"/>
      <c r="AE23" s="43"/>
      <c r="AF23" s="43"/>
      <c r="AG23" s="43"/>
      <c r="AH23" s="42"/>
      <c r="AI23" s="42"/>
      <c r="AJ23" s="42"/>
      <c r="AK23" s="42"/>
      <c r="AL23" s="42"/>
      <c r="AM23" s="42"/>
      <c r="AN23" s="43"/>
      <c r="AO23" s="43"/>
      <c r="AP23" s="43"/>
      <c r="AQ23" s="43"/>
      <c r="AR23" s="43"/>
      <c r="AS23" s="43"/>
      <c r="AT23" s="43"/>
      <c r="AU23" s="43"/>
      <c r="AV23" s="42"/>
      <c r="AW23" s="42"/>
      <c r="AX23" s="42"/>
      <c r="AY23" s="42"/>
      <c r="AZ23" s="42"/>
      <c r="BA23" s="42"/>
      <c r="BB23" s="43"/>
      <c r="BC23" s="43"/>
      <c r="BD23" s="43"/>
      <c r="BE23" s="43"/>
      <c r="BF23" s="43"/>
      <c r="BG23" s="43"/>
      <c r="BH23" s="43"/>
      <c r="BI23" s="43"/>
      <c r="BJ23" s="42"/>
      <c r="BK23" s="42"/>
      <c r="BL23" s="42"/>
      <c r="BM23" s="42"/>
      <c r="BN23" s="42"/>
      <c r="BO23" s="42"/>
      <c r="BP23" s="43"/>
      <c r="BQ23" s="43"/>
      <c r="BR23" s="43"/>
      <c r="BS23" s="43"/>
      <c r="BT23" s="43"/>
      <c r="BU23" s="43"/>
      <c r="BV23" s="43"/>
      <c r="BW23" s="43"/>
    </row>
    <row r="24" spans="1:75" ht="30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31" t="s">
        <v>121</v>
      </c>
    </row>
    <row r="25" spans="1:75" ht="30" customHeight="1">
      <c r="A25" s="76" t="s">
        <v>137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</row>
    <row r="26" spans="1:75" ht="12" thickBot="1">
      <c r="A26" s="30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8" t="s">
        <v>129</v>
      </c>
    </row>
    <row r="27" spans="1:75" ht="27" customHeight="1">
      <c r="A27" s="127" t="s">
        <v>52</v>
      </c>
      <c r="B27" s="113"/>
      <c r="C27" s="113"/>
      <c r="D27" s="114" t="s">
        <v>19</v>
      </c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7"/>
      <c r="P27" s="128" t="s">
        <v>53</v>
      </c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39" t="s">
        <v>49</v>
      </c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28" t="s">
        <v>54</v>
      </c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13" t="s">
        <v>50</v>
      </c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39" t="s">
        <v>51</v>
      </c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40"/>
    </row>
    <row r="28" spans="1:75" ht="12" customHeight="1">
      <c r="A28" s="63" t="s">
        <v>145</v>
      </c>
      <c r="B28" s="63"/>
      <c r="C28" s="64"/>
      <c r="D28" s="116">
        <v>14089</v>
      </c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>
        <v>7848</v>
      </c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>
        <v>122</v>
      </c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>
        <v>4572</v>
      </c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>
        <v>0</v>
      </c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>
        <v>1547</v>
      </c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</row>
    <row r="29" spans="1:75" ht="12" customHeight="1">
      <c r="A29" s="63" t="s">
        <v>131</v>
      </c>
      <c r="B29" s="63"/>
      <c r="C29" s="64"/>
      <c r="D29" s="116">
        <v>12894</v>
      </c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>
        <v>8145</v>
      </c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>
        <v>173</v>
      </c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>
        <v>3242</v>
      </c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>
        <v>0</v>
      </c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>
        <v>1334</v>
      </c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</row>
    <row r="30" spans="1:75" ht="12" customHeight="1">
      <c r="A30" s="63" t="s">
        <v>130</v>
      </c>
      <c r="B30" s="63"/>
      <c r="C30" s="64"/>
      <c r="D30" s="116">
        <v>13930</v>
      </c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>
        <v>9843</v>
      </c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>
        <v>147</v>
      </c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>
        <v>2507</v>
      </c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>
        <v>0</v>
      </c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>
        <v>1433</v>
      </c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</row>
    <row r="31" spans="1:75" s="4" customFormat="1" ht="12" customHeight="1">
      <c r="A31" s="63" t="s">
        <v>139</v>
      </c>
      <c r="B31" s="63"/>
      <c r="C31" s="64"/>
      <c r="D31" s="117">
        <v>15149</v>
      </c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>
        <v>11187</v>
      </c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>
        <v>57</v>
      </c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>
        <v>1859</v>
      </c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>
        <v>0</v>
      </c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>
        <v>2046</v>
      </c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</row>
    <row r="32" spans="1:75" s="5" customFormat="1" ht="12" customHeight="1" thickBot="1">
      <c r="A32" s="100" t="s">
        <v>144</v>
      </c>
      <c r="B32" s="100"/>
      <c r="C32" s="101"/>
      <c r="D32" s="122">
        <v>16151</v>
      </c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>
        <v>13229</v>
      </c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>
        <v>48</v>
      </c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>
        <v>1170</v>
      </c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>
        <v>0</v>
      </c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>
        <v>1704</v>
      </c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</row>
    <row r="33" spans="1:75" s="5" customFormat="1" ht="3.75" customHeight="1">
      <c r="A33" s="40"/>
      <c r="B33" s="40"/>
      <c r="C33" s="40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</row>
    <row r="34" spans="1:75" ht="30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31" t="s">
        <v>121</v>
      </c>
    </row>
    <row r="35" spans="1:75" ht="30" customHeight="1">
      <c r="A35" s="76" t="s">
        <v>141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</row>
    <row r="36" spans="1:75" ht="12" thickBot="1">
      <c r="A36" s="30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 t="s">
        <v>120</v>
      </c>
    </row>
    <row r="37" spans="1:75" ht="15" customHeight="1">
      <c r="A37" s="127" t="s">
        <v>68</v>
      </c>
      <c r="B37" s="113"/>
      <c r="C37" s="113"/>
      <c r="D37" s="114" t="s">
        <v>19</v>
      </c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7"/>
      <c r="P37" s="113" t="s">
        <v>58</v>
      </c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 t="s">
        <v>55</v>
      </c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42" t="s">
        <v>61</v>
      </c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13" t="s">
        <v>59</v>
      </c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 t="s">
        <v>60</v>
      </c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4"/>
    </row>
    <row r="38" spans="1:75" ht="22.5" customHeight="1">
      <c r="A38" s="132"/>
      <c r="B38" s="115"/>
      <c r="C38" s="115"/>
      <c r="D38" s="147" t="s">
        <v>15</v>
      </c>
      <c r="E38" s="148"/>
      <c r="F38" s="148"/>
      <c r="G38" s="148"/>
      <c r="H38" s="148"/>
      <c r="I38" s="149"/>
      <c r="J38" s="115" t="s">
        <v>56</v>
      </c>
      <c r="K38" s="115"/>
      <c r="L38" s="115"/>
      <c r="M38" s="115"/>
      <c r="N38" s="115"/>
      <c r="O38" s="115"/>
      <c r="P38" s="108" t="s">
        <v>15</v>
      </c>
      <c r="Q38" s="84"/>
      <c r="R38" s="84"/>
      <c r="S38" s="84"/>
      <c r="T38" s="84"/>
      <c r="U38" s="84"/>
      <c r="V38" s="115" t="s">
        <v>56</v>
      </c>
      <c r="W38" s="115"/>
      <c r="X38" s="115"/>
      <c r="Y38" s="115"/>
      <c r="Z38" s="115"/>
      <c r="AA38" s="115"/>
      <c r="AB38" s="108" t="s">
        <v>15</v>
      </c>
      <c r="AC38" s="84"/>
      <c r="AD38" s="84"/>
      <c r="AE38" s="84"/>
      <c r="AF38" s="84"/>
      <c r="AG38" s="84"/>
      <c r="AH38" s="115" t="s">
        <v>56</v>
      </c>
      <c r="AI38" s="115"/>
      <c r="AJ38" s="115"/>
      <c r="AK38" s="115"/>
      <c r="AL38" s="115"/>
      <c r="AM38" s="115"/>
      <c r="AN38" s="108" t="s">
        <v>15</v>
      </c>
      <c r="AO38" s="84"/>
      <c r="AP38" s="84"/>
      <c r="AQ38" s="84"/>
      <c r="AR38" s="84"/>
      <c r="AS38" s="84"/>
      <c r="AT38" s="115" t="s">
        <v>56</v>
      </c>
      <c r="AU38" s="115"/>
      <c r="AV38" s="115"/>
      <c r="AW38" s="115"/>
      <c r="AX38" s="115"/>
      <c r="AY38" s="115"/>
      <c r="AZ38" s="108" t="s">
        <v>15</v>
      </c>
      <c r="BA38" s="84"/>
      <c r="BB38" s="84"/>
      <c r="BC38" s="84"/>
      <c r="BD38" s="84"/>
      <c r="BE38" s="84"/>
      <c r="BF38" s="115" t="s">
        <v>56</v>
      </c>
      <c r="BG38" s="115"/>
      <c r="BH38" s="115"/>
      <c r="BI38" s="115"/>
      <c r="BJ38" s="115"/>
      <c r="BK38" s="115"/>
      <c r="BL38" s="108" t="s">
        <v>15</v>
      </c>
      <c r="BM38" s="84"/>
      <c r="BN38" s="84"/>
      <c r="BO38" s="84"/>
      <c r="BP38" s="84"/>
      <c r="BQ38" s="84"/>
      <c r="BR38" s="115" t="s">
        <v>57</v>
      </c>
      <c r="BS38" s="115"/>
      <c r="BT38" s="115"/>
      <c r="BU38" s="115"/>
      <c r="BV38" s="115"/>
      <c r="BW38" s="130"/>
    </row>
    <row r="39" spans="1:75" ht="12" customHeight="1">
      <c r="A39" s="63" t="s">
        <v>145</v>
      </c>
      <c r="B39" s="63"/>
      <c r="C39" s="64"/>
      <c r="D39" s="106">
        <v>275080</v>
      </c>
      <c r="E39" s="106"/>
      <c r="F39" s="106"/>
      <c r="G39" s="106"/>
      <c r="H39" s="106"/>
      <c r="I39" s="106"/>
      <c r="J39" s="106">
        <v>202450</v>
      </c>
      <c r="K39" s="106"/>
      <c r="L39" s="106"/>
      <c r="M39" s="106"/>
      <c r="N39" s="106"/>
      <c r="O39" s="106"/>
      <c r="P39" s="106">
        <v>210818</v>
      </c>
      <c r="Q39" s="106"/>
      <c r="R39" s="106"/>
      <c r="S39" s="106"/>
      <c r="T39" s="106"/>
      <c r="U39" s="106"/>
      <c r="V39" s="106">
        <v>151401</v>
      </c>
      <c r="W39" s="106"/>
      <c r="X39" s="106"/>
      <c r="Y39" s="106"/>
      <c r="Z39" s="106"/>
      <c r="AA39" s="106"/>
      <c r="AB39" s="106">
        <v>8920</v>
      </c>
      <c r="AC39" s="106"/>
      <c r="AD39" s="106"/>
      <c r="AE39" s="106"/>
      <c r="AF39" s="106"/>
      <c r="AG39" s="106"/>
      <c r="AH39" s="106">
        <v>1091</v>
      </c>
      <c r="AI39" s="106"/>
      <c r="AJ39" s="106"/>
      <c r="AK39" s="106"/>
      <c r="AL39" s="106"/>
      <c r="AM39" s="106"/>
      <c r="AN39" s="106">
        <v>3685</v>
      </c>
      <c r="AO39" s="106"/>
      <c r="AP39" s="106"/>
      <c r="AQ39" s="106"/>
      <c r="AR39" s="106"/>
      <c r="AS39" s="106"/>
      <c r="AT39" s="106">
        <v>566</v>
      </c>
      <c r="AU39" s="106"/>
      <c r="AV39" s="106"/>
      <c r="AW39" s="106"/>
      <c r="AX39" s="106"/>
      <c r="AY39" s="106"/>
      <c r="AZ39" s="106">
        <v>494</v>
      </c>
      <c r="BA39" s="106"/>
      <c r="BB39" s="106"/>
      <c r="BC39" s="106"/>
      <c r="BD39" s="106"/>
      <c r="BE39" s="106"/>
      <c r="BF39" s="106">
        <v>10</v>
      </c>
      <c r="BG39" s="106"/>
      <c r="BH39" s="106"/>
      <c r="BI39" s="106"/>
      <c r="BJ39" s="106"/>
      <c r="BK39" s="106"/>
      <c r="BL39" s="106">
        <v>51163</v>
      </c>
      <c r="BM39" s="106"/>
      <c r="BN39" s="106"/>
      <c r="BO39" s="106"/>
      <c r="BP39" s="106"/>
      <c r="BQ39" s="106"/>
      <c r="BR39" s="106">
        <v>49382</v>
      </c>
      <c r="BS39" s="106"/>
      <c r="BT39" s="106"/>
      <c r="BU39" s="106"/>
      <c r="BV39" s="106"/>
      <c r="BW39" s="106"/>
    </row>
    <row r="40" spans="1:75" ht="12" customHeight="1">
      <c r="A40" s="63" t="s">
        <v>131</v>
      </c>
      <c r="B40" s="63"/>
      <c r="C40" s="64"/>
      <c r="D40" s="106">
        <v>197696</v>
      </c>
      <c r="E40" s="106"/>
      <c r="F40" s="106"/>
      <c r="G40" s="106"/>
      <c r="H40" s="106"/>
      <c r="I40" s="106"/>
      <c r="J40" s="106">
        <v>125702</v>
      </c>
      <c r="K40" s="106"/>
      <c r="L40" s="106"/>
      <c r="M40" s="106"/>
      <c r="N40" s="106"/>
      <c r="O40" s="106"/>
      <c r="P40" s="106">
        <v>167617</v>
      </c>
      <c r="Q40" s="106"/>
      <c r="R40" s="106"/>
      <c r="S40" s="106"/>
      <c r="T40" s="106"/>
      <c r="U40" s="106"/>
      <c r="V40" s="106">
        <v>111587</v>
      </c>
      <c r="W40" s="106"/>
      <c r="X40" s="106"/>
      <c r="Y40" s="106"/>
      <c r="Z40" s="106"/>
      <c r="AA40" s="106"/>
      <c r="AB40" s="106">
        <v>3964</v>
      </c>
      <c r="AC40" s="106"/>
      <c r="AD40" s="106"/>
      <c r="AE40" s="106"/>
      <c r="AF40" s="106"/>
      <c r="AG40" s="106"/>
      <c r="AH40" s="106">
        <v>1223</v>
      </c>
      <c r="AI40" s="106"/>
      <c r="AJ40" s="106"/>
      <c r="AK40" s="106"/>
      <c r="AL40" s="106"/>
      <c r="AM40" s="106"/>
      <c r="AN40" s="106">
        <v>9329</v>
      </c>
      <c r="AO40" s="106"/>
      <c r="AP40" s="106"/>
      <c r="AQ40" s="106"/>
      <c r="AR40" s="106"/>
      <c r="AS40" s="106"/>
      <c r="AT40" s="106">
        <v>8995</v>
      </c>
      <c r="AU40" s="106"/>
      <c r="AV40" s="106"/>
      <c r="AW40" s="106"/>
      <c r="AX40" s="106"/>
      <c r="AY40" s="106"/>
      <c r="AZ40" s="106">
        <v>2322</v>
      </c>
      <c r="BA40" s="106"/>
      <c r="BB40" s="106"/>
      <c r="BC40" s="106"/>
      <c r="BD40" s="106"/>
      <c r="BE40" s="106"/>
      <c r="BF40" s="106">
        <v>741</v>
      </c>
      <c r="BG40" s="106"/>
      <c r="BH40" s="106"/>
      <c r="BI40" s="106"/>
      <c r="BJ40" s="106"/>
      <c r="BK40" s="106"/>
      <c r="BL40" s="106">
        <v>14464</v>
      </c>
      <c r="BM40" s="106"/>
      <c r="BN40" s="106"/>
      <c r="BO40" s="106"/>
      <c r="BP40" s="106"/>
      <c r="BQ40" s="106"/>
      <c r="BR40" s="106">
        <v>3156</v>
      </c>
      <c r="BS40" s="106"/>
      <c r="BT40" s="106"/>
      <c r="BU40" s="106"/>
      <c r="BV40" s="106"/>
      <c r="BW40" s="106"/>
    </row>
    <row r="41" spans="1:75" ht="12" customHeight="1">
      <c r="A41" s="63" t="s">
        <v>130</v>
      </c>
      <c r="B41" s="63"/>
      <c r="C41" s="64"/>
      <c r="D41" s="106">
        <v>165810</v>
      </c>
      <c r="E41" s="106"/>
      <c r="F41" s="106"/>
      <c r="G41" s="106"/>
      <c r="H41" s="106"/>
      <c r="I41" s="106"/>
      <c r="J41" s="106">
        <v>108001</v>
      </c>
      <c r="K41" s="106"/>
      <c r="L41" s="106"/>
      <c r="M41" s="106"/>
      <c r="N41" s="106"/>
      <c r="O41" s="106"/>
      <c r="P41" s="106">
        <v>135616</v>
      </c>
      <c r="Q41" s="106"/>
      <c r="R41" s="106"/>
      <c r="S41" s="106"/>
      <c r="T41" s="106"/>
      <c r="U41" s="106"/>
      <c r="V41" s="106">
        <v>83889</v>
      </c>
      <c r="W41" s="106"/>
      <c r="X41" s="106"/>
      <c r="Y41" s="106"/>
      <c r="Z41" s="106"/>
      <c r="AA41" s="106"/>
      <c r="AB41" s="143" t="s">
        <v>143</v>
      </c>
      <c r="AC41" s="143"/>
      <c r="AD41" s="143"/>
      <c r="AE41" s="143"/>
      <c r="AF41" s="143"/>
      <c r="AG41" s="143"/>
      <c r="AH41" s="143" t="s">
        <v>143</v>
      </c>
      <c r="AI41" s="143"/>
      <c r="AJ41" s="143"/>
      <c r="AK41" s="143"/>
      <c r="AL41" s="143"/>
      <c r="AM41" s="143"/>
      <c r="AN41" s="143" t="s">
        <v>143</v>
      </c>
      <c r="AO41" s="143"/>
      <c r="AP41" s="143"/>
      <c r="AQ41" s="143"/>
      <c r="AR41" s="143"/>
      <c r="AS41" s="143"/>
      <c r="AT41" s="143" t="s">
        <v>143</v>
      </c>
      <c r="AU41" s="143"/>
      <c r="AV41" s="143"/>
      <c r="AW41" s="143"/>
      <c r="AX41" s="143"/>
      <c r="AY41" s="143"/>
      <c r="AZ41" s="143" t="s">
        <v>143</v>
      </c>
      <c r="BA41" s="143"/>
      <c r="BB41" s="143"/>
      <c r="BC41" s="143"/>
      <c r="BD41" s="143"/>
      <c r="BE41" s="143"/>
      <c r="BF41" s="143" t="s">
        <v>143</v>
      </c>
      <c r="BG41" s="143"/>
      <c r="BH41" s="143"/>
      <c r="BI41" s="143"/>
      <c r="BJ41" s="143"/>
      <c r="BK41" s="143"/>
      <c r="BL41" s="106">
        <v>30194</v>
      </c>
      <c r="BM41" s="106"/>
      <c r="BN41" s="106"/>
      <c r="BO41" s="106"/>
      <c r="BP41" s="106"/>
      <c r="BQ41" s="106"/>
      <c r="BR41" s="106">
        <v>24112</v>
      </c>
      <c r="BS41" s="106"/>
      <c r="BT41" s="106"/>
      <c r="BU41" s="106"/>
      <c r="BV41" s="106"/>
      <c r="BW41" s="106"/>
    </row>
    <row r="42" spans="1:75" s="2" customFormat="1" ht="12" customHeight="1">
      <c r="A42" s="63" t="s">
        <v>139</v>
      </c>
      <c r="B42" s="63"/>
      <c r="C42" s="64"/>
      <c r="D42" s="144">
        <v>157648</v>
      </c>
      <c r="E42" s="123"/>
      <c r="F42" s="123"/>
      <c r="G42" s="123"/>
      <c r="H42" s="123"/>
      <c r="I42" s="123"/>
      <c r="J42" s="123">
        <v>109213</v>
      </c>
      <c r="K42" s="123"/>
      <c r="L42" s="123"/>
      <c r="M42" s="123"/>
      <c r="N42" s="123"/>
      <c r="O42" s="123"/>
      <c r="P42" s="123">
        <v>128870</v>
      </c>
      <c r="Q42" s="123"/>
      <c r="R42" s="123"/>
      <c r="S42" s="123"/>
      <c r="T42" s="123"/>
      <c r="U42" s="123"/>
      <c r="V42" s="123">
        <v>92478</v>
      </c>
      <c r="W42" s="123"/>
      <c r="X42" s="123"/>
      <c r="Y42" s="123"/>
      <c r="Z42" s="123"/>
      <c r="AA42" s="123"/>
      <c r="AB42" s="109" t="s">
        <v>146</v>
      </c>
      <c r="AC42" s="109"/>
      <c r="AD42" s="109"/>
      <c r="AE42" s="109"/>
      <c r="AF42" s="109"/>
      <c r="AG42" s="109"/>
      <c r="AH42" s="109" t="s">
        <v>146</v>
      </c>
      <c r="AI42" s="109"/>
      <c r="AJ42" s="109"/>
      <c r="AK42" s="109"/>
      <c r="AL42" s="109"/>
      <c r="AM42" s="109"/>
      <c r="AN42" s="109" t="s">
        <v>146</v>
      </c>
      <c r="AO42" s="109"/>
      <c r="AP42" s="109"/>
      <c r="AQ42" s="109"/>
      <c r="AR42" s="109"/>
      <c r="AS42" s="109"/>
      <c r="AT42" s="109" t="s">
        <v>146</v>
      </c>
      <c r="AU42" s="109"/>
      <c r="AV42" s="109"/>
      <c r="AW42" s="109"/>
      <c r="AX42" s="109"/>
      <c r="AY42" s="109"/>
      <c r="AZ42" s="109" t="s">
        <v>146</v>
      </c>
      <c r="BA42" s="109"/>
      <c r="BB42" s="109"/>
      <c r="BC42" s="109"/>
      <c r="BD42" s="109"/>
      <c r="BE42" s="109"/>
      <c r="BF42" s="109" t="s">
        <v>146</v>
      </c>
      <c r="BG42" s="109"/>
      <c r="BH42" s="109"/>
      <c r="BI42" s="109"/>
      <c r="BJ42" s="109"/>
      <c r="BK42" s="109"/>
      <c r="BL42" s="123">
        <v>28778</v>
      </c>
      <c r="BM42" s="123"/>
      <c r="BN42" s="123"/>
      <c r="BO42" s="123"/>
      <c r="BP42" s="123"/>
      <c r="BQ42" s="123"/>
      <c r="BR42" s="123">
        <v>16735</v>
      </c>
      <c r="BS42" s="123"/>
      <c r="BT42" s="123"/>
      <c r="BU42" s="123"/>
      <c r="BV42" s="123"/>
      <c r="BW42" s="123"/>
    </row>
    <row r="43" spans="1:75" s="5" customFormat="1" ht="12" customHeight="1" thickBot="1">
      <c r="A43" s="100" t="s">
        <v>144</v>
      </c>
      <c r="B43" s="100"/>
      <c r="C43" s="101"/>
      <c r="D43" s="145">
        <v>173692</v>
      </c>
      <c r="E43" s="110"/>
      <c r="F43" s="110"/>
      <c r="G43" s="110"/>
      <c r="H43" s="110"/>
      <c r="I43" s="110"/>
      <c r="J43" s="110">
        <v>108817</v>
      </c>
      <c r="K43" s="110"/>
      <c r="L43" s="110"/>
      <c r="M43" s="110"/>
      <c r="N43" s="110"/>
      <c r="O43" s="110"/>
      <c r="P43" s="110">
        <v>142076</v>
      </c>
      <c r="Q43" s="110"/>
      <c r="R43" s="110"/>
      <c r="S43" s="110"/>
      <c r="T43" s="110"/>
      <c r="U43" s="110"/>
      <c r="V43" s="110">
        <v>90667</v>
      </c>
      <c r="W43" s="110"/>
      <c r="X43" s="110"/>
      <c r="Y43" s="110"/>
      <c r="Z43" s="110"/>
      <c r="AA43" s="110"/>
      <c r="AB43" s="112" t="s">
        <v>143</v>
      </c>
      <c r="AC43" s="112"/>
      <c r="AD43" s="112"/>
      <c r="AE43" s="112"/>
      <c r="AF43" s="112"/>
      <c r="AG43" s="112"/>
      <c r="AH43" s="112" t="s">
        <v>143</v>
      </c>
      <c r="AI43" s="112"/>
      <c r="AJ43" s="112"/>
      <c r="AK43" s="112"/>
      <c r="AL43" s="112"/>
      <c r="AM43" s="112"/>
      <c r="AN43" s="112" t="s">
        <v>143</v>
      </c>
      <c r="AO43" s="112"/>
      <c r="AP43" s="112"/>
      <c r="AQ43" s="112"/>
      <c r="AR43" s="112"/>
      <c r="AS43" s="112"/>
      <c r="AT43" s="112" t="s">
        <v>143</v>
      </c>
      <c r="AU43" s="112"/>
      <c r="AV43" s="112"/>
      <c r="AW43" s="112"/>
      <c r="AX43" s="112"/>
      <c r="AY43" s="112"/>
      <c r="AZ43" s="112" t="s">
        <v>143</v>
      </c>
      <c r="BA43" s="112"/>
      <c r="BB43" s="112"/>
      <c r="BC43" s="112"/>
      <c r="BD43" s="112"/>
      <c r="BE43" s="112"/>
      <c r="BF43" s="112" t="s">
        <v>143</v>
      </c>
      <c r="BG43" s="112"/>
      <c r="BH43" s="112"/>
      <c r="BI43" s="112"/>
      <c r="BJ43" s="112"/>
      <c r="BK43" s="112"/>
      <c r="BL43" s="110">
        <v>31616</v>
      </c>
      <c r="BM43" s="110"/>
      <c r="BN43" s="110"/>
      <c r="BO43" s="110"/>
      <c r="BP43" s="110"/>
      <c r="BQ43" s="110"/>
      <c r="BR43" s="110">
        <v>18150</v>
      </c>
      <c r="BS43" s="110"/>
      <c r="BT43" s="110"/>
      <c r="BU43" s="110"/>
      <c r="BV43" s="110"/>
      <c r="BW43" s="110"/>
    </row>
    <row r="44" spans="1:75" s="5" customFormat="1" ht="3.75" customHeight="1">
      <c r="A44" s="40"/>
      <c r="B44" s="40"/>
      <c r="C44" s="40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</row>
    <row r="45" spans="1:75" ht="13.5" customHeight="1">
      <c r="A45" s="33" t="s">
        <v>125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31" t="s">
        <v>124</v>
      </c>
    </row>
    <row r="46" spans="1:75" ht="15" customHeight="1">
      <c r="A46" s="124" t="s">
        <v>142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31"/>
    </row>
    <row r="47" spans="1:75" ht="30" customHeight="1">
      <c r="A47" s="111" t="s">
        <v>140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</row>
    <row r="48" spans="2:75" ht="12" thickBot="1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 t="s">
        <v>126</v>
      </c>
    </row>
    <row r="49" spans="1:75" ht="15" customHeight="1">
      <c r="A49" s="118" t="s">
        <v>67</v>
      </c>
      <c r="B49" s="118"/>
      <c r="C49" s="118"/>
      <c r="D49" s="118"/>
      <c r="E49" s="119"/>
      <c r="F49" s="113" t="s">
        <v>62</v>
      </c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 t="s">
        <v>63</v>
      </c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 t="s">
        <v>64</v>
      </c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 t="s">
        <v>65</v>
      </c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 t="s">
        <v>66</v>
      </c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4"/>
    </row>
    <row r="50" spans="1:75" ht="22.5" customHeight="1">
      <c r="A50" s="120"/>
      <c r="B50" s="120"/>
      <c r="C50" s="120"/>
      <c r="D50" s="120"/>
      <c r="E50" s="121"/>
      <c r="F50" s="108" t="s">
        <v>16</v>
      </c>
      <c r="G50" s="84"/>
      <c r="H50" s="84"/>
      <c r="I50" s="84"/>
      <c r="J50" s="84"/>
      <c r="K50" s="84"/>
      <c r="L50" s="84"/>
      <c r="M50" s="108" t="s">
        <v>69</v>
      </c>
      <c r="N50" s="84"/>
      <c r="O50" s="84"/>
      <c r="P50" s="84"/>
      <c r="Q50" s="84"/>
      <c r="R50" s="84"/>
      <c r="S50" s="84"/>
      <c r="T50" s="108" t="s">
        <v>16</v>
      </c>
      <c r="U50" s="84"/>
      <c r="V50" s="84"/>
      <c r="W50" s="84"/>
      <c r="X50" s="84"/>
      <c r="Y50" s="84"/>
      <c r="Z50" s="84"/>
      <c r="AA50" s="108" t="s">
        <v>69</v>
      </c>
      <c r="AB50" s="84"/>
      <c r="AC50" s="84"/>
      <c r="AD50" s="84"/>
      <c r="AE50" s="84"/>
      <c r="AF50" s="84"/>
      <c r="AG50" s="84"/>
      <c r="AH50" s="108" t="s">
        <v>16</v>
      </c>
      <c r="AI50" s="84"/>
      <c r="AJ50" s="84"/>
      <c r="AK50" s="84"/>
      <c r="AL50" s="84"/>
      <c r="AM50" s="84"/>
      <c r="AN50" s="84"/>
      <c r="AO50" s="108" t="s">
        <v>69</v>
      </c>
      <c r="AP50" s="84"/>
      <c r="AQ50" s="84"/>
      <c r="AR50" s="84"/>
      <c r="AS50" s="84"/>
      <c r="AT50" s="84"/>
      <c r="AU50" s="84"/>
      <c r="AV50" s="108" t="s">
        <v>16</v>
      </c>
      <c r="AW50" s="84"/>
      <c r="AX50" s="84"/>
      <c r="AY50" s="84"/>
      <c r="AZ50" s="84"/>
      <c r="BA50" s="84"/>
      <c r="BB50" s="84"/>
      <c r="BC50" s="108" t="s">
        <v>69</v>
      </c>
      <c r="BD50" s="84"/>
      <c r="BE50" s="84"/>
      <c r="BF50" s="84"/>
      <c r="BG50" s="84"/>
      <c r="BH50" s="84"/>
      <c r="BI50" s="84"/>
      <c r="BJ50" s="108" t="s">
        <v>16</v>
      </c>
      <c r="BK50" s="84"/>
      <c r="BL50" s="84"/>
      <c r="BM50" s="84"/>
      <c r="BN50" s="84"/>
      <c r="BO50" s="84"/>
      <c r="BP50" s="84"/>
      <c r="BQ50" s="108" t="s">
        <v>69</v>
      </c>
      <c r="BR50" s="84"/>
      <c r="BS50" s="84"/>
      <c r="BT50" s="84"/>
      <c r="BU50" s="84"/>
      <c r="BV50" s="84"/>
      <c r="BW50" s="95"/>
    </row>
    <row r="51" spans="1:75" ht="12" customHeight="1">
      <c r="A51" s="82" t="s">
        <v>145</v>
      </c>
      <c r="B51" s="82"/>
      <c r="C51" s="82"/>
      <c r="D51" s="82"/>
      <c r="E51" s="83"/>
      <c r="F51" s="146">
        <v>278608</v>
      </c>
      <c r="G51" s="106"/>
      <c r="H51" s="106"/>
      <c r="I51" s="106"/>
      <c r="J51" s="106"/>
      <c r="K51" s="106"/>
      <c r="L51" s="106"/>
      <c r="M51" s="106">
        <v>235838</v>
      </c>
      <c r="N51" s="106"/>
      <c r="O51" s="106"/>
      <c r="P51" s="106"/>
      <c r="Q51" s="106"/>
      <c r="R51" s="106"/>
      <c r="S51" s="106"/>
      <c r="T51" s="106">
        <v>275080</v>
      </c>
      <c r="U51" s="106"/>
      <c r="V51" s="106"/>
      <c r="W51" s="106"/>
      <c r="X51" s="106"/>
      <c r="Y51" s="106"/>
      <c r="Z51" s="106"/>
      <c r="AA51" s="106">
        <v>202450</v>
      </c>
      <c r="AB51" s="106"/>
      <c r="AC51" s="106"/>
      <c r="AD51" s="106"/>
      <c r="AE51" s="106"/>
      <c r="AF51" s="106"/>
      <c r="AG51" s="106"/>
      <c r="AH51" s="106">
        <v>3528</v>
      </c>
      <c r="AI51" s="106"/>
      <c r="AJ51" s="106"/>
      <c r="AK51" s="106"/>
      <c r="AL51" s="106"/>
      <c r="AM51" s="106"/>
      <c r="AN51" s="106"/>
      <c r="AO51" s="106">
        <v>33388</v>
      </c>
      <c r="AP51" s="106"/>
      <c r="AQ51" s="106"/>
      <c r="AR51" s="106"/>
      <c r="AS51" s="106"/>
      <c r="AT51" s="106"/>
      <c r="AU51" s="106"/>
      <c r="AV51" s="107">
        <v>0</v>
      </c>
      <c r="AW51" s="107"/>
      <c r="AX51" s="107"/>
      <c r="AY51" s="107"/>
      <c r="AZ51" s="107"/>
      <c r="BA51" s="107"/>
      <c r="BB51" s="107"/>
      <c r="BC51" s="107">
        <v>0</v>
      </c>
      <c r="BD51" s="107"/>
      <c r="BE51" s="107"/>
      <c r="BF51" s="107"/>
      <c r="BG51" s="107"/>
      <c r="BH51" s="107"/>
      <c r="BI51" s="107"/>
      <c r="BJ51" s="107">
        <v>0</v>
      </c>
      <c r="BK51" s="107"/>
      <c r="BL51" s="107"/>
      <c r="BM51" s="107"/>
      <c r="BN51" s="107"/>
      <c r="BO51" s="107"/>
      <c r="BP51" s="107"/>
      <c r="BQ51" s="107">
        <v>0</v>
      </c>
      <c r="BR51" s="107"/>
      <c r="BS51" s="107"/>
      <c r="BT51" s="107"/>
      <c r="BU51" s="107"/>
      <c r="BV51" s="107"/>
      <c r="BW51" s="107"/>
    </row>
    <row r="52" spans="1:75" ht="12" customHeight="1">
      <c r="A52" s="63" t="s">
        <v>131</v>
      </c>
      <c r="B52" s="63"/>
      <c r="C52" s="63"/>
      <c r="D52" s="63"/>
      <c r="E52" s="64"/>
      <c r="F52" s="106">
        <v>204202</v>
      </c>
      <c r="G52" s="106"/>
      <c r="H52" s="106"/>
      <c r="I52" s="106"/>
      <c r="J52" s="106"/>
      <c r="K52" s="106"/>
      <c r="L52" s="106"/>
      <c r="M52" s="106">
        <v>158429</v>
      </c>
      <c r="N52" s="106"/>
      <c r="O52" s="106"/>
      <c r="P52" s="106"/>
      <c r="Q52" s="106"/>
      <c r="R52" s="106"/>
      <c r="S52" s="106"/>
      <c r="T52" s="106">
        <v>197696</v>
      </c>
      <c r="U52" s="106"/>
      <c r="V52" s="106"/>
      <c r="W52" s="106"/>
      <c r="X52" s="106"/>
      <c r="Y52" s="106"/>
      <c r="Z52" s="106"/>
      <c r="AA52" s="106">
        <v>125702</v>
      </c>
      <c r="AB52" s="106"/>
      <c r="AC52" s="106"/>
      <c r="AD52" s="106"/>
      <c r="AE52" s="106"/>
      <c r="AF52" s="106"/>
      <c r="AG52" s="106"/>
      <c r="AH52" s="106">
        <v>6506</v>
      </c>
      <c r="AI52" s="106"/>
      <c r="AJ52" s="106"/>
      <c r="AK52" s="106"/>
      <c r="AL52" s="106"/>
      <c r="AM52" s="106"/>
      <c r="AN52" s="106"/>
      <c r="AO52" s="106">
        <v>32727</v>
      </c>
      <c r="AP52" s="106"/>
      <c r="AQ52" s="106"/>
      <c r="AR52" s="106"/>
      <c r="AS52" s="106"/>
      <c r="AT52" s="106"/>
      <c r="AU52" s="106"/>
      <c r="AV52" s="107">
        <v>0</v>
      </c>
      <c r="AW52" s="107"/>
      <c r="AX52" s="107"/>
      <c r="AY52" s="107"/>
      <c r="AZ52" s="107"/>
      <c r="BA52" s="107"/>
      <c r="BB52" s="107"/>
      <c r="BC52" s="107">
        <v>0</v>
      </c>
      <c r="BD52" s="107"/>
      <c r="BE52" s="107"/>
      <c r="BF52" s="107"/>
      <c r="BG52" s="107"/>
      <c r="BH52" s="107"/>
      <c r="BI52" s="107"/>
      <c r="BJ52" s="107">
        <v>0</v>
      </c>
      <c r="BK52" s="107"/>
      <c r="BL52" s="107"/>
      <c r="BM52" s="107"/>
      <c r="BN52" s="107"/>
      <c r="BO52" s="107"/>
      <c r="BP52" s="107"/>
      <c r="BQ52" s="107">
        <v>0</v>
      </c>
      <c r="BR52" s="107"/>
      <c r="BS52" s="107"/>
      <c r="BT52" s="107"/>
      <c r="BU52" s="107"/>
      <c r="BV52" s="107"/>
      <c r="BW52" s="107"/>
    </row>
    <row r="53" spans="1:75" ht="12" customHeight="1">
      <c r="A53" s="63" t="s">
        <v>130</v>
      </c>
      <c r="B53" s="63"/>
      <c r="C53" s="63"/>
      <c r="D53" s="63"/>
      <c r="E53" s="64"/>
      <c r="F53" s="106">
        <f>T53+AH53+AV53+BJ53</f>
        <v>173142</v>
      </c>
      <c r="G53" s="106"/>
      <c r="H53" s="106"/>
      <c r="I53" s="106"/>
      <c r="J53" s="106"/>
      <c r="K53" s="106"/>
      <c r="L53" s="106"/>
      <c r="M53" s="106">
        <f>AA53+AO53+BC53+BQ53</f>
        <v>160714</v>
      </c>
      <c r="N53" s="106"/>
      <c r="O53" s="106"/>
      <c r="P53" s="106"/>
      <c r="Q53" s="106"/>
      <c r="R53" s="106"/>
      <c r="S53" s="106"/>
      <c r="T53" s="106">
        <v>165810</v>
      </c>
      <c r="U53" s="106"/>
      <c r="V53" s="106"/>
      <c r="W53" s="106"/>
      <c r="X53" s="106"/>
      <c r="Y53" s="106"/>
      <c r="Z53" s="106"/>
      <c r="AA53" s="106">
        <v>108001</v>
      </c>
      <c r="AB53" s="106"/>
      <c r="AC53" s="106"/>
      <c r="AD53" s="106"/>
      <c r="AE53" s="106"/>
      <c r="AF53" s="106"/>
      <c r="AG53" s="106"/>
      <c r="AH53" s="106">
        <v>7332</v>
      </c>
      <c r="AI53" s="106"/>
      <c r="AJ53" s="106"/>
      <c r="AK53" s="106"/>
      <c r="AL53" s="106"/>
      <c r="AM53" s="106"/>
      <c r="AN53" s="106"/>
      <c r="AO53" s="106">
        <v>52713</v>
      </c>
      <c r="AP53" s="106"/>
      <c r="AQ53" s="106"/>
      <c r="AR53" s="106"/>
      <c r="AS53" s="106"/>
      <c r="AT53" s="106"/>
      <c r="AU53" s="106"/>
      <c r="AV53" s="107">
        <v>0</v>
      </c>
      <c r="AW53" s="107"/>
      <c r="AX53" s="107"/>
      <c r="AY53" s="107"/>
      <c r="AZ53" s="107"/>
      <c r="BA53" s="107"/>
      <c r="BB53" s="107"/>
      <c r="BC53" s="107">
        <v>0</v>
      </c>
      <c r="BD53" s="107"/>
      <c r="BE53" s="107"/>
      <c r="BF53" s="107"/>
      <c r="BG53" s="107"/>
      <c r="BH53" s="107"/>
      <c r="BI53" s="107"/>
      <c r="BJ53" s="107">
        <v>0</v>
      </c>
      <c r="BK53" s="107"/>
      <c r="BL53" s="107"/>
      <c r="BM53" s="107"/>
      <c r="BN53" s="107"/>
      <c r="BO53" s="107"/>
      <c r="BP53" s="107"/>
      <c r="BQ53" s="107">
        <v>0</v>
      </c>
      <c r="BR53" s="107"/>
      <c r="BS53" s="107"/>
      <c r="BT53" s="107"/>
      <c r="BU53" s="107"/>
      <c r="BV53" s="107"/>
      <c r="BW53" s="107"/>
    </row>
    <row r="54" spans="1:75" s="4" customFormat="1" ht="12" customHeight="1">
      <c r="A54" s="63" t="s">
        <v>139</v>
      </c>
      <c r="B54" s="63"/>
      <c r="C54" s="63"/>
      <c r="D54" s="63"/>
      <c r="E54" s="64"/>
      <c r="F54" s="123">
        <f>T54+AH54+AV54+BJ54</f>
        <v>335053</v>
      </c>
      <c r="G54" s="123"/>
      <c r="H54" s="123"/>
      <c r="I54" s="123"/>
      <c r="J54" s="123"/>
      <c r="K54" s="123"/>
      <c r="L54" s="123"/>
      <c r="M54" s="123">
        <f>AA54+AO54+BC54+BQ54</f>
        <v>333310</v>
      </c>
      <c r="N54" s="123"/>
      <c r="O54" s="123"/>
      <c r="P54" s="123"/>
      <c r="Q54" s="123"/>
      <c r="R54" s="123"/>
      <c r="S54" s="123"/>
      <c r="T54" s="123">
        <v>326174</v>
      </c>
      <c r="U54" s="123"/>
      <c r="V54" s="123"/>
      <c r="W54" s="123"/>
      <c r="X54" s="123"/>
      <c r="Y54" s="123"/>
      <c r="Z54" s="123"/>
      <c r="AA54" s="123">
        <v>281284</v>
      </c>
      <c r="AB54" s="123"/>
      <c r="AC54" s="123"/>
      <c r="AD54" s="123"/>
      <c r="AE54" s="123"/>
      <c r="AF54" s="123"/>
      <c r="AG54" s="123"/>
      <c r="AH54" s="123">
        <v>8722</v>
      </c>
      <c r="AI54" s="123"/>
      <c r="AJ54" s="123"/>
      <c r="AK54" s="123"/>
      <c r="AL54" s="123"/>
      <c r="AM54" s="123"/>
      <c r="AN54" s="123"/>
      <c r="AO54" s="123">
        <v>52026</v>
      </c>
      <c r="AP54" s="123"/>
      <c r="AQ54" s="123"/>
      <c r="AR54" s="123"/>
      <c r="AS54" s="123"/>
      <c r="AT54" s="123"/>
      <c r="AU54" s="123"/>
      <c r="AV54" s="123">
        <v>157</v>
      </c>
      <c r="AW54" s="123"/>
      <c r="AX54" s="123"/>
      <c r="AY54" s="123"/>
      <c r="AZ54" s="123"/>
      <c r="BA54" s="123"/>
      <c r="BB54" s="123"/>
      <c r="BC54" s="123">
        <v>0</v>
      </c>
      <c r="BD54" s="123"/>
      <c r="BE54" s="123"/>
      <c r="BF54" s="123"/>
      <c r="BG54" s="123"/>
      <c r="BH54" s="123"/>
      <c r="BI54" s="123"/>
      <c r="BJ54" s="123">
        <v>0</v>
      </c>
      <c r="BK54" s="123"/>
      <c r="BL54" s="123"/>
      <c r="BM54" s="123"/>
      <c r="BN54" s="123"/>
      <c r="BO54" s="123"/>
      <c r="BP54" s="123"/>
      <c r="BQ54" s="123">
        <v>0</v>
      </c>
      <c r="BR54" s="123"/>
      <c r="BS54" s="123"/>
      <c r="BT54" s="123"/>
      <c r="BU54" s="123"/>
      <c r="BV54" s="123"/>
      <c r="BW54" s="123"/>
    </row>
    <row r="55" spans="1:75" s="5" customFormat="1" ht="12" customHeight="1" thickBot="1">
      <c r="A55" s="100" t="s">
        <v>144</v>
      </c>
      <c r="B55" s="100"/>
      <c r="C55" s="100"/>
      <c r="D55" s="100"/>
      <c r="E55" s="101"/>
      <c r="F55" s="107">
        <v>328514</v>
      </c>
      <c r="G55" s="107"/>
      <c r="H55" s="107"/>
      <c r="I55" s="107"/>
      <c r="J55" s="107"/>
      <c r="K55" s="107"/>
      <c r="L55" s="107"/>
      <c r="M55" s="107">
        <v>420591</v>
      </c>
      <c r="N55" s="107"/>
      <c r="O55" s="107"/>
      <c r="P55" s="107"/>
      <c r="Q55" s="107"/>
      <c r="R55" s="107"/>
      <c r="S55" s="107"/>
      <c r="T55" s="107">
        <v>322481</v>
      </c>
      <c r="U55" s="107"/>
      <c r="V55" s="107"/>
      <c r="W55" s="107"/>
      <c r="X55" s="107"/>
      <c r="Y55" s="107"/>
      <c r="Z55" s="107"/>
      <c r="AA55" s="107">
        <v>394208</v>
      </c>
      <c r="AB55" s="107"/>
      <c r="AC55" s="107"/>
      <c r="AD55" s="107"/>
      <c r="AE55" s="107"/>
      <c r="AF55" s="107"/>
      <c r="AG55" s="107"/>
      <c r="AH55" s="107">
        <v>6033</v>
      </c>
      <c r="AI55" s="107"/>
      <c r="AJ55" s="107"/>
      <c r="AK55" s="107"/>
      <c r="AL55" s="107"/>
      <c r="AM55" s="107"/>
      <c r="AN55" s="107"/>
      <c r="AO55" s="107">
        <v>26383</v>
      </c>
      <c r="AP55" s="107"/>
      <c r="AQ55" s="107"/>
      <c r="AR55" s="107"/>
      <c r="AS55" s="107"/>
      <c r="AT55" s="107"/>
      <c r="AU55" s="107"/>
      <c r="AV55" s="107">
        <v>0</v>
      </c>
      <c r="AW55" s="107"/>
      <c r="AX55" s="107"/>
      <c r="AY55" s="107"/>
      <c r="AZ55" s="107"/>
      <c r="BA55" s="107"/>
      <c r="BB55" s="107"/>
      <c r="BC55" s="107">
        <v>0</v>
      </c>
      <c r="BD55" s="107"/>
      <c r="BE55" s="107"/>
      <c r="BF55" s="107"/>
      <c r="BG55" s="107"/>
      <c r="BH55" s="107"/>
      <c r="BI55" s="107"/>
      <c r="BJ55" s="107">
        <v>0</v>
      </c>
      <c r="BK55" s="107"/>
      <c r="BL55" s="107"/>
      <c r="BM55" s="107"/>
      <c r="BN55" s="107"/>
      <c r="BO55" s="107"/>
      <c r="BP55" s="107"/>
      <c r="BQ55" s="107">
        <v>0</v>
      </c>
      <c r="BR55" s="107"/>
      <c r="BS55" s="107"/>
      <c r="BT55" s="107"/>
      <c r="BU55" s="107"/>
      <c r="BV55" s="107"/>
      <c r="BW55" s="107"/>
    </row>
    <row r="56" spans="1:75" s="5" customFormat="1" ht="3.75" customHeight="1">
      <c r="A56" s="40"/>
      <c r="B56" s="40"/>
      <c r="C56" s="40"/>
      <c r="D56" s="40"/>
      <c r="E56" s="40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</row>
    <row r="57" spans="1:75" ht="11.25">
      <c r="A57" s="34" t="s">
        <v>163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26" t="s">
        <v>124</v>
      </c>
    </row>
    <row r="58" spans="1:75" ht="11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32"/>
    </row>
    <row r="59" spans="1:75" ht="11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</row>
  </sheetData>
  <sheetProtection/>
  <mergeCells count="326">
    <mergeCell ref="AA54:AG54"/>
    <mergeCell ref="AH54:AN54"/>
    <mergeCell ref="AO54:AU54"/>
    <mergeCell ref="AV54:BB54"/>
    <mergeCell ref="BC54:BI54"/>
    <mergeCell ref="BJ54:BP54"/>
    <mergeCell ref="BJ51:BP51"/>
    <mergeCell ref="AV52:BB52"/>
    <mergeCell ref="AV53:BB53"/>
    <mergeCell ref="AV51:BB51"/>
    <mergeCell ref="BC51:BI51"/>
    <mergeCell ref="BJ53:BP53"/>
    <mergeCell ref="BC53:BI53"/>
    <mergeCell ref="AZ42:BE42"/>
    <mergeCell ref="AT42:AY42"/>
    <mergeCell ref="BR39:BW39"/>
    <mergeCell ref="BL39:BQ39"/>
    <mergeCell ref="BR40:BW40"/>
    <mergeCell ref="BR41:BW41"/>
    <mergeCell ref="AT41:AY41"/>
    <mergeCell ref="AT40:AY40"/>
    <mergeCell ref="AZ40:BE40"/>
    <mergeCell ref="AN31:AY31"/>
    <mergeCell ref="BF43:BK43"/>
    <mergeCell ref="AV49:BI49"/>
    <mergeCell ref="AV50:BB50"/>
    <mergeCell ref="BJ50:BP50"/>
    <mergeCell ref="BL43:BQ43"/>
    <mergeCell ref="BQ50:BW50"/>
    <mergeCell ref="BJ49:BW49"/>
    <mergeCell ref="BC50:BI50"/>
    <mergeCell ref="AT43:AY43"/>
    <mergeCell ref="BL32:BW32"/>
    <mergeCell ref="BL31:BW31"/>
    <mergeCell ref="AN32:AY32"/>
    <mergeCell ref="AT39:AY39"/>
    <mergeCell ref="BL27:BW27"/>
    <mergeCell ref="AN30:AY30"/>
    <mergeCell ref="BL29:BW29"/>
    <mergeCell ref="BL28:BW28"/>
    <mergeCell ref="BR38:BW38"/>
    <mergeCell ref="BL38:BQ38"/>
    <mergeCell ref="BP18:BW18"/>
    <mergeCell ref="BJ18:BO18"/>
    <mergeCell ref="BL30:BW30"/>
    <mergeCell ref="BL41:BQ41"/>
    <mergeCell ref="AZ38:BE38"/>
    <mergeCell ref="BF40:BK40"/>
    <mergeCell ref="BL40:BQ40"/>
    <mergeCell ref="BF41:BK41"/>
    <mergeCell ref="AZ39:BE39"/>
    <mergeCell ref="AZ41:BE41"/>
    <mergeCell ref="AB37:AM37"/>
    <mergeCell ref="P30:AA30"/>
    <mergeCell ref="BN11:BW11"/>
    <mergeCell ref="AT11:BC11"/>
    <mergeCell ref="BB20:BI20"/>
    <mergeCell ref="BB19:BI19"/>
    <mergeCell ref="BB17:BI17"/>
    <mergeCell ref="AN17:AU17"/>
    <mergeCell ref="BP17:BW17"/>
    <mergeCell ref="BP19:BW19"/>
    <mergeCell ref="D31:O31"/>
    <mergeCell ref="D37:O37"/>
    <mergeCell ref="Z21:AG21"/>
    <mergeCell ref="AH20:AM20"/>
    <mergeCell ref="AB32:AM32"/>
    <mergeCell ref="AB31:AM31"/>
    <mergeCell ref="Z20:AG20"/>
    <mergeCell ref="AB29:AM29"/>
    <mergeCell ref="AH21:AM21"/>
    <mergeCell ref="AB27:AM27"/>
    <mergeCell ref="AB41:AG41"/>
    <mergeCell ref="AB40:AG40"/>
    <mergeCell ref="V39:AA39"/>
    <mergeCell ref="AH39:AM39"/>
    <mergeCell ref="V41:AA41"/>
    <mergeCell ref="A39:C39"/>
    <mergeCell ref="J39:O39"/>
    <mergeCell ref="A54:E54"/>
    <mergeCell ref="M54:S54"/>
    <mergeCell ref="F55:L55"/>
    <mergeCell ref="F54:L54"/>
    <mergeCell ref="F52:L52"/>
    <mergeCell ref="M55:S55"/>
    <mergeCell ref="AH42:AM42"/>
    <mergeCell ref="AA50:AG50"/>
    <mergeCell ref="AO50:AU50"/>
    <mergeCell ref="V42:AA42"/>
    <mergeCell ref="A55:E55"/>
    <mergeCell ref="F51:L51"/>
    <mergeCell ref="F53:L53"/>
    <mergeCell ref="A51:E51"/>
    <mergeCell ref="A52:E52"/>
    <mergeCell ref="A53:E53"/>
    <mergeCell ref="P41:U41"/>
    <mergeCell ref="P42:U42"/>
    <mergeCell ref="D43:I43"/>
    <mergeCell ref="V43:AA43"/>
    <mergeCell ref="AH51:AN51"/>
    <mergeCell ref="T50:Z50"/>
    <mergeCell ref="AA51:AG51"/>
    <mergeCell ref="M50:S50"/>
    <mergeCell ref="AH49:AU49"/>
    <mergeCell ref="AB42:AG42"/>
    <mergeCell ref="A40:C40"/>
    <mergeCell ref="J41:O41"/>
    <mergeCell ref="A41:C41"/>
    <mergeCell ref="D40:I40"/>
    <mergeCell ref="J42:O42"/>
    <mergeCell ref="A42:C42"/>
    <mergeCell ref="D42:I42"/>
    <mergeCell ref="A31:C31"/>
    <mergeCell ref="D39:I39"/>
    <mergeCell ref="AH41:AM41"/>
    <mergeCell ref="AN41:AS41"/>
    <mergeCell ref="AB39:AG39"/>
    <mergeCell ref="AH40:AM40"/>
    <mergeCell ref="AN40:AS40"/>
    <mergeCell ref="V40:AA40"/>
    <mergeCell ref="P31:AA31"/>
    <mergeCell ref="A35:BW35"/>
    <mergeCell ref="L19:S19"/>
    <mergeCell ref="A30:C30"/>
    <mergeCell ref="BJ19:BO19"/>
    <mergeCell ref="Z18:AG18"/>
    <mergeCell ref="A27:C27"/>
    <mergeCell ref="AZ27:BK27"/>
    <mergeCell ref="F21:K21"/>
    <mergeCell ref="L21:S21"/>
    <mergeCell ref="T21:Y21"/>
    <mergeCell ref="P28:AA28"/>
    <mergeCell ref="A37:C38"/>
    <mergeCell ref="J38:O38"/>
    <mergeCell ref="P38:U38"/>
    <mergeCell ref="V38:AA38"/>
    <mergeCell ref="A32:C32"/>
    <mergeCell ref="AZ32:BK32"/>
    <mergeCell ref="D38:I38"/>
    <mergeCell ref="P37:AA37"/>
    <mergeCell ref="D32:O32"/>
    <mergeCell ref="P32:AA32"/>
    <mergeCell ref="AN19:AU19"/>
    <mergeCell ref="P11:Y11"/>
    <mergeCell ref="AV17:BA17"/>
    <mergeCell ref="AN37:AY37"/>
    <mergeCell ref="BF39:BK39"/>
    <mergeCell ref="AZ37:BK37"/>
    <mergeCell ref="BF38:BK38"/>
    <mergeCell ref="AN38:AS38"/>
    <mergeCell ref="AB38:AG38"/>
    <mergeCell ref="AN39:AS39"/>
    <mergeCell ref="BP20:BW20"/>
    <mergeCell ref="AH19:AM19"/>
    <mergeCell ref="Z19:AG19"/>
    <mergeCell ref="A10:E10"/>
    <mergeCell ref="BJ20:BO20"/>
    <mergeCell ref="AV18:BA18"/>
    <mergeCell ref="AV20:BA20"/>
    <mergeCell ref="AV19:BA19"/>
    <mergeCell ref="AN18:AU18"/>
    <mergeCell ref="AH18:AM18"/>
    <mergeCell ref="BB18:BI18"/>
    <mergeCell ref="AN20:AU20"/>
    <mergeCell ref="BP21:BW21"/>
    <mergeCell ref="BD7:BM7"/>
    <mergeCell ref="AT7:BC7"/>
    <mergeCell ref="BD11:BM11"/>
    <mergeCell ref="BN9:BW9"/>
    <mergeCell ref="BN7:BW7"/>
    <mergeCell ref="AN21:AU21"/>
    <mergeCell ref="AV21:BA21"/>
    <mergeCell ref="A9:E9"/>
    <mergeCell ref="P9:Y9"/>
    <mergeCell ref="Z9:AI9"/>
    <mergeCell ref="P7:Y7"/>
    <mergeCell ref="P8:Y8"/>
    <mergeCell ref="Z7:AI7"/>
    <mergeCell ref="A8:E8"/>
    <mergeCell ref="A7:E7"/>
    <mergeCell ref="F7:O7"/>
    <mergeCell ref="F9:O9"/>
    <mergeCell ref="P10:Y10"/>
    <mergeCell ref="BN10:BW10"/>
    <mergeCell ref="AT8:BC8"/>
    <mergeCell ref="AT9:BC9"/>
    <mergeCell ref="Z10:AI10"/>
    <mergeCell ref="Z11:AI11"/>
    <mergeCell ref="AT10:BC10"/>
    <mergeCell ref="BD10:BM10"/>
    <mergeCell ref="BJ16:BW16"/>
    <mergeCell ref="BJ17:BO17"/>
    <mergeCell ref="Z17:AG17"/>
    <mergeCell ref="AV16:BI16"/>
    <mergeCell ref="F10:O10"/>
    <mergeCell ref="AJ7:AS7"/>
    <mergeCell ref="F8:O8"/>
    <mergeCell ref="BN8:BW8"/>
    <mergeCell ref="BD8:BM8"/>
    <mergeCell ref="BD9:BM9"/>
    <mergeCell ref="A1:BW1"/>
    <mergeCell ref="A2:BW2"/>
    <mergeCell ref="A3:BW3"/>
    <mergeCell ref="AT5:BW5"/>
    <mergeCell ref="F5:AS5"/>
    <mergeCell ref="A5:E6"/>
    <mergeCell ref="BN6:BW6"/>
    <mergeCell ref="F6:O6"/>
    <mergeCell ref="P6:Y6"/>
    <mergeCell ref="Z6:AI6"/>
    <mergeCell ref="AT6:BC6"/>
    <mergeCell ref="BD6:BM6"/>
    <mergeCell ref="A18:E18"/>
    <mergeCell ref="AJ9:AS9"/>
    <mergeCell ref="Z8:AI8"/>
    <mergeCell ref="AJ8:AS8"/>
    <mergeCell ref="AH16:AU16"/>
    <mergeCell ref="AJ10:AS10"/>
    <mergeCell ref="AJ11:AS11"/>
    <mergeCell ref="F16:S16"/>
    <mergeCell ref="F11:O11"/>
    <mergeCell ref="F17:K17"/>
    <mergeCell ref="L17:S17"/>
    <mergeCell ref="A19:E19"/>
    <mergeCell ref="A11:E11"/>
    <mergeCell ref="AJ6:AS6"/>
    <mergeCell ref="A14:BW14"/>
    <mergeCell ref="T17:Y17"/>
    <mergeCell ref="A16:E17"/>
    <mergeCell ref="AH17:AM17"/>
    <mergeCell ref="A20:E20"/>
    <mergeCell ref="T20:Y20"/>
    <mergeCell ref="T16:AG16"/>
    <mergeCell ref="T19:Y19"/>
    <mergeCell ref="L20:S20"/>
    <mergeCell ref="T18:Y18"/>
    <mergeCell ref="F19:K19"/>
    <mergeCell ref="F18:K18"/>
    <mergeCell ref="F20:K20"/>
    <mergeCell ref="L18:S18"/>
    <mergeCell ref="A21:E21"/>
    <mergeCell ref="A28:C28"/>
    <mergeCell ref="A29:C29"/>
    <mergeCell ref="A22:E22"/>
    <mergeCell ref="A25:BW25"/>
    <mergeCell ref="D28:O28"/>
    <mergeCell ref="AN22:AU22"/>
    <mergeCell ref="AB28:AM28"/>
    <mergeCell ref="BB21:BI21"/>
    <mergeCell ref="AZ29:BK29"/>
    <mergeCell ref="AN27:AY27"/>
    <mergeCell ref="AV22:BA22"/>
    <mergeCell ref="AZ28:BK28"/>
    <mergeCell ref="AN28:AY28"/>
    <mergeCell ref="D29:O29"/>
    <mergeCell ref="P29:AA29"/>
    <mergeCell ref="D27:O27"/>
    <mergeCell ref="P27:AA27"/>
    <mergeCell ref="BB22:BI22"/>
    <mergeCell ref="BJ21:BO21"/>
    <mergeCell ref="AN29:AY29"/>
    <mergeCell ref="AH22:AM22"/>
    <mergeCell ref="Z22:AG22"/>
    <mergeCell ref="F22:K22"/>
    <mergeCell ref="L22:S22"/>
    <mergeCell ref="T22:Y22"/>
    <mergeCell ref="BP22:BW22"/>
    <mergeCell ref="BJ22:BO22"/>
    <mergeCell ref="BQ54:BW54"/>
    <mergeCell ref="BL42:BQ42"/>
    <mergeCell ref="BR42:BW42"/>
    <mergeCell ref="A46:BV46"/>
    <mergeCell ref="BQ51:BW51"/>
    <mergeCell ref="AB43:AG43"/>
    <mergeCell ref="AN42:AS42"/>
    <mergeCell ref="J43:O43"/>
    <mergeCell ref="A43:C43"/>
    <mergeCell ref="P43:U43"/>
    <mergeCell ref="M51:S51"/>
    <mergeCell ref="AZ30:BK30"/>
    <mergeCell ref="AZ31:BK31"/>
    <mergeCell ref="AZ43:BE43"/>
    <mergeCell ref="J40:O40"/>
    <mergeCell ref="A49:E50"/>
    <mergeCell ref="F50:L50"/>
    <mergeCell ref="T49:AG49"/>
    <mergeCell ref="M53:S53"/>
    <mergeCell ref="M52:S52"/>
    <mergeCell ref="BL37:BW37"/>
    <mergeCell ref="AT38:AY38"/>
    <mergeCell ref="AB30:AM30"/>
    <mergeCell ref="AH38:AM38"/>
    <mergeCell ref="P39:U39"/>
    <mergeCell ref="D30:O30"/>
    <mergeCell ref="P40:U40"/>
    <mergeCell ref="D41:I41"/>
    <mergeCell ref="BQ53:BW53"/>
    <mergeCell ref="BF42:BK42"/>
    <mergeCell ref="BJ52:BP52"/>
    <mergeCell ref="BQ52:BW52"/>
    <mergeCell ref="BC52:BI52"/>
    <mergeCell ref="BR43:BW43"/>
    <mergeCell ref="A47:BW47"/>
    <mergeCell ref="AN43:AS43"/>
    <mergeCell ref="AH43:AM43"/>
    <mergeCell ref="F49:S49"/>
    <mergeCell ref="T55:Z55"/>
    <mergeCell ref="AA55:AG55"/>
    <mergeCell ref="AH50:AN50"/>
    <mergeCell ref="AH53:AN53"/>
    <mergeCell ref="AA53:AG53"/>
    <mergeCell ref="T51:Z51"/>
    <mergeCell ref="T52:Z52"/>
    <mergeCell ref="AA52:AG52"/>
    <mergeCell ref="T53:Z53"/>
    <mergeCell ref="T54:Z54"/>
    <mergeCell ref="AO53:AU53"/>
    <mergeCell ref="AH52:AN52"/>
    <mergeCell ref="AO52:AU52"/>
    <mergeCell ref="AO51:AU51"/>
    <mergeCell ref="BJ55:BP55"/>
    <mergeCell ref="BQ55:BW55"/>
    <mergeCell ref="AH55:AN55"/>
    <mergeCell ref="AO55:AU55"/>
    <mergeCell ref="BC55:BI55"/>
    <mergeCell ref="AV55:BB55"/>
  </mergeCells>
  <printOptions/>
  <pageMargins left="0.45" right="0.16" top="0.07874015748031496" bottom="0.1968503937007874" header="0" footer="0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4">
      <selection activeCell="D42" sqref="D42"/>
    </sheetView>
  </sheetViews>
  <sheetFormatPr defaultColWidth="9.00390625" defaultRowHeight="12"/>
  <cols>
    <col min="1" max="1" width="12.375" style="0" customWidth="1"/>
    <col min="2" max="3" width="13.375" style="0" customWidth="1"/>
    <col min="4" max="9" width="11.875" style="0" customWidth="1"/>
    <col min="10" max="10" width="13.375" style="0" customWidth="1"/>
  </cols>
  <sheetData>
    <row r="1" spans="1:10" s="13" customFormat="1" ht="24" customHeight="1">
      <c r="A1" s="91" t="s">
        <v>161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39.75" customHeight="1">
      <c r="A2" s="157" t="s">
        <v>138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5.75" customHeight="1" thickBot="1">
      <c r="A3" s="30" t="s">
        <v>147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" customHeight="1">
      <c r="A4" s="127" t="s">
        <v>73</v>
      </c>
      <c r="B4" s="139" t="s">
        <v>74</v>
      </c>
      <c r="C4" s="139"/>
      <c r="D4" s="139"/>
      <c r="E4" s="139"/>
      <c r="F4" s="139"/>
      <c r="G4" s="139"/>
      <c r="H4" s="139"/>
      <c r="I4" s="139"/>
      <c r="J4" s="140"/>
    </row>
    <row r="5" spans="1:10" ht="15" customHeight="1">
      <c r="A5" s="132"/>
      <c r="B5" s="115" t="s">
        <v>75</v>
      </c>
      <c r="C5" s="151" t="s">
        <v>76</v>
      </c>
      <c r="D5" s="151"/>
      <c r="E5" s="151"/>
      <c r="F5" s="151"/>
      <c r="G5" s="151"/>
      <c r="H5" s="151"/>
      <c r="I5" s="151"/>
      <c r="J5" s="152" t="s">
        <v>77</v>
      </c>
    </row>
    <row r="6" spans="1:10" ht="15" customHeight="1">
      <c r="A6" s="132"/>
      <c r="B6" s="115"/>
      <c r="C6" s="115" t="s">
        <v>75</v>
      </c>
      <c r="D6" s="151" t="s">
        <v>78</v>
      </c>
      <c r="E6" s="151"/>
      <c r="F6" s="151"/>
      <c r="G6" s="151"/>
      <c r="H6" s="151"/>
      <c r="I6" s="153" t="s">
        <v>79</v>
      </c>
      <c r="J6" s="130"/>
    </row>
    <row r="7" spans="1:10" ht="38.25" customHeight="1">
      <c r="A7" s="132"/>
      <c r="B7" s="115"/>
      <c r="C7" s="115"/>
      <c r="D7" s="12" t="s">
        <v>75</v>
      </c>
      <c r="E7" s="12" t="s">
        <v>80</v>
      </c>
      <c r="F7" s="11" t="s">
        <v>81</v>
      </c>
      <c r="G7" s="12" t="s">
        <v>82</v>
      </c>
      <c r="H7" s="12" t="s">
        <v>83</v>
      </c>
      <c r="I7" s="154"/>
      <c r="J7" s="130"/>
    </row>
    <row r="8" spans="1:10" ht="11.25">
      <c r="A8" s="14"/>
      <c r="B8" s="15"/>
      <c r="C8" s="15"/>
      <c r="D8" s="15"/>
      <c r="E8" s="15"/>
      <c r="F8" s="15"/>
      <c r="G8" s="15"/>
      <c r="H8" s="15"/>
      <c r="I8" s="15"/>
      <c r="J8" s="15"/>
    </row>
    <row r="9" spans="1:10" s="1" customFormat="1" ht="21" customHeight="1">
      <c r="A9" s="50" t="s">
        <v>156</v>
      </c>
      <c r="B9" s="51">
        <f>B12+B14</f>
        <v>724474</v>
      </c>
      <c r="C9" s="51">
        <f aca="true" t="shared" si="0" ref="C9:J9">C12+C14</f>
        <v>713176</v>
      </c>
      <c r="D9" s="51">
        <f t="shared" si="0"/>
        <v>705932</v>
      </c>
      <c r="E9" s="51">
        <f t="shared" si="0"/>
        <v>476716</v>
      </c>
      <c r="F9" s="51">
        <f t="shared" si="0"/>
        <v>28090</v>
      </c>
      <c r="G9" s="51">
        <f t="shared" si="0"/>
        <v>177943</v>
      </c>
      <c r="H9" s="51">
        <f t="shared" si="0"/>
        <v>23183</v>
      </c>
      <c r="I9" s="51">
        <f t="shared" si="0"/>
        <v>7244</v>
      </c>
      <c r="J9" s="51">
        <f t="shared" si="0"/>
        <v>11298</v>
      </c>
    </row>
    <row r="10" spans="1:10" s="1" customFormat="1" ht="21" customHeight="1">
      <c r="A10" s="50"/>
      <c r="B10" s="51"/>
      <c r="C10" s="51"/>
      <c r="D10" s="51"/>
      <c r="E10" s="51"/>
      <c r="F10" s="51"/>
      <c r="G10" s="51"/>
      <c r="H10" s="51"/>
      <c r="I10" s="51"/>
      <c r="J10" s="51"/>
    </row>
    <row r="11" spans="1:10" s="1" customFormat="1" ht="21" customHeight="1">
      <c r="A11" s="50"/>
      <c r="B11" s="51"/>
      <c r="C11" s="51"/>
      <c r="D11" s="51"/>
      <c r="E11" s="51"/>
      <c r="F11" s="51"/>
      <c r="G11" s="51"/>
      <c r="H11" s="51"/>
      <c r="I11" s="51"/>
      <c r="J11" s="51"/>
    </row>
    <row r="12" spans="1:10" s="1" customFormat="1" ht="21" customHeight="1">
      <c r="A12" s="50" t="s">
        <v>157</v>
      </c>
      <c r="B12" s="51">
        <f>SUM(B17:B32)</f>
        <v>663234</v>
      </c>
      <c r="C12" s="51">
        <f aca="true" t="shared" si="1" ref="C12:J12">SUM(C17:C32)</f>
        <v>652635</v>
      </c>
      <c r="D12" s="51">
        <f t="shared" si="1"/>
        <v>645814</v>
      </c>
      <c r="E12" s="51">
        <f t="shared" si="1"/>
        <v>424514</v>
      </c>
      <c r="F12" s="51">
        <f t="shared" si="1"/>
        <v>25657</v>
      </c>
      <c r="G12" s="51">
        <f t="shared" si="1"/>
        <v>173484</v>
      </c>
      <c r="H12" s="51">
        <f t="shared" si="1"/>
        <v>22159</v>
      </c>
      <c r="I12" s="51">
        <f t="shared" si="1"/>
        <v>6821</v>
      </c>
      <c r="J12" s="51">
        <f t="shared" si="1"/>
        <v>10599</v>
      </c>
    </row>
    <row r="13" spans="1:10" s="1" customFormat="1" ht="21" customHeight="1">
      <c r="A13" s="50"/>
      <c r="B13" s="51"/>
      <c r="C13" s="51"/>
      <c r="D13" s="51"/>
      <c r="E13" s="51"/>
      <c r="F13" s="51"/>
      <c r="G13" s="51"/>
      <c r="H13" s="51"/>
      <c r="I13" s="51"/>
      <c r="J13" s="51"/>
    </row>
    <row r="14" spans="1:10" s="1" customFormat="1" ht="21" customHeight="1">
      <c r="A14" s="50" t="s">
        <v>158</v>
      </c>
      <c r="B14" s="51">
        <f>SUM(B35:B42,B54:B83)</f>
        <v>61240</v>
      </c>
      <c r="C14" s="51">
        <f aca="true" t="shared" si="2" ref="C14:J14">SUM(C35:C42,C54:C83)</f>
        <v>60541</v>
      </c>
      <c r="D14" s="51">
        <f t="shared" si="2"/>
        <v>60118</v>
      </c>
      <c r="E14" s="51">
        <f t="shared" si="2"/>
        <v>52202</v>
      </c>
      <c r="F14" s="51">
        <f t="shared" si="2"/>
        <v>2433</v>
      </c>
      <c r="G14" s="51">
        <f t="shared" si="2"/>
        <v>4459</v>
      </c>
      <c r="H14" s="51">
        <f t="shared" si="2"/>
        <v>1024</v>
      </c>
      <c r="I14" s="51">
        <f t="shared" si="2"/>
        <v>423</v>
      </c>
      <c r="J14" s="51">
        <f t="shared" si="2"/>
        <v>699</v>
      </c>
    </row>
    <row r="15" spans="1:10" s="1" customFormat="1" ht="21" customHeight="1">
      <c r="A15" s="52"/>
      <c r="B15" s="47"/>
      <c r="C15" s="47"/>
      <c r="D15" s="47"/>
      <c r="E15" s="47"/>
      <c r="F15" s="47"/>
      <c r="G15" s="47"/>
      <c r="H15" s="47"/>
      <c r="I15" s="47"/>
      <c r="J15" s="47"/>
    </row>
    <row r="16" spans="1:10" s="1" customFormat="1" ht="21" customHeight="1">
      <c r="A16" s="17"/>
      <c r="B16" s="16"/>
      <c r="C16" s="16"/>
      <c r="D16" s="16"/>
      <c r="E16" s="16"/>
      <c r="F16" s="16"/>
      <c r="G16" s="16"/>
      <c r="H16" s="16"/>
      <c r="I16" s="16"/>
      <c r="J16" s="16"/>
    </row>
    <row r="17" spans="1:10" s="1" customFormat="1" ht="21" customHeight="1">
      <c r="A17" s="46" t="s">
        <v>84</v>
      </c>
      <c r="B17" s="47">
        <v>271731</v>
      </c>
      <c r="C17" s="47">
        <v>269042</v>
      </c>
      <c r="D17" s="47">
        <v>266911</v>
      </c>
      <c r="E17" s="47">
        <v>149758</v>
      </c>
      <c r="F17" s="47">
        <v>7803</v>
      </c>
      <c r="G17" s="47">
        <v>98588</v>
      </c>
      <c r="H17" s="47">
        <v>10762</v>
      </c>
      <c r="I17" s="47">
        <v>2131</v>
      </c>
      <c r="J17" s="47">
        <v>2689</v>
      </c>
    </row>
    <row r="18" spans="1:10" s="1" customFormat="1" ht="21" customHeight="1">
      <c r="A18" s="46" t="s">
        <v>85</v>
      </c>
      <c r="B18" s="47">
        <v>170469</v>
      </c>
      <c r="C18" s="47">
        <v>166847</v>
      </c>
      <c r="D18" s="47">
        <v>163752</v>
      </c>
      <c r="E18" s="47">
        <v>106565</v>
      </c>
      <c r="F18" s="47">
        <v>6592</v>
      </c>
      <c r="G18" s="47">
        <v>44008</v>
      </c>
      <c r="H18" s="47">
        <v>6587</v>
      </c>
      <c r="I18" s="47">
        <v>3095</v>
      </c>
      <c r="J18" s="47">
        <v>3622</v>
      </c>
    </row>
    <row r="19" spans="1:10" s="1" customFormat="1" ht="21" customHeight="1">
      <c r="A19" s="46" t="s">
        <v>86</v>
      </c>
      <c r="B19" s="47">
        <v>40047</v>
      </c>
      <c r="C19" s="47">
        <v>39345</v>
      </c>
      <c r="D19" s="47">
        <v>38955</v>
      </c>
      <c r="E19" s="47">
        <v>27073</v>
      </c>
      <c r="F19" s="47">
        <v>1469</v>
      </c>
      <c r="G19" s="47">
        <v>9117</v>
      </c>
      <c r="H19" s="47">
        <v>1296</v>
      </c>
      <c r="I19" s="47">
        <v>390</v>
      </c>
      <c r="J19" s="47">
        <v>702</v>
      </c>
    </row>
    <row r="20" spans="1:10" s="1" customFormat="1" ht="21" customHeight="1">
      <c r="A20" s="46" t="s">
        <v>87</v>
      </c>
      <c r="B20" s="47">
        <v>24995</v>
      </c>
      <c r="C20" s="47">
        <v>24257</v>
      </c>
      <c r="D20" s="47">
        <v>24008</v>
      </c>
      <c r="E20" s="47">
        <v>18643</v>
      </c>
      <c r="F20" s="47">
        <v>1434</v>
      </c>
      <c r="G20" s="47">
        <v>3317</v>
      </c>
      <c r="H20" s="47">
        <v>614</v>
      </c>
      <c r="I20" s="47">
        <v>249</v>
      </c>
      <c r="J20" s="47">
        <v>738</v>
      </c>
    </row>
    <row r="21" spans="1:10" s="1" customFormat="1" ht="21" customHeight="1">
      <c r="A21" s="46" t="s">
        <v>88</v>
      </c>
      <c r="B21" s="47">
        <v>20192</v>
      </c>
      <c r="C21" s="47">
        <v>19930</v>
      </c>
      <c r="D21" s="47">
        <v>19731</v>
      </c>
      <c r="E21" s="47">
        <v>15436</v>
      </c>
      <c r="F21" s="47">
        <v>1326</v>
      </c>
      <c r="G21" s="47">
        <v>2497</v>
      </c>
      <c r="H21" s="47">
        <v>472</v>
      </c>
      <c r="I21" s="47">
        <v>199</v>
      </c>
      <c r="J21" s="47">
        <v>262</v>
      </c>
    </row>
    <row r="22" spans="1:10" s="1" customFormat="1" ht="21" customHeight="1">
      <c r="A22" s="46"/>
      <c r="B22" s="47"/>
      <c r="C22" s="47"/>
      <c r="D22" s="47"/>
      <c r="E22" s="47"/>
      <c r="F22" s="47"/>
      <c r="G22" s="47"/>
      <c r="H22" s="47"/>
      <c r="I22" s="47"/>
      <c r="J22" s="47"/>
    </row>
    <row r="23" spans="1:10" s="1" customFormat="1" ht="21" customHeight="1">
      <c r="A23" s="46" t="s">
        <v>89</v>
      </c>
      <c r="B23" s="47">
        <v>14899</v>
      </c>
      <c r="C23" s="47">
        <v>14644</v>
      </c>
      <c r="D23" s="47">
        <v>14595</v>
      </c>
      <c r="E23" s="47">
        <v>11955</v>
      </c>
      <c r="F23" s="47">
        <v>835</v>
      </c>
      <c r="G23" s="47">
        <v>1603</v>
      </c>
      <c r="H23" s="47">
        <v>202</v>
      </c>
      <c r="I23" s="47">
        <v>49</v>
      </c>
      <c r="J23" s="47">
        <v>255</v>
      </c>
    </row>
    <row r="24" spans="1:10" s="1" customFormat="1" ht="21" customHeight="1">
      <c r="A24" s="46" t="s">
        <v>90</v>
      </c>
      <c r="B24" s="47">
        <v>22708</v>
      </c>
      <c r="C24" s="47">
        <v>22318</v>
      </c>
      <c r="D24" s="47">
        <v>22215</v>
      </c>
      <c r="E24" s="47">
        <v>16048</v>
      </c>
      <c r="F24" s="47">
        <v>1038</v>
      </c>
      <c r="G24" s="47">
        <v>4759</v>
      </c>
      <c r="H24" s="47">
        <v>370</v>
      </c>
      <c r="I24" s="47">
        <v>103</v>
      </c>
      <c r="J24" s="47">
        <v>390</v>
      </c>
    </row>
    <row r="25" spans="1:10" s="1" customFormat="1" ht="21" customHeight="1">
      <c r="A25" s="46" t="s">
        <v>91</v>
      </c>
      <c r="B25" s="47">
        <v>15278</v>
      </c>
      <c r="C25" s="47">
        <v>15119</v>
      </c>
      <c r="D25" s="47">
        <v>15039</v>
      </c>
      <c r="E25" s="47">
        <v>10245</v>
      </c>
      <c r="F25" s="47">
        <v>978</v>
      </c>
      <c r="G25" s="47">
        <v>3537</v>
      </c>
      <c r="H25" s="47">
        <v>279</v>
      </c>
      <c r="I25" s="47">
        <v>80</v>
      </c>
      <c r="J25" s="47">
        <v>159</v>
      </c>
    </row>
    <row r="26" spans="1:10" s="1" customFormat="1" ht="21" customHeight="1">
      <c r="A26" s="46" t="s">
        <v>155</v>
      </c>
      <c r="B26" s="47">
        <v>12365</v>
      </c>
      <c r="C26" s="47">
        <v>12186</v>
      </c>
      <c r="D26" s="47">
        <v>12124</v>
      </c>
      <c r="E26" s="47">
        <v>9747</v>
      </c>
      <c r="F26" s="47">
        <v>441</v>
      </c>
      <c r="G26" s="47">
        <v>1566</v>
      </c>
      <c r="H26" s="47">
        <v>370</v>
      </c>
      <c r="I26" s="47">
        <v>62</v>
      </c>
      <c r="J26" s="47">
        <v>179</v>
      </c>
    </row>
    <row r="27" spans="1:10" s="1" customFormat="1" ht="21" customHeight="1">
      <c r="A27" s="46" t="s">
        <v>92</v>
      </c>
      <c r="B27" s="47">
        <v>14314</v>
      </c>
      <c r="C27" s="47">
        <v>14044</v>
      </c>
      <c r="D27" s="47">
        <v>13925</v>
      </c>
      <c r="E27" s="47">
        <v>11807</v>
      </c>
      <c r="F27" s="47">
        <v>735</v>
      </c>
      <c r="G27" s="47">
        <v>1036</v>
      </c>
      <c r="H27" s="47">
        <v>347</v>
      </c>
      <c r="I27" s="47">
        <v>119</v>
      </c>
      <c r="J27" s="47">
        <v>270</v>
      </c>
    </row>
    <row r="28" spans="1:10" s="1" customFormat="1" ht="21" customHeight="1">
      <c r="A28" s="46"/>
      <c r="B28" s="47"/>
      <c r="C28" s="47"/>
      <c r="D28" s="47"/>
      <c r="E28" s="47"/>
      <c r="F28" s="47"/>
      <c r="G28" s="47"/>
      <c r="H28" s="47"/>
      <c r="I28" s="47"/>
      <c r="J28" s="47"/>
    </row>
    <row r="29" spans="1:10" s="1" customFormat="1" ht="21" customHeight="1">
      <c r="A29" s="46" t="s">
        <v>148</v>
      </c>
      <c r="B29" s="47">
        <v>13288</v>
      </c>
      <c r="C29" s="47">
        <v>12665</v>
      </c>
      <c r="D29" s="47">
        <v>12576</v>
      </c>
      <c r="E29" s="47">
        <v>11231</v>
      </c>
      <c r="F29" s="47">
        <v>297</v>
      </c>
      <c r="G29" s="47">
        <v>820</v>
      </c>
      <c r="H29" s="47">
        <v>228</v>
      </c>
      <c r="I29" s="47">
        <v>89</v>
      </c>
      <c r="J29" s="47">
        <v>623</v>
      </c>
    </row>
    <row r="30" spans="1:10" s="1" customFormat="1" ht="21" customHeight="1">
      <c r="A30" s="46" t="s">
        <v>149</v>
      </c>
      <c r="B30" s="47">
        <v>14714</v>
      </c>
      <c r="C30" s="47">
        <v>14613</v>
      </c>
      <c r="D30" s="47">
        <v>14526</v>
      </c>
      <c r="E30" s="47">
        <v>12527</v>
      </c>
      <c r="F30" s="47">
        <v>1264</v>
      </c>
      <c r="G30" s="47">
        <v>633</v>
      </c>
      <c r="H30" s="47">
        <v>102</v>
      </c>
      <c r="I30" s="47">
        <v>87</v>
      </c>
      <c r="J30" s="47">
        <v>101</v>
      </c>
    </row>
    <row r="31" spans="1:10" s="1" customFormat="1" ht="21" customHeight="1">
      <c r="A31" s="46" t="s">
        <v>150</v>
      </c>
      <c r="B31" s="47">
        <v>16666</v>
      </c>
      <c r="C31" s="47">
        <v>16303</v>
      </c>
      <c r="D31" s="47">
        <v>16202</v>
      </c>
      <c r="E31" s="47">
        <v>13890</v>
      </c>
      <c r="F31" s="47">
        <v>668</v>
      </c>
      <c r="G31" s="47">
        <v>1285</v>
      </c>
      <c r="H31" s="47">
        <v>359</v>
      </c>
      <c r="I31" s="47">
        <v>101</v>
      </c>
      <c r="J31" s="47">
        <v>363</v>
      </c>
    </row>
    <row r="32" spans="1:10" s="1" customFormat="1" ht="21" customHeight="1">
      <c r="A32" s="46" t="s">
        <v>151</v>
      </c>
      <c r="B32" s="47">
        <v>11568</v>
      </c>
      <c r="C32" s="47">
        <v>11322</v>
      </c>
      <c r="D32" s="47">
        <v>11255</v>
      </c>
      <c r="E32" s="47">
        <v>9589</v>
      </c>
      <c r="F32" s="47">
        <v>777</v>
      </c>
      <c r="G32" s="47">
        <v>718</v>
      </c>
      <c r="H32" s="47">
        <v>171</v>
      </c>
      <c r="I32" s="47">
        <v>67</v>
      </c>
      <c r="J32" s="47">
        <v>246</v>
      </c>
    </row>
    <row r="33" spans="1:10" s="1" customFormat="1" ht="21" customHeight="1">
      <c r="A33" s="46"/>
      <c r="B33" s="47"/>
      <c r="C33" s="47"/>
      <c r="D33" s="47"/>
      <c r="E33" s="47"/>
      <c r="F33" s="47"/>
      <c r="G33" s="47"/>
      <c r="H33" s="47"/>
      <c r="I33" s="47"/>
      <c r="J33" s="47"/>
    </row>
    <row r="34" spans="1:10" s="1" customFormat="1" ht="21" customHeight="1">
      <c r="A34" s="48" t="s">
        <v>93</v>
      </c>
      <c r="B34" s="47"/>
      <c r="C34" s="47"/>
      <c r="D34" s="47"/>
      <c r="E34" s="47"/>
      <c r="F34" s="47"/>
      <c r="G34" s="47"/>
      <c r="H34" s="47"/>
      <c r="I34" s="47"/>
      <c r="J34" s="47"/>
    </row>
    <row r="35" spans="1:10" s="1" customFormat="1" ht="21" customHeight="1">
      <c r="A35" s="46" t="s">
        <v>94</v>
      </c>
      <c r="B35" s="47">
        <v>2252</v>
      </c>
      <c r="C35" s="47">
        <v>2246</v>
      </c>
      <c r="D35" s="47">
        <v>2228</v>
      </c>
      <c r="E35" s="47">
        <v>2000</v>
      </c>
      <c r="F35" s="47">
        <v>137</v>
      </c>
      <c r="G35" s="47">
        <v>54</v>
      </c>
      <c r="H35" s="47">
        <v>37</v>
      </c>
      <c r="I35" s="47">
        <v>18</v>
      </c>
      <c r="J35" s="47">
        <v>6</v>
      </c>
    </row>
    <row r="36" spans="1:10" s="1" customFormat="1" ht="21" customHeight="1">
      <c r="A36" s="46"/>
      <c r="B36" s="47"/>
      <c r="C36" s="47"/>
      <c r="D36" s="47"/>
      <c r="E36" s="47"/>
      <c r="F36" s="47"/>
      <c r="G36" s="47"/>
      <c r="H36" s="47"/>
      <c r="I36" s="47"/>
      <c r="J36" s="47"/>
    </row>
    <row r="37" spans="1:10" s="1" customFormat="1" ht="21" customHeight="1">
      <c r="A37" s="48" t="s">
        <v>95</v>
      </c>
      <c r="B37" s="47"/>
      <c r="C37" s="47"/>
      <c r="D37" s="47"/>
      <c r="E37" s="47"/>
      <c r="F37" s="47"/>
      <c r="G37" s="47"/>
      <c r="H37" s="47"/>
      <c r="I37" s="47"/>
      <c r="J37" s="47"/>
    </row>
    <row r="38" spans="1:10" s="1" customFormat="1" ht="21" customHeight="1">
      <c r="A38" s="46" t="s">
        <v>96</v>
      </c>
      <c r="B38" s="47">
        <v>5325</v>
      </c>
      <c r="C38" s="47">
        <v>5305</v>
      </c>
      <c r="D38" s="47">
        <v>5266</v>
      </c>
      <c r="E38" s="47">
        <v>3973</v>
      </c>
      <c r="F38" s="47">
        <v>196</v>
      </c>
      <c r="G38" s="47">
        <v>895</v>
      </c>
      <c r="H38" s="47">
        <v>202</v>
      </c>
      <c r="I38" s="47">
        <v>39</v>
      </c>
      <c r="J38" s="47">
        <v>20</v>
      </c>
    </row>
    <row r="39" spans="1:10" s="1" customFormat="1" ht="21" customHeight="1">
      <c r="A39" s="46"/>
      <c r="B39" s="47"/>
      <c r="C39" s="47"/>
      <c r="D39" s="47"/>
      <c r="E39" s="47"/>
      <c r="F39" s="47"/>
      <c r="G39" s="47"/>
      <c r="H39" s="47"/>
      <c r="I39" s="47"/>
      <c r="J39" s="47"/>
    </row>
    <row r="40" spans="1:10" s="1" customFormat="1" ht="21" customHeight="1">
      <c r="A40" s="48" t="s">
        <v>97</v>
      </c>
      <c r="B40" s="47"/>
      <c r="C40" s="47"/>
      <c r="D40" s="47"/>
      <c r="E40" s="47"/>
      <c r="F40" s="47"/>
      <c r="G40" s="47"/>
      <c r="H40" s="47"/>
      <c r="I40" s="47"/>
      <c r="J40" s="47"/>
    </row>
    <row r="41" spans="1:10" s="1" customFormat="1" ht="21" customHeight="1">
      <c r="A41" s="46" t="s">
        <v>98</v>
      </c>
      <c r="B41" s="47">
        <v>1286</v>
      </c>
      <c r="C41" s="47">
        <v>1284</v>
      </c>
      <c r="D41" s="47">
        <v>1280</v>
      </c>
      <c r="E41" s="47">
        <v>1169</v>
      </c>
      <c r="F41" s="47">
        <v>82</v>
      </c>
      <c r="G41" s="47">
        <v>21</v>
      </c>
      <c r="H41" s="47">
        <v>8</v>
      </c>
      <c r="I41" s="49">
        <v>4</v>
      </c>
      <c r="J41" s="47">
        <v>2</v>
      </c>
    </row>
    <row r="42" spans="1:10" s="1" customFormat="1" ht="21" customHeight="1">
      <c r="A42" s="46" t="s">
        <v>99</v>
      </c>
      <c r="B42" s="47">
        <v>4166</v>
      </c>
      <c r="C42" s="47">
        <v>4121</v>
      </c>
      <c r="D42" s="47">
        <v>4088</v>
      </c>
      <c r="E42" s="47">
        <v>3393</v>
      </c>
      <c r="F42" s="47">
        <v>392</v>
      </c>
      <c r="G42" s="47">
        <v>258</v>
      </c>
      <c r="H42" s="47">
        <v>45</v>
      </c>
      <c r="I42" s="47">
        <v>33</v>
      </c>
      <c r="J42" s="47">
        <v>45</v>
      </c>
    </row>
    <row r="43" spans="1:10" ht="6.75" customHeight="1" thickBot="1">
      <c r="A43" s="18"/>
      <c r="B43" s="19"/>
      <c r="C43" s="19"/>
      <c r="D43" s="19"/>
      <c r="E43" s="19"/>
      <c r="F43" s="19"/>
      <c r="G43" s="19"/>
      <c r="H43" s="19"/>
      <c r="I43" s="19"/>
      <c r="J43" s="19"/>
    </row>
    <row r="44" spans="1:10" s="1" customFormat="1" ht="15.75" customHeight="1">
      <c r="A44" s="27" t="s">
        <v>127</v>
      </c>
      <c r="B44" s="7"/>
      <c r="C44" s="7"/>
      <c r="D44" s="7"/>
      <c r="E44" s="7"/>
      <c r="F44" s="7"/>
      <c r="G44" s="7"/>
      <c r="H44" s="7"/>
      <c r="I44" s="7"/>
      <c r="J44" s="7"/>
    </row>
    <row r="45" spans="1:10" s="13" customFormat="1" ht="24" customHeight="1">
      <c r="A45" s="137" t="s">
        <v>162</v>
      </c>
      <c r="B45" s="137"/>
      <c r="C45" s="137"/>
      <c r="D45" s="137"/>
      <c r="E45" s="137"/>
      <c r="F45" s="137"/>
      <c r="G45" s="137"/>
      <c r="H45" s="137"/>
      <c r="I45" s="137"/>
      <c r="J45" s="137"/>
    </row>
    <row r="46" spans="1:10" ht="39.75" customHeight="1">
      <c r="A46" s="155" t="s">
        <v>128</v>
      </c>
      <c r="B46" s="155"/>
      <c r="C46" s="155"/>
      <c r="D46" s="155"/>
      <c r="E46" s="155"/>
      <c r="F46" s="155"/>
      <c r="G46" s="155"/>
      <c r="H46" s="155"/>
      <c r="I46" s="155"/>
      <c r="J46" s="155"/>
    </row>
    <row r="47" spans="1:10" ht="15.75" customHeight="1" thickBot="1">
      <c r="A47" s="156"/>
      <c r="B47" s="156"/>
      <c r="C47" s="156"/>
      <c r="D47" s="156"/>
      <c r="E47" s="156"/>
      <c r="F47" s="156"/>
      <c r="G47" s="156"/>
      <c r="H47" s="156"/>
      <c r="I47" s="156"/>
      <c r="J47" s="156"/>
    </row>
    <row r="48" spans="1:10" ht="15" customHeight="1">
      <c r="A48" s="127" t="s">
        <v>73</v>
      </c>
      <c r="B48" s="139" t="s">
        <v>74</v>
      </c>
      <c r="C48" s="139"/>
      <c r="D48" s="139"/>
      <c r="E48" s="139"/>
      <c r="F48" s="139"/>
      <c r="G48" s="139"/>
      <c r="H48" s="139"/>
      <c r="I48" s="139"/>
      <c r="J48" s="140"/>
    </row>
    <row r="49" spans="1:10" ht="15" customHeight="1">
      <c r="A49" s="132"/>
      <c r="B49" s="115" t="s">
        <v>75</v>
      </c>
      <c r="C49" s="151" t="s">
        <v>76</v>
      </c>
      <c r="D49" s="151"/>
      <c r="E49" s="151"/>
      <c r="F49" s="151"/>
      <c r="G49" s="151"/>
      <c r="H49" s="151"/>
      <c r="I49" s="151"/>
      <c r="J49" s="152" t="s">
        <v>77</v>
      </c>
    </row>
    <row r="50" spans="1:10" ht="15" customHeight="1">
      <c r="A50" s="132"/>
      <c r="B50" s="115"/>
      <c r="C50" s="115" t="s">
        <v>75</v>
      </c>
      <c r="D50" s="151" t="s">
        <v>78</v>
      </c>
      <c r="E50" s="151"/>
      <c r="F50" s="151"/>
      <c r="G50" s="151"/>
      <c r="H50" s="151"/>
      <c r="I50" s="153" t="s">
        <v>79</v>
      </c>
      <c r="J50" s="130"/>
    </row>
    <row r="51" spans="1:10" ht="36" customHeight="1">
      <c r="A51" s="132"/>
      <c r="B51" s="115"/>
      <c r="C51" s="115"/>
      <c r="D51" s="12" t="s">
        <v>75</v>
      </c>
      <c r="E51" s="12" t="s">
        <v>80</v>
      </c>
      <c r="F51" s="11" t="s">
        <v>81</v>
      </c>
      <c r="G51" s="12" t="s">
        <v>82</v>
      </c>
      <c r="H51" s="12" t="s">
        <v>83</v>
      </c>
      <c r="I51" s="154"/>
      <c r="J51" s="130"/>
    </row>
    <row r="52" spans="1:10" ht="3.75" customHeight="1">
      <c r="A52" s="14"/>
      <c r="B52" s="15"/>
      <c r="C52" s="15"/>
      <c r="D52" s="15"/>
      <c r="E52" s="15"/>
      <c r="F52" s="15"/>
      <c r="G52" s="15"/>
      <c r="H52" s="15"/>
      <c r="I52" s="15"/>
      <c r="J52" s="15"/>
    </row>
    <row r="53" spans="1:10" s="1" customFormat="1" ht="21" customHeight="1">
      <c r="A53" s="48" t="s">
        <v>100</v>
      </c>
      <c r="B53" s="47"/>
      <c r="C53" s="47"/>
      <c r="D53" s="47"/>
      <c r="E53" s="47"/>
      <c r="F53" s="47"/>
      <c r="G53" s="47"/>
      <c r="H53" s="47"/>
      <c r="I53" s="47"/>
      <c r="J53" s="47"/>
    </row>
    <row r="54" spans="1:10" s="1" customFormat="1" ht="21" customHeight="1">
      <c r="A54" s="46" t="s">
        <v>101</v>
      </c>
      <c r="B54" s="47">
        <v>4009</v>
      </c>
      <c r="C54" s="47">
        <v>3956</v>
      </c>
      <c r="D54" s="47">
        <v>3924</v>
      </c>
      <c r="E54" s="47">
        <v>3035</v>
      </c>
      <c r="F54" s="47">
        <v>154</v>
      </c>
      <c r="G54" s="47">
        <v>674</v>
      </c>
      <c r="H54" s="47">
        <v>61</v>
      </c>
      <c r="I54" s="47">
        <v>32</v>
      </c>
      <c r="J54" s="47">
        <v>53</v>
      </c>
    </row>
    <row r="55" spans="1:10" ht="21" customHeight="1">
      <c r="A55" s="53"/>
      <c r="B55" s="54"/>
      <c r="C55" s="54"/>
      <c r="D55" s="54"/>
      <c r="E55" s="54"/>
      <c r="F55" s="54"/>
      <c r="G55" s="54"/>
      <c r="H55" s="54"/>
      <c r="I55" s="54"/>
      <c r="J55" s="54"/>
    </row>
    <row r="56" spans="1:10" s="1" customFormat="1" ht="21" customHeight="1">
      <c r="A56" s="48" t="s">
        <v>102</v>
      </c>
      <c r="B56" s="47"/>
      <c r="C56" s="47"/>
      <c r="D56" s="47"/>
      <c r="E56" s="47"/>
      <c r="F56" s="47"/>
      <c r="G56" s="47"/>
      <c r="H56" s="47"/>
      <c r="I56" s="47"/>
      <c r="J56" s="47"/>
    </row>
    <row r="57" spans="1:10" s="1" customFormat="1" ht="21" customHeight="1">
      <c r="A57" s="46" t="s">
        <v>103</v>
      </c>
      <c r="B57" s="47">
        <v>4057</v>
      </c>
      <c r="C57" s="47">
        <v>3997</v>
      </c>
      <c r="D57" s="47">
        <v>3961</v>
      </c>
      <c r="E57" s="47">
        <v>3416</v>
      </c>
      <c r="F57" s="47">
        <v>16</v>
      </c>
      <c r="G57" s="47">
        <v>455</v>
      </c>
      <c r="H57" s="47">
        <v>74</v>
      </c>
      <c r="I57" s="47">
        <v>36</v>
      </c>
      <c r="J57" s="47">
        <v>60</v>
      </c>
    </row>
    <row r="58" spans="1:10" s="1" customFormat="1" ht="21" customHeight="1">
      <c r="A58" s="46" t="s">
        <v>104</v>
      </c>
      <c r="B58" s="47">
        <v>6022</v>
      </c>
      <c r="C58" s="47">
        <v>5912</v>
      </c>
      <c r="D58" s="47">
        <v>5872</v>
      </c>
      <c r="E58" s="47">
        <v>5376</v>
      </c>
      <c r="F58" s="47">
        <v>46</v>
      </c>
      <c r="G58" s="47">
        <v>386</v>
      </c>
      <c r="H58" s="47">
        <v>64</v>
      </c>
      <c r="I58" s="47">
        <v>40</v>
      </c>
      <c r="J58" s="47">
        <v>110</v>
      </c>
    </row>
    <row r="59" spans="1:10" s="1" customFormat="1" ht="21" customHeight="1">
      <c r="A59" s="46" t="s">
        <v>105</v>
      </c>
      <c r="B59" s="47">
        <v>2124</v>
      </c>
      <c r="C59" s="47">
        <v>2101</v>
      </c>
      <c r="D59" s="47">
        <v>2074</v>
      </c>
      <c r="E59" s="47">
        <v>1928</v>
      </c>
      <c r="F59" s="47">
        <v>51</v>
      </c>
      <c r="G59" s="47">
        <v>85</v>
      </c>
      <c r="H59" s="47">
        <v>10</v>
      </c>
      <c r="I59" s="47">
        <v>27</v>
      </c>
      <c r="J59" s="47">
        <v>23</v>
      </c>
    </row>
    <row r="60" spans="1:10" s="1" customFormat="1" ht="21" customHeight="1">
      <c r="A60" s="46" t="s">
        <v>106</v>
      </c>
      <c r="B60" s="47">
        <v>3609</v>
      </c>
      <c r="C60" s="47">
        <v>3585</v>
      </c>
      <c r="D60" s="47">
        <v>3555</v>
      </c>
      <c r="E60" s="47">
        <v>3009</v>
      </c>
      <c r="F60" s="47">
        <v>28</v>
      </c>
      <c r="G60" s="47">
        <v>474</v>
      </c>
      <c r="H60" s="47">
        <v>44</v>
      </c>
      <c r="I60" s="47">
        <v>30</v>
      </c>
      <c r="J60" s="47">
        <v>24</v>
      </c>
    </row>
    <row r="61" spans="1:10" s="1" customFormat="1" ht="21" customHeight="1">
      <c r="A61" s="46"/>
      <c r="B61" s="47"/>
      <c r="C61" s="47"/>
      <c r="D61" s="47"/>
      <c r="E61" s="47"/>
      <c r="F61" s="47"/>
      <c r="G61" s="47"/>
      <c r="H61" s="47"/>
      <c r="I61" s="47"/>
      <c r="J61" s="47"/>
    </row>
    <row r="62" spans="1:10" s="1" customFormat="1" ht="21" customHeight="1">
      <c r="A62" s="48" t="s">
        <v>107</v>
      </c>
      <c r="B62" s="47"/>
      <c r="C62" s="47"/>
      <c r="D62" s="47"/>
      <c r="E62" s="47"/>
      <c r="F62" s="47"/>
      <c r="G62" s="47"/>
      <c r="H62" s="47"/>
      <c r="I62" s="47"/>
      <c r="J62" s="47"/>
    </row>
    <row r="63" spans="1:10" s="1" customFormat="1" ht="21" customHeight="1">
      <c r="A63" s="46" t="s">
        <v>108</v>
      </c>
      <c r="B63" s="47">
        <v>4896</v>
      </c>
      <c r="C63" s="47">
        <v>4860</v>
      </c>
      <c r="D63" s="47">
        <v>4835</v>
      </c>
      <c r="E63" s="47">
        <v>4312</v>
      </c>
      <c r="F63" s="47">
        <v>198</v>
      </c>
      <c r="G63" s="47">
        <v>253</v>
      </c>
      <c r="H63" s="47">
        <v>72</v>
      </c>
      <c r="I63" s="47">
        <v>25</v>
      </c>
      <c r="J63" s="47">
        <v>36</v>
      </c>
    </row>
    <row r="64" spans="1:10" ht="21" customHeight="1">
      <c r="A64" s="53"/>
      <c r="B64" s="54"/>
      <c r="C64" s="54"/>
      <c r="D64" s="54"/>
      <c r="E64" s="54"/>
      <c r="F64" s="54"/>
      <c r="G64" s="54"/>
      <c r="H64" s="54"/>
      <c r="I64" s="54"/>
      <c r="J64" s="54"/>
    </row>
    <row r="65" spans="1:10" s="1" customFormat="1" ht="21" customHeight="1">
      <c r="A65" s="48" t="s">
        <v>109</v>
      </c>
      <c r="B65" s="47"/>
      <c r="C65" s="47"/>
      <c r="D65" s="47"/>
      <c r="E65" s="47"/>
      <c r="F65" s="47"/>
      <c r="G65" s="47"/>
      <c r="H65" s="47"/>
      <c r="I65" s="47"/>
      <c r="J65" s="47"/>
    </row>
    <row r="66" spans="1:10" s="1" customFormat="1" ht="21" customHeight="1">
      <c r="A66" s="46" t="s">
        <v>110</v>
      </c>
      <c r="B66" s="47">
        <v>358</v>
      </c>
      <c r="C66" s="47">
        <v>356</v>
      </c>
      <c r="D66" s="47">
        <v>351</v>
      </c>
      <c r="E66" s="47">
        <v>310</v>
      </c>
      <c r="F66" s="47">
        <v>26</v>
      </c>
      <c r="G66" s="47">
        <v>9</v>
      </c>
      <c r="H66" s="47">
        <v>6</v>
      </c>
      <c r="I66" s="49">
        <v>5</v>
      </c>
      <c r="J66" s="49">
        <v>2</v>
      </c>
    </row>
    <row r="67" spans="1:10" s="1" customFormat="1" ht="21" customHeight="1">
      <c r="A67" s="46"/>
      <c r="B67" s="47"/>
      <c r="C67" s="47"/>
      <c r="D67" s="47"/>
      <c r="E67" s="47"/>
      <c r="F67" s="47"/>
      <c r="G67" s="47"/>
      <c r="H67" s="47"/>
      <c r="I67" s="47"/>
      <c r="J67" s="47"/>
    </row>
    <row r="68" spans="1:10" s="1" customFormat="1" ht="21" customHeight="1">
      <c r="A68" s="48" t="s">
        <v>111</v>
      </c>
      <c r="B68" s="47"/>
      <c r="C68" s="47"/>
      <c r="D68" s="47"/>
      <c r="E68" s="47"/>
      <c r="F68" s="47"/>
      <c r="G68" s="47"/>
      <c r="H68" s="47"/>
      <c r="I68" s="47"/>
      <c r="J68" s="47"/>
    </row>
    <row r="69" spans="1:10" s="1" customFormat="1" ht="21" customHeight="1">
      <c r="A69" s="46" t="s">
        <v>112</v>
      </c>
      <c r="B69" s="47">
        <v>4664</v>
      </c>
      <c r="C69" s="47">
        <v>4608</v>
      </c>
      <c r="D69" s="47">
        <v>4578</v>
      </c>
      <c r="E69" s="47">
        <v>4242</v>
      </c>
      <c r="F69" s="47">
        <v>138</v>
      </c>
      <c r="G69" s="47">
        <v>138</v>
      </c>
      <c r="H69" s="47">
        <v>60</v>
      </c>
      <c r="I69" s="47">
        <v>30</v>
      </c>
      <c r="J69" s="47">
        <v>56</v>
      </c>
    </row>
    <row r="70" spans="1:10" s="1" customFormat="1" ht="21" customHeight="1">
      <c r="A70" s="46"/>
      <c r="B70" s="47"/>
      <c r="C70" s="47"/>
      <c r="D70" s="47"/>
      <c r="E70" s="47"/>
      <c r="F70" s="47"/>
      <c r="G70" s="47"/>
      <c r="H70" s="47"/>
      <c r="I70" s="47"/>
      <c r="J70" s="47"/>
    </row>
    <row r="71" spans="1:10" s="1" customFormat="1" ht="21" customHeight="1">
      <c r="A71" s="48" t="s">
        <v>113</v>
      </c>
      <c r="B71" s="47"/>
      <c r="C71" s="47"/>
      <c r="D71" s="47"/>
      <c r="E71" s="47"/>
      <c r="F71" s="47"/>
      <c r="G71" s="47"/>
      <c r="H71" s="47"/>
      <c r="I71" s="47"/>
      <c r="J71" s="47"/>
    </row>
    <row r="72" spans="1:10" s="1" customFormat="1" ht="21" customHeight="1">
      <c r="A72" s="46" t="s">
        <v>114</v>
      </c>
      <c r="B72" s="47">
        <v>3746</v>
      </c>
      <c r="C72" s="47">
        <v>3660</v>
      </c>
      <c r="D72" s="47">
        <v>3638</v>
      </c>
      <c r="E72" s="47">
        <v>2987</v>
      </c>
      <c r="F72" s="47">
        <v>220</v>
      </c>
      <c r="G72" s="47">
        <v>377</v>
      </c>
      <c r="H72" s="47">
        <v>54</v>
      </c>
      <c r="I72" s="47">
        <v>22</v>
      </c>
      <c r="J72" s="47">
        <v>86</v>
      </c>
    </row>
    <row r="73" spans="1:10" s="1" customFormat="1" ht="21" customHeight="1">
      <c r="A73" s="46" t="s">
        <v>115</v>
      </c>
      <c r="B73" s="47">
        <v>2009</v>
      </c>
      <c r="C73" s="47">
        <v>1995</v>
      </c>
      <c r="D73" s="47">
        <v>1980</v>
      </c>
      <c r="E73" s="47">
        <v>1678</v>
      </c>
      <c r="F73" s="47">
        <v>153</v>
      </c>
      <c r="G73" s="47">
        <v>48</v>
      </c>
      <c r="H73" s="47">
        <v>101</v>
      </c>
      <c r="I73" s="47">
        <v>15</v>
      </c>
      <c r="J73" s="47">
        <v>14</v>
      </c>
    </row>
    <row r="74" spans="1:10" s="1" customFormat="1" ht="21" customHeight="1">
      <c r="A74" s="46"/>
      <c r="B74" s="47"/>
      <c r="C74" s="47"/>
      <c r="D74" s="47"/>
      <c r="E74" s="47"/>
      <c r="F74" s="47"/>
      <c r="G74" s="47"/>
      <c r="H74" s="47"/>
      <c r="I74" s="47"/>
      <c r="J74" s="47"/>
    </row>
    <row r="75" spans="1:10" s="1" customFormat="1" ht="21" customHeight="1">
      <c r="A75" s="48" t="s">
        <v>116</v>
      </c>
      <c r="B75" s="47"/>
      <c r="C75" s="47"/>
      <c r="D75" s="47"/>
      <c r="E75" s="47"/>
      <c r="F75" s="47"/>
      <c r="G75" s="47"/>
      <c r="H75" s="47"/>
      <c r="I75" s="47"/>
      <c r="J75" s="47"/>
    </row>
    <row r="76" spans="1:10" s="1" customFormat="1" ht="21" customHeight="1">
      <c r="A76" s="46" t="s">
        <v>117</v>
      </c>
      <c r="B76" s="47">
        <v>557</v>
      </c>
      <c r="C76" s="47">
        <v>536</v>
      </c>
      <c r="D76" s="47">
        <v>534</v>
      </c>
      <c r="E76" s="47">
        <v>476</v>
      </c>
      <c r="F76" s="47">
        <v>38</v>
      </c>
      <c r="G76" s="47">
        <v>11</v>
      </c>
      <c r="H76" s="47">
        <v>9</v>
      </c>
      <c r="I76" s="47">
        <v>2</v>
      </c>
      <c r="J76" s="47">
        <v>21</v>
      </c>
    </row>
    <row r="77" spans="1:10" s="1" customFormat="1" ht="21" customHeight="1">
      <c r="A77" s="46"/>
      <c r="B77" s="47"/>
      <c r="C77" s="47"/>
      <c r="D77" s="47"/>
      <c r="E77" s="47"/>
      <c r="F77" s="47"/>
      <c r="G77" s="47"/>
      <c r="H77" s="47"/>
      <c r="I77" s="47"/>
      <c r="J77" s="47"/>
    </row>
    <row r="78" spans="1:10" s="1" customFormat="1" ht="21" customHeight="1">
      <c r="A78" s="48" t="s">
        <v>118</v>
      </c>
      <c r="B78" s="47"/>
      <c r="C78" s="47"/>
      <c r="D78" s="47"/>
      <c r="E78" s="47"/>
      <c r="F78" s="47"/>
      <c r="G78" s="47"/>
      <c r="H78" s="47"/>
      <c r="I78" s="47"/>
      <c r="J78" s="47"/>
    </row>
    <row r="79" spans="1:10" s="1" customFormat="1" ht="21" customHeight="1">
      <c r="A79" s="46" t="s">
        <v>119</v>
      </c>
      <c r="B79" s="47">
        <v>1987</v>
      </c>
      <c r="C79" s="47">
        <v>1985</v>
      </c>
      <c r="D79" s="47">
        <v>1975</v>
      </c>
      <c r="E79" s="47">
        <v>1787</v>
      </c>
      <c r="F79" s="47">
        <v>113</v>
      </c>
      <c r="G79" s="47">
        <v>60</v>
      </c>
      <c r="H79" s="47">
        <v>15</v>
      </c>
      <c r="I79" s="47">
        <v>10</v>
      </c>
      <c r="J79" s="47">
        <v>2</v>
      </c>
    </row>
    <row r="80" spans="1:10" s="1" customFormat="1" ht="21" customHeight="1">
      <c r="A80" s="46" t="s">
        <v>152</v>
      </c>
      <c r="B80" s="47">
        <v>5642</v>
      </c>
      <c r="C80" s="47">
        <v>5588</v>
      </c>
      <c r="D80" s="47">
        <v>5548</v>
      </c>
      <c r="E80" s="47">
        <v>5016</v>
      </c>
      <c r="F80" s="47">
        <v>287</v>
      </c>
      <c r="G80" s="47">
        <v>175</v>
      </c>
      <c r="H80" s="47">
        <v>70</v>
      </c>
      <c r="I80" s="47">
        <v>40</v>
      </c>
      <c r="J80" s="47">
        <v>54</v>
      </c>
    </row>
    <row r="81" spans="1:10" s="1" customFormat="1" ht="21" customHeight="1">
      <c r="A81" s="46"/>
      <c r="B81" s="47"/>
      <c r="C81" s="47"/>
      <c r="D81" s="47"/>
      <c r="E81" s="47"/>
      <c r="F81" s="47"/>
      <c r="G81" s="47"/>
      <c r="H81" s="47"/>
      <c r="I81" s="47"/>
      <c r="J81" s="47"/>
    </row>
    <row r="82" spans="1:10" s="1" customFormat="1" ht="21" customHeight="1">
      <c r="A82" s="48" t="s">
        <v>153</v>
      </c>
      <c r="B82" s="47"/>
      <c r="C82" s="47"/>
      <c r="D82" s="47"/>
      <c r="E82" s="47"/>
      <c r="F82" s="47"/>
      <c r="G82" s="47"/>
      <c r="H82" s="47"/>
      <c r="I82" s="47"/>
      <c r="J82" s="47"/>
    </row>
    <row r="83" spans="1:10" s="1" customFormat="1" ht="21" customHeight="1">
      <c r="A83" s="46" t="s">
        <v>154</v>
      </c>
      <c r="B83" s="47">
        <v>4531</v>
      </c>
      <c r="C83" s="47">
        <v>4446</v>
      </c>
      <c r="D83" s="47">
        <v>4431</v>
      </c>
      <c r="E83" s="47">
        <v>4095</v>
      </c>
      <c r="F83" s="47">
        <v>158</v>
      </c>
      <c r="G83" s="47">
        <v>86</v>
      </c>
      <c r="H83" s="47">
        <v>92</v>
      </c>
      <c r="I83" s="47">
        <v>15</v>
      </c>
      <c r="J83" s="47">
        <v>85</v>
      </c>
    </row>
    <row r="84" spans="1:10" ht="6.75" customHeight="1" thickBot="1">
      <c r="A84" s="55"/>
      <c r="B84" s="56"/>
      <c r="C84" s="56"/>
      <c r="D84" s="56"/>
      <c r="E84" s="56"/>
      <c r="F84" s="56"/>
      <c r="G84" s="56"/>
      <c r="H84" s="56"/>
      <c r="I84" s="56"/>
      <c r="J84" s="56"/>
    </row>
  </sheetData>
  <sheetProtection/>
  <mergeCells count="21">
    <mergeCell ref="A1:J1"/>
    <mergeCell ref="A2:J2"/>
    <mergeCell ref="J5:J7"/>
    <mergeCell ref="A4:A7"/>
    <mergeCell ref="B5:B7"/>
    <mergeCell ref="B4:J4"/>
    <mergeCell ref="I6:I7"/>
    <mergeCell ref="A45:J45"/>
    <mergeCell ref="A46:J46"/>
    <mergeCell ref="A47:J47"/>
    <mergeCell ref="C5:I5"/>
    <mergeCell ref="C6:C7"/>
    <mergeCell ref="D6:H6"/>
    <mergeCell ref="A48:A51"/>
    <mergeCell ref="B48:J48"/>
    <mergeCell ref="B49:B51"/>
    <mergeCell ref="C49:I49"/>
    <mergeCell ref="J49:J51"/>
    <mergeCell ref="C50:C51"/>
    <mergeCell ref="D50:H50"/>
    <mergeCell ref="I50:I51"/>
  </mergeCells>
  <printOptions horizontalCentered="1"/>
  <pageMargins left="0.57" right="0.59" top="0.46" bottom="0.1968503937007874" header="0.45" footer="0"/>
  <pageSetup horizontalDpi="300" verticalDpi="300" orientation="portrait" paperSize="9" scale="9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2022-07-15T02:56:48Z</dcterms:created>
  <dcterms:modified xsi:type="dcterms:W3CDTF">2022-07-15T02:56:52Z</dcterms:modified>
  <cp:category/>
  <cp:version/>
  <cp:contentType/>
  <cp:contentStatus/>
</cp:coreProperties>
</file>