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604" activeTab="2"/>
  </bookViews>
  <sheets>
    <sheet name="７２・７３" sheetId="1" r:id="rId1"/>
    <sheet name="７４・７５" sheetId="2" r:id="rId2"/>
    <sheet name="７６" sheetId="3" r:id="rId3"/>
  </sheets>
  <definedNames/>
  <calcPr fullCalcOnLoad="1"/>
</workbook>
</file>

<file path=xl/sharedStrings.xml><?xml version="1.0" encoding="utf-8"?>
<sst xmlns="http://schemas.openxmlformats.org/spreadsheetml/2006/main" count="432" uniqueCount="190">
  <si>
    <t>　</t>
  </si>
  <si>
    <t>８　　電 気、 ガ ス　</t>
  </si>
  <si>
    <t>平成　　</t>
  </si>
  <si>
    <t>戸</t>
  </si>
  <si>
    <t>　及 び 水 道</t>
  </si>
  <si>
    <t>岡  山  市</t>
  </si>
  <si>
    <t>倉  敷  市</t>
  </si>
  <si>
    <t>津  山  市</t>
  </si>
  <si>
    <t>玉  野  市</t>
  </si>
  <si>
    <t>笠  岡  市</t>
  </si>
  <si>
    <t>井  原  市</t>
  </si>
  <si>
    <t>総  社  市</t>
  </si>
  <si>
    <t>高  梁  市</t>
  </si>
  <si>
    <t>新　見　市</t>
  </si>
  <si>
    <t>備　前　市</t>
  </si>
  <si>
    <t xml:space="preserve">  </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</si>
  <si>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</si>
  <si>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</si>
  <si>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</si>
  <si>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</si>
  <si>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</si>
  <si>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</si>
  <si>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</si>
  <si>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</si>
  <si>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</si>
  <si>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</si>
  <si>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</si>
  <si>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</si>
  <si>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</si>
  <si>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</si>
  <si>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</si>
  <si>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</si>
  <si>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</si>
  <si>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</si>
  <si>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</si>
  <si>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市 町 村</t>
  </si>
  <si>
    <t>大口　　　　（再掲）</t>
  </si>
  <si>
    <t>特定　　　　　規模需要</t>
  </si>
  <si>
    <t>特定規模需要以外の需要</t>
  </si>
  <si>
    <t>業務用</t>
  </si>
  <si>
    <t>高圧Ｂ</t>
  </si>
  <si>
    <t>その他</t>
  </si>
  <si>
    <t>資料：中国電力㈱岡山支社</t>
  </si>
  <si>
    <t>資料：中国電力㈱岡山支社</t>
  </si>
  <si>
    <t>（単位　千kWh）</t>
  </si>
  <si>
    <t>（単位　電力量　千kWh、契約数　口）</t>
  </si>
  <si>
    <t>注）1 この調査は各年度末（３月31日）現在、水道法に基づく水道事業、専用水道であって現在認可又は届出及び確認がなされているものを記載したものである。　</t>
  </si>
  <si>
    <t>　　4 専用水道の※印のものは自己水源のみでないものであり、給水人口計には含まない。ただし箇所数には含む。</t>
  </si>
  <si>
    <t>（単位　　千kWh）</t>
  </si>
  <si>
    <t>㎥／千ＭＪ</t>
  </si>
  <si>
    <t>50(12)</t>
  </si>
  <si>
    <t>287(16)</t>
  </si>
  <si>
    <t>年  　度
市 町 村</t>
  </si>
  <si>
    <t>人　　口
    (A)</t>
  </si>
  <si>
    <t>総　　数</t>
  </si>
  <si>
    <t>上 水 道</t>
  </si>
  <si>
    <t>簡易水道</t>
  </si>
  <si>
    <t>専用水道</t>
  </si>
  <si>
    <r>
      <t xml:space="preserve">普 及 率
</t>
    </r>
    <r>
      <rPr>
        <sz val="8"/>
        <rFont val="ＭＳ 明朝"/>
        <family val="1"/>
      </rPr>
      <t>B/A×100</t>
    </r>
  </si>
  <si>
    <t>箇所数</t>
  </si>
  <si>
    <t>給水人口
     (B)</t>
  </si>
  <si>
    <t>給水人口</t>
  </si>
  <si>
    <t>　　２ 総販売量における契約数は、特定規模需要を除く。</t>
  </si>
  <si>
    <r>
      <t>74　　産業別大口需要電力量　</t>
    </r>
    <r>
      <rPr>
        <sz val="12"/>
        <rFont val="ＭＳ 明朝"/>
        <family val="1"/>
      </rPr>
      <t>(500ＫＷ以上)</t>
    </r>
  </si>
  <si>
    <t xml:space="preserve">   １６　</t>
  </si>
  <si>
    <t>284(20)</t>
  </si>
  <si>
    <t xml:space="preserve">        …</t>
  </si>
  <si>
    <t>瀬戸内市</t>
  </si>
  <si>
    <t>赤　磐　市</t>
  </si>
  <si>
    <t>真　庭　市</t>
  </si>
  <si>
    <t>美　作　市</t>
  </si>
  <si>
    <t>　美 咲 町</t>
  </si>
  <si>
    <t>加 賀 郡</t>
  </si>
  <si>
    <t>吉備中央町</t>
  </si>
  <si>
    <t>発                          電</t>
  </si>
  <si>
    <t>中  国  電  力
水  力 (a)</t>
  </si>
  <si>
    <t>中　国　電　力
火　力 (b)</t>
  </si>
  <si>
    <t>県　営　水　力　     　                                                                                                                                            そ の 他 (c)</t>
  </si>
  <si>
    <t xml:space="preserve">                        72　　発   電　</t>
  </si>
  <si>
    <t>資料：県生活衛生課「岡山県の水道の現状」</t>
  </si>
  <si>
    <t>年度・月</t>
  </si>
  <si>
    <t>合  計  ( a + b + c )</t>
  </si>
  <si>
    <t>266(28)</t>
  </si>
  <si>
    <t>51(23)</t>
  </si>
  <si>
    <t>浅　口　市</t>
  </si>
  <si>
    <t>総需要量</t>
  </si>
  <si>
    <t>電　灯</t>
  </si>
  <si>
    <t>従量Ａ</t>
  </si>
  <si>
    <t>電　力</t>
  </si>
  <si>
    <t>低　圧</t>
  </si>
  <si>
    <t>小　口</t>
  </si>
  <si>
    <t>総販売量</t>
  </si>
  <si>
    <t>　　５</t>
  </si>
  <si>
    <t>　　６</t>
  </si>
  <si>
    <t>　　７</t>
  </si>
  <si>
    <t>　　８</t>
  </si>
  <si>
    <t>　　９</t>
  </si>
  <si>
    <t>　　10</t>
  </si>
  <si>
    <t>　　11</t>
  </si>
  <si>
    <t>　　12</t>
  </si>
  <si>
    <t>　　２</t>
  </si>
  <si>
    <t>　　３</t>
  </si>
  <si>
    <t xml:space="preserve">      16</t>
  </si>
  <si>
    <t>窯業・土石</t>
  </si>
  <si>
    <t>パルプ
・紙</t>
  </si>
  <si>
    <t>計</t>
  </si>
  <si>
    <t>その他製造</t>
  </si>
  <si>
    <t xml:space="preserve">   １４　</t>
  </si>
  <si>
    <t xml:space="preserve">   １５　</t>
  </si>
  <si>
    <t xml:space="preserve">   １７　</t>
  </si>
  <si>
    <t>鉱 工 業 計</t>
  </si>
  <si>
    <t>その他</t>
  </si>
  <si>
    <t>そ の 他</t>
  </si>
  <si>
    <t>非　鉄 　　金　属</t>
  </si>
  <si>
    <t>年  度</t>
  </si>
  <si>
    <t>区　　　　　　分</t>
  </si>
  <si>
    <t>単　位</t>
  </si>
  <si>
    <t xml:space="preserve">  ５</t>
  </si>
  <si>
    <t xml:space="preserve">  ６</t>
  </si>
  <si>
    <t xml:space="preserve">  ７</t>
  </si>
  <si>
    <t xml:space="preserve">  ８</t>
  </si>
  <si>
    <t xml:space="preserve">  ９</t>
  </si>
  <si>
    <t xml:space="preserve">  10</t>
  </si>
  <si>
    <t xml:space="preserve">  11</t>
  </si>
  <si>
    <t xml:space="preserve">  12</t>
  </si>
  <si>
    <t>　２</t>
  </si>
  <si>
    <t>　３</t>
  </si>
  <si>
    <t>資料：中国経済産業局</t>
  </si>
  <si>
    <t>総　計</t>
  </si>
  <si>
    <t>化　学
工　業</t>
  </si>
  <si>
    <t>鉄　鋼</t>
  </si>
  <si>
    <t>機　械</t>
  </si>
  <si>
    <t>鉱　業</t>
  </si>
  <si>
    <t>(</t>
  </si>
  <si>
    <t>)</t>
  </si>
  <si>
    <t xml:space="preserve"> </t>
  </si>
  <si>
    <t xml:space="preserve">    契約数　　</t>
  </si>
  <si>
    <t xml:space="preserve">        …</t>
  </si>
  <si>
    <t>116　　電気、ガス及び水道</t>
  </si>
  <si>
    <t>電気、ガス及び水道　　117</t>
  </si>
  <si>
    <t>73　　用途別需要電力量</t>
  </si>
  <si>
    <t xml:space="preserve">導 　管　 延　 長 </t>
  </si>
  <si>
    <t>製　　　　　　　　　　造　　　　　　　　　　業</t>
  </si>
  <si>
    <t>　　 2 平成17年度から内訳の項目に変更あり。</t>
  </si>
  <si>
    <t>75　　ガス供給状況</t>
  </si>
  <si>
    <t>平成１４～１８年度</t>
  </si>
  <si>
    <t>平成14年度</t>
  </si>
  <si>
    <t xml:space="preserve">供   給   戸   数 </t>
  </si>
  <si>
    <t>年　間　販　売　量</t>
  </si>
  <si>
    <t>ｍ</t>
  </si>
  <si>
    <t>平成１４～１８年度</t>
  </si>
  <si>
    <t>　1８年４月</t>
  </si>
  <si>
    <t>　1９年１月</t>
  </si>
  <si>
    <t xml:space="preserve"> 平成15年度末</t>
  </si>
  <si>
    <t>注）１ 特定規模需要について、平成15年度は、特別高圧電線路から受電し、契約電力が原則として２千kW以上のもの。</t>
  </si>
  <si>
    <t>　　　 特定規模需要について、平成16年度は、特別高圧電線路または高圧電線路から受電し、契約電力が原則として５百kW以上のもの。</t>
  </si>
  <si>
    <t>　　 　特定規模需要について、平成17年度以降は、特別高圧電線路または高圧電線路から受電し、契約電力が原則として５０kW以上のもの。</t>
  </si>
  <si>
    <t>平成14年度</t>
  </si>
  <si>
    <t>注）「県営水力その他」は、県営水力および瀬戸内共同火力からの中国電力受電分である。</t>
  </si>
  <si>
    <t>平成１８年度</t>
  </si>
  <si>
    <t>平成1８年度</t>
  </si>
  <si>
    <t xml:space="preserve">      17</t>
  </si>
  <si>
    <t xml:space="preserve">      18</t>
  </si>
  <si>
    <t>18年４月</t>
  </si>
  <si>
    <t xml:space="preserve">   １８　</t>
  </si>
  <si>
    <t>19年１月</t>
  </si>
  <si>
    <t>注） 1 製造業は合計しても総数と一致しない(平成14～16年度)。</t>
  </si>
  <si>
    <t>76　　市町村別水道給水　</t>
  </si>
  <si>
    <t>平成１４～１８年度</t>
  </si>
  <si>
    <t>平成14年度</t>
  </si>
  <si>
    <r>
      <t>193</t>
    </r>
    <r>
      <rPr>
        <sz val="9"/>
        <rFont val="ＭＳ ゴシック"/>
        <family val="3"/>
      </rPr>
      <t>(4)</t>
    </r>
  </si>
  <si>
    <t xml:space="preserve">    15</t>
  </si>
  <si>
    <r>
      <t>19</t>
    </r>
    <r>
      <rPr>
        <sz val="9"/>
        <rFont val="ＭＳ ゴシック"/>
        <family val="3"/>
      </rPr>
      <t>0(8)</t>
    </r>
  </si>
  <si>
    <t xml:space="preserve">    16</t>
  </si>
  <si>
    <r>
      <t>17</t>
    </r>
    <r>
      <rPr>
        <sz val="9"/>
        <rFont val="ＭＳ ゴシック"/>
        <family val="3"/>
      </rPr>
      <t>1(5)</t>
    </r>
  </si>
  <si>
    <t xml:space="preserve">    17</t>
  </si>
  <si>
    <r>
      <t>26</t>
    </r>
    <r>
      <rPr>
        <sz val="9"/>
        <rFont val="ＭＳ ゴシック"/>
        <family val="3"/>
      </rPr>
      <t>5(29)</t>
    </r>
  </si>
  <si>
    <r>
      <t>5</t>
    </r>
    <r>
      <rPr>
        <sz val="9"/>
        <rFont val="ＭＳ ゴシック"/>
        <family val="3"/>
      </rPr>
      <t>0(24)</t>
    </r>
  </si>
  <si>
    <r>
      <t>169</t>
    </r>
    <r>
      <rPr>
        <sz val="9"/>
        <rFont val="ＭＳ ゴシック"/>
        <family val="3"/>
      </rPr>
      <t>(5)</t>
    </r>
  </si>
  <si>
    <t xml:space="preserve">    18</t>
  </si>
  <si>
    <t>289(47)</t>
  </si>
  <si>
    <t>51(27)</t>
  </si>
  <si>
    <t>182(20)</t>
  </si>
  <si>
    <t>　　2 人口は各年度とも３月31日現在の毎月流動人口調査に基づく推計人口である。　</t>
  </si>
  <si>
    <t>　　3 ( ) 内は隣接市町村等からの行政区域外給水を受けている地域数である（内数）。従って合計箇所数は県内水道数と一致としない。</t>
  </si>
  <si>
    <t>　人口及び普及率</t>
  </si>
  <si>
    <t>平成１４～１８年度</t>
  </si>
  <si>
    <t>-</t>
  </si>
  <si>
    <t>114　　電気、ガス及び水道</t>
  </si>
  <si>
    <t>電気、ガス及び水道　　115</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</si>
</sst>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0.0;_ * \-##0.0;_ * &quot;-&quot;;_ @_ "/>
    <numFmt numFmtId="178" formatCode="_ * #\ ##0;_ &quot;△&quot;* #\ ##0;_ * &quot;-&quot;;_ @_ "/>
    <numFmt numFmtId="179" formatCode="_ * #\ ###\ ##0\ ;_ &quot;△&quot;* #\ ###\ ##0\ ;_ * &quot;-&quot;\ ;_ @_ "/>
    <numFmt numFmtId="180" formatCode="[&lt;=999]000;000\-00"/>
    <numFmt numFmtId="181" formatCode="yyyy&quot;年&quot;m&quot;月&quot;;@"/>
    <numFmt numFmtId="182" formatCode="yy&quot;年&quot;m&quot;月&quot;;@"/>
    <numFmt numFmtId="183" formatCode="0;&quot;△ &quot;0"/>
    <numFmt numFmtId="184" formatCode="#,##0_ "/>
    <numFmt numFmtId="185" formatCode="0.0_ "/>
    <numFmt numFmtId="186" formatCode="0_ "/>
    <numFmt numFmtId="187" formatCode="0_);[Red]\(0\)"/>
    <numFmt numFmtId="188" formatCode="&quot;¥&quot;#,##0_);[Red]\(&quot;¥&quot;#,##0\)"/>
    <numFmt numFmtId="189" formatCode="#,##0;[Red]#,##0"/>
    <numFmt numFmtId="190" formatCode="_ * #\ ##0_ ;_ * \-#\ ##0_ ;_ &quot;¥&quot;* &quot;-&quot;_ ;_ @_ "/>
    <numFmt numFmtId="191" formatCode="_ * #\ ##0.00_ ;_ * \-#\ ##0.00_ ;_ &quot;¥&quot;* &quot;-&quot;_ ;_ @_ "/>
    <numFmt numFmtId="192" formatCode="0.00_);[Red]\(0.00\)"/>
    <numFmt numFmtId="193" formatCode="_ * #\ ###\ ##0_ ;_ * \-#\ ###\ ##0_ ;_ &quot;¥&quot;* &quot;-&quot;_ ;_ @_ "/>
    <numFmt numFmtId="194" formatCode="_ * #\ ##0.00;_ * \-#\ ##0.00;_ * &quot;-&quot;;_ @_ "/>
    <numFmt numFmtId="195" formatCode="_ * #\ ###\ ##0;_ * \-#\ ###\ ##0;_ * &quot;-&quot;;_ @_ "/>
    <numFmt numFmtId="196" formatCode="_ * #\ ##0.0;_ * \-#\ ##0.0;_ * &quot;-&quot;;_ @_ "/>
    <numFmt numFmtId="197" formatCode="_ * #\ ##0_ ;_ * \-#\ ##0_ ;_ * &quot;-&quot;_ ;_ @_ "/>
    <numFmt numFmtId="198" formatCode="#,##0.0;[Red]\-#,##0.0"/>
    <numFmt numFmtId="199" formatCode="_ * ##\ ##0.0;_ * \-##\ ##0.0;_ * &quot;-&quot;;_ @_ "/>
    <numFmt numFmtId="200" formatCode="_ * ###\ ##0.0;_ * \-###\ ##0.0;_ * &quot;-&quot;;_ @_ "/>
    <numFmt numFmtId="201" formatCode="_ * ####\ ##0.0;_ * \-####\ ##0.0;_ * &quot;-&quot;;_ @_ "/>
    <numFmt numFmtId="202" formatCode="0.0_);[Red]\(0.0\)"/>
    <numFmt numFmtId="203" formatCode="_ * #\ ###\ ##0_ ;_ * \-#\ ###\ ##0_ ;_ * &quot;-&quot;_ ;_ @_ "/>
  </numFmts>
  <fonts count="55">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22"/>
      <name val="ＭＳ ゴシック"/>
      <family val="3"/>
    </font>
    <font>
      <sz val="12"/>
      <name val="ＭＳ 明朝"/>
      <family val="1"/>
    </font>
    <font>
      <sz val="8"/>
      <name val="ＭＳ 明朝"/>
      <family val="1"/>
    </font>
    <font>
      <sz val="7"/>
      <name val="ＭＳ ゴシック"/>
      <family val="3"/>
    </font>
    <font>
      <sz val="7"/>
      <name val="ＭＳ 明朝"/>
      <family val="1"/>
    </font>
    <font>
      <sz val="6.5"/>
      <name val="ＭＳ ゴシック"/>
      <family val="3"/>
    </font>
    <font>
      <sz val="9"/>
      <name val="ＭＳ 明朝"/>
      <family val="1"/>
    </font>
    <font>
      <sz val="9"/>
      <name val="ＨＧｺﾞｼｯｸE-PRO"/>
      <family val="3"/>
    </font>
    <font>
      <b/>
      <sz val="7"/>
      <name val="ＭＳ ゴシック"/>
      <family val="3"/>
    </font>
    <font>
      <b/>
      <sz val="9"/>
      <name val="ＭＳ ゴシック"/>
      <family val="3"/>
    </font>
    <font>
      <b/>
      <sz val="6.5"/>
      <name val="ＭＳ ゴシック"/>
      <family val="3"/>
    </font>
    <font>
      <u val="single"/>
      <sz val="6.75"/>
      <color indexed="12"/>
      <name val="ＭＳ ゴシック"/>
      <family val="3"/>
    </font>
    <font>
      <u val="single"/>
      <sz val="6.75"/>
      <color indexed="36"/>
      <name val="ＭＳ ゴシック"/>
      <family val="3"/>
    </font>
    <font>
      <b/>
      <sz val="9"/>
      <name val="ＭＳ 明朝"/>
      <family val="1"/>
    </font>
    <font>
      <sz val="11"/>
      <name val="ＭＳ 明朝"/>
      <family val="1"/>
    </font>
    <font>
      <sz val="8.5"/>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medium"/>
      <bottom style="thin"/>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17" fillId="0" borderId="0" applyNumberFormat="0" applyFill="0" applyBorder="0" applyAlignment="0" applyProtection="0"/>
    <xf numFmtId="0" fontId="54" fillId="32" borderId="0" applyNumberFormat="0" applyBorder="0" applyAlignment="0" applyProtection="0"/>
  </cellStyleXfs>
  <cellXfs count="350">
    <xf numFmtId="0" fontId="0" fillId="0" borderId="0" xfId="0" applyAlignment="1">
      <alignment/>
    </xf>
    <xf numFmtId="0" fontId="0" fillId="0" borderId="10" xfId="0" applyBorder="1" applyAlignment="1">
      <alignment/>
    </xf>
    <xf numFmtId="0" fontId="0" fillId="0" borderId="11" xfId="0" applyBorder="1" applyAlignment="1">
      <alignment/>
    </xf>
    <xf numFmtId="0" fontId="10" fillId="0" borderId="0" xfId="0" applyFont="1" applyAlignment="1">
      <alignment/>
    </xf>
    <xf numFmtId="0" fontId="0" fillId="0" borderId="0" xfId="0" applyAlignment="1">
      <alignment vertical="center"/>
    </xf>
    <xf numFmtId="176" fontId="0" fillId="0" borderId="10" xfId="0" applyNumberFormat="1" applyBorder="1" applyAlignment="1">
      <alignment/>
    </xf>
    <xf numFmtId="0" fontId="0" fillId="0" borderId="0" xfId="0" applyFill="1" applyAlignment="1">
      <alignment/>
    </xf>
    <xf numFmtId="0" fontId="14" fillId="0" borderId="0" xfId="0" applyFont="1" applyAlignment="1">
      <alignment vertical="center"/>
    </xf>
    <xf numFmtId="0" fontId="10" fillId="0" borderId="0" xfId="0" applyFont="1" applyFill="1" applyAlignment="1">
      <alignment/>
    </xf>
    <xf numFmtId="176" fontId="10" fillId="0" borderId="0" xfId="0" applyNumberFormat="1" applyFont="1" applyFill="1" applyAlignment="1">
      <alignment vertical="center"/>
    </xf>
    <xf numFmtId="0" fontId="0" fillId="0" borderId="10" xfId="0" applyFill="1" applyBorder="1" applyAlignment="1">
      <alignment/>
    </xf>
    <xf numFmtId="0" fontId="0" fillId="0" borderId="0" xfId="0" applyFont="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protection locked="0"/>
    </xf>
    <xf numFmtId="0" fontId="11" fillId="0" borderId="12"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protection locked="0"/>
    </xf>
    <xf numFmtId="0" fontId="14" fillId="0" borderId="0" xfId="0" applyFont="1" applyAlignment="1" applyProtection="1">
      <alignment/>
      <protection locked="0"/>
    </xf>
    <xf numFmtId="0" fontId="12" fillId="0" borderId="13" xfId="0" applyFont="1" applyBorder="1" applyAlignment="1" applyProtection="1">
      <alignment/>
      <protection locked="0"/>
    </xf>
    <xf numFmtId="0" fontId="11" fillId="0" borderId="13" xfId="0" applyFont="1" applyBorder="1" applyAlignment="1" applyProtection="1">
      <alignment horizontal="right"/>
      <protection locked="0"/>
    </xf>
    <xf numFmtId="0" fontId="11" fillId="0" borderId="13" xfId="0" applyFont="1" applyFill="1" applyBorder="1" applyAlignment="1" applyProtection="1">
      <alignment/>
      <protection locked="0"/>
    </xf>
    <xf numFmtId="0" fontId="7" fillId="0" borderId="1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7" fillId="0" borderId="10" xfId="0" applyFont="1" applyFill="1" applyBorder="1" applyAlignment="1">
      <alignment horizontal="right" vertical="top"/>
    </xf>
    <xf numFmtId="0" fontId="0" fillId="0" borderId="10" xfId="0" applyFill="1" applyBorder="1" applyAlignment="1">
      <alignment horizontal="left" vertical="top"/>
    </xf>
    <xf numFmtId="0" fontId="2" fillId="0" borderId="0" xfId="0" applyFont="1" applyAlignment="1" applyProtection="1">
      <alignment horizontal="left" vertical="top"/>
      <protection locked="0"/>
    </xf>
    <xf numFmtId="0" fontId="7" fillId="0" borderId="0" xfId="0" applyFont="1" applyBorder="1" applyAlignment="1" applyProtection="1">
      <alignment horizontal="right" vertical="top"/>
      <protection locked="0"/>
    </xf>
    <xf numFmtId="0" fontId="2" fillId="0" borderId="0" xfId="0" applyFont="1" applyBorder="1" applyAlignment="1" applyProtection="1">
      <alignment horizontal="left"/>
      <protection locked="0"/>
    </xf>
    <xf numFmtId="0" fontId="11" fillId="0" borderId="10"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8"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Border="1" applyAlignment="1" applyProtection="1">
      <alignment/>
      <protection locked="0"/>
    </xf>
    <xf numFmtId="0" fontId="2" fillId="0" borderId="1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2" fillId="0" borderId="0" xfId="0" applyFont="1" applyAlignment="1" applyProtection="1">
      <alignment vertical="center"/>
      <protection locked="0"/>
    </xf>
    <xf numFmtId="0" fontId="11" fillId="0" borderId="0" xfId="0" applyFont="1" applyBorder="1" applyAlignment="1" applyProtection="1">
      <alignment horizontal="left" vertical="top"/>
      <protection locked="0"/>
    </xf>
    <xf numFmtId="0" fontId="11" fillId="0" borderId="13" xfId="0" applyFont="1" applyBorder="1" applyAlignment="1" applyProtection="1">
      <alignment horizontal="distributed"/>
      <protection locked="0"/>
    </xf>
    <xf numFmtId="0" fontId="11" fillId="0" borderId="13" xfId="0" applyFont="1" applyBorder="1" applyAlignment="1" applyProtection="1">
      <alignment/>
      <protection locked="0"/>
    </xf>
    <xf numFmtId="176" fontId="14" fillId="0" borderId="0" xfId="0" applyNumberFormat="1" applyFont="1" applyAlignment="1">
      <alignment horizontal="right"/>
    </xf>
    <xf numFmtId="177" fontId="14" fillId="0" borderId="0" xfId="0" applyNumberFormat="1" applyFont="1" applyAlignment="1">
      <alignment/>
    </xf>
    <xf numFmtId="49" fontId="11" fillId="0" borderId="13" xfId="0" applyNumberFormat="1" applyFont="1" applyBorder="1" applyAlignment="1" applyProtection="1">
      <alignment horizontal="left"/>
      <protection locked="0"/>
    </xf>
    <xf numFmtId="49" fontId="18" fillId="0" borderId="13" xfId="0" applyNumberFormat="1" applyFont="1" applyBorder="1" applyAlignment="1" applyProtection="1">
      <alignment horizontal="left"/>
      <protection locked="0"/>
    </xf>
    <xf numFmtId="0" fontId="0" fillId="0" borderId="0" xfId="0" applyFont="1" applyAlignment="1" applyProtection="1">
      <alignment/>
      <protection locked="0"/>
    </xf>
    <xf numFmtId="0" fontId="11" fillId="0" borderId="15" xfId="0" applyFont="1" applyBorder="1" applyAlignment="1" applyProtection="1">
      <alignment vertical="top"/>
      <protection locked="0"/>
    </xf>
    <xf numFmtId="178" fontId="15" fillId="0" borderId="0" xfId="0" applyNumberFormat="1" applyFont="1" applyAlignment="1">
      <alignment horizontal="center" vertical="center"/>
    </xf>
    <xf numFmtId="176" fontId="8" fillId="0" borderId="0" xfId="0" applyNumberFormat="1" applyFont="1" applyAlignment="1" applyProtection="1">
      <alignment vertical="center"/>
      <protection locked="0"/>
    </xf>
    <xf numFmtId="38" fontId="8" fillId="0" borderId="0" xfId="49" applyFont="1" applyAlignment="1" applyProtection="1">
      <alignment vertical="center"/>
      <protection locked="0"/>
    </xf>
    <xf numFmtId="0" fontId="11" fillId="0" borderId="16" xfId="0" applyFont="1" applyBorder="1" applyAlignment="1" applyProtection="1">
      <alignment horizontal="center" vertical="center"/>
      <protection locked="0"/>
    </xf>
    <xf numFmtId="176" fontId="10" fillId="0" borderId="0" xfId="0" applyNumberFormat="1" applyFont="1" applyFill="1" applyBorder="1" applyAlignment="1">
      <alignment horizontal="center" vertical="center"/>
    </xf>
    <xf numFmtId="0" fontId="7" fillId="0" borderId="14" xfId="0" applyFont="1" applyFill="1" applyBorder="1" applyAlignment="1">
      <alignment horizontal="left" vertical="center"/>
    </xf>
    <xf numFmtId="0" fontId="7" fillId="0" borderId="17" xfId="0" applyFont="1" applyBorder="1" applyAlignment="1">
      <alignment/>
    </xf>
    <xf numFmtId="0" fontId="11" fillId="0" borderId="0" xfId="0" applyFont="1" applyFill="1" applyBorder="1" applyAlignment="1">
      <alignment horizontal="right" vertical="center"/>
    </xf>
    <xf numFmtId="176" fontId="14" fillId="0" borderId="0" xfId="0" applyNumberFormat="1" applyFont="1" applyFill="1" applyAlignment="1">
      <alignment vertical="center"/>
    </xf>
    <xf numFmtId="176" fontId="14" fillId="0" borderId="0" xfId="0" applyNumberFormat="1" applyFont="1" applyAlignment="1">
      <alignment vertical="center"/>
    </xf>
    <xf numFmtId="176" fontId="14" fillId="0" borderId="18" xfId="0" applyNumberFormat="1" applyFont="1" applyBorder="1" applyAlignment="1">
      <alignment vertical="center"/>
    </xf>
    <xf numFmtId="176" fontId="14" fillId="0" borderId="0" xfId="0" applyNumberFormat="1" applyFont="1" applyBorder="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178" fontId="0" fillId="0" borderId="0" xfId="0" applyNumberFormat="1" applyFont="1" applyAlignment="1">
      <alignment vertical="center"/>
    </xf>
    <xf numFmtId="176" fontId="0" fillId="0" borderId="0" xfId="0" applyNumberFormat="1" applyFont="1" applyFill="1" applyAlignment="1">
      <alignment vertical="center"/>
    </xf>
    <xf numFmtId="178" fontId="0" fillId="0" borderId="0" xfId="0" applyNumberFormat="1" applyFont="1" applyBorder="1" applyAlignment="1">
      <alignment vertical="center"/>
    </xf>
    <xf numFmtId="176" fontId="0" fillId="0" borderId="0" xfId="0" applyNumberFormat="1" applyFont="1" applyFill="1" applyBorder="1" applyAlignment="1">
      <alignment vertical="center"/>
    </xf>
    <xf numFmtId="49" fontId="11" fillId="0" borderId="13" xfId="0" applyNumberFormat="1" applyFont="1" applyBorder="1" applyAlignment="1">
      <alignment vertical="center"/>
    </xf>
    <xf numFmtId="49" fontId="18" fillId="0" borderId="13" xfId="0" applyNumberFormat="1" applyFont="1" applyBorder="1" applyAlignment="1">
      <alignment vertical="center"/>
    </xf>
    <xf numFmtId="49" fontId="11" fillId="0" borderId="13" xfId="0" applyNumberFormat="1" applyFont="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left" vertical="center"/>
    </xf>
    <xf numFmtId="0" fontId="11" fillId="0" borderId="10" xfId="61" applyFont="1" applyBorder="1" applyAlignment="1" applyProtection="1">
      <alignment horizontal="left" vertical="top"/>
      <protection locked="0"/>
    </xf>
    <xf numFmtId="0" fontId="7" fillId="0" borderId="10" xfId="61" applyFont="1" applyBorder="1" applyAlignment="1" applyProtection="1">
      <alignment horizontal="left" vertical="top"/>
      <protection locked="0"/>
    </xf>
    <xf numFmtId="0" fontId="7" fillId="0" borderId="0" xfId="61" applyFont="1" applyBorder="1" applyAlignment="1" applyProtection="1">
      <alignment horizontal="left" vertical="top"/>
      <protection locked="0"/>
    </xf>
    <xf numFmtId="0" fontId="7" fillId="0" borderId="0" xfId="61" applyFont="1" applyBorder="1" applyAlignment="1" applyProtection="1">
      <alignment horizontal="right" vertical="top"/>
      <protection locked="0"/>
    </xf>
    <xf numFmtId="0" fontId="8" fillId="0" borderId="0" xfId="61" applyFont="1" applyBorder="1" applyProtection="1">
      <alignment/>
      <protection locked="0"/>
    </xf>
    <xf numFmtId="0" fontId="8" fillId="0" borderId="0" xfId="61" applyFont="1" applyProtection="1">
      <alignment/>
      <protection locked="0"/>
    </xf>
    <xf numFmtId="177" fontId="8" fillId="0" borderId="0" xfId="61" applyNumberFormat="1" applyFont="1" applyBorder="1" applyAlignment="1" applyProtection="1">
      <alignment horizontal="center" vertical="center"/>
      <protection locked="0"/>
    </xf>
    <xf numFmtId="0" fontId="7" fillId="0" borderId="0" xfId="61" applyFont="1" applyBorder="1" applyAlignment="1" applyProtection="1">
      <alignment horizontal="left" vertical="center"/>
      <protection locked="0"/>
    </xf>
    <xf numFmtId="0" fontId="2" fillId="0" borderId="0" xfId="61" applyFont="1" applyBorder="1" applyAlignment="1" applyProtection="1">
      <alignment horizontal="left"/>
      <protection locked="0"/>
    </xf>
    <xf numFmtId="0" fontId="2" fillId="0" borderId="0" xfId="61" applyFont="1" applyBorder="1" applyAlignment="1" applyProtection="1">
      <alignment horizontal="left" vertical="center"/>
      <protection locked="0"/>
    </xf>
    <xf numFmtId="0" fontId="7" fillId="0" borderId="10" xfId="61" applyFont="1" applyBorder="1" applyAlignment="1" applyProtection="1">
      <alignment horizontal="right" vertical="top"/>
      <protection locked="0"/>
    </xf>
    <xf numFmtId="0" fontId="8" fillId="0" borderId="14" xfId="61" applyFont="1" applyBorder="1" applyProtection="1">
      <alignment/>
      <protection locked="0"/>
    </xf>
    <xf numFmtId="0" fontId="7" fillId="0" borderId="0" xfId="61" applyFont="1" applyBorder="1" applyAlignment="1" applyProtection="1">
      <alignment horizontal="right" vertical="center"/>
      <protection locked="0"/>
    </xf>
    <xf numFmtId="0" fontId="7" fillId="0" borderId="0" xfId="61" applyFont="1" applyProtection="1">
      <alignment/>
      <protection locked="0"/>
    </xf>
    <xf numFmtId="0" fontId="0" fillId="0" borderId="0" xfId="61" applyFont="1" applyBorder="1" applyAlignment="1" applyProtection="1">
      <alignment vertical="center"/>
      <protection locked="0"/>
    </xf>
    <xf numFmtId="0" fontId="0" fillId="0" borderId="10" xfId="61" applyFont="1" applyBorder="1" applyAlignment="1" applyProtection="1">
      <alignment vertical="center"/>
      <protection locked="0"/>
    </xf>
    <xf numFmtId="0" fontId="0" fillId="0" borderId="10" xfId="61" applyFont="1" applyBorder="1" applyAlignment="1">
      <alignment horizontal="center" vertical="center"/>
      <protection/>
    </xf>
    <xf numFmtId="0" fontId="0" fillId="0" borderId="10" xfId="61" applyFont="1" applyBorder="1" applyProtection="1">
      <alignment/>
      <protection locked="0"/>
    </xf>
    <xf numFmtId="0" fontId="0" fillId="0" borderId="14" xfId="61" applyFont="1" applyBorder="1" applyAlignment="1" applyProtection="1">
      <alignment vertical="center"/>
      <protection locked="0"/>
    </xf>
    <xf numFmtId="0" fontId="0" fillId="0" borderId="0" xfId="61" applyFont="1" applyBorder="1" applyProtection="1">
      <alignment/>
      <protection locked="0"/>
    </xf>
    <xf numFmtId="0" fontId="0" fillId="0" borderId="0" xfId="61" applyFont="1" applyProtection="1">
      <alignment/>
      <protection locked="0"/>
    </xf>
    <xf numFmtId="0" fontId="0" fillId="0" borderId="0" xfId="61" applyFont="1" applyBorder="1" applyAlignment="1" applyProtection="1">
      <alignment horizontal="center"/>
      <protection locked="0"/>
    </xf>
    <xf numFmtId="176" fontId="0" fillId="0" borderId="0" xfId="61" applyNumberFormat="1" applyFont="1" applyAlignment="1" applyProtection="1">
      <alignment vertical="center"/>
      <protection locked="0"/>
    </xf>
    <xf numFmtId="178" fontId="0" fillId="0" borderId="0" xfId="61" applyNumberFormat="1" applyFont="1" applyAlignment="1" applyProtection="1">
      <alignment vertical="center"/>
      <protection locked="0"/>
    </xf>
    <xf numFmtId="49" fontId="0" fillId="0" borderId="0" xfId="61" applyNumberFormat="1" applyFont="1" applyBorder="1" applyAlignment="1" applyProtection="1">
      <alignment horizontal="center" vertical="center"/>
      <protection locked="0"/>
    </xf>
    <xf numFmtId="178" fontId="0" fillId="0" borderId="0" xfId="61" applyNumberFormat="1" applyFont="1" applyAlignment="1" applyProtection="1">
      <alignment horizontal="right" vertical="center"/>
      <protection locked="0"/>
    </xf>
    <xf numFmtId="176" fontId="0" fillId="0" borderId="0" xfId="0" applyNumberFormat="1" applyFont="1" applyFill="1" applyAlignment="1">
      <alignment vertical="center"/>
    </xf>
    <xf numFmtId="0" fontId="11" fillId="0" borderId="0" xfId="0" applyFont="1" applyFill="1" applyBorder="1" applyAlignment="1" applyProtection="1">
      <alignment horizontal="left" vertical="top"/>
      <protection locked="0"/>
    </xf>
    <xf numFmtId="0" fontId="0" fillId="0" borderId="0" xfId="0" applyFill="1" applyBorder="1" applyAlignment="1">
      <alignment horizontal="right" vertical="top"/>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Fill="1" applyBorder="1" applyAlignment="1">
      <alignment vertical="center"/>
    </xf>
    <xf numFmtId="0" fontId="9" fillId="0" borderId="21" xfId="0" applyFont="1" applyFill="1" applyBorder="1" applyAlignment="1">
      <alignment/>
    </xf>
    <xf numFmtId="0" fontId="11" fillId="0" borderId="22" xfId="0" applyFont="1" applyFill="1" applyBorder="1" applyAlignment="1">
      <alignment horizontal="center" vertical="center"/>
    </xf>
    <xf numFmtId="0" fontId="0" fillId="0" borderId="0" xfId="0" applyFill="1" applyAlignment="1">
      <alignment vertical="center"/>
    </xf>
    <xf numFmtId="0" fontId="0" fillId="0" borderId="0" xfId="0" applyFont="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6" fontId="0"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7" fontId="0" fillId="0" borderId="0" xfId="0" applyNumberFormat="1" applyFont="1" applyAlignment="1" applyProtection="1">
      <alignment/>
      <protection locked="0"/>
    </xf>
    <xf numFmtId="0" fontId="0" fillId="0" borderId="0" xfId="0" applyFont="1" applyAlignment="1" applyProtection="1">
      <alignment horizontal="right"/>
      <protection locked="0"/>
    </xf>
    <xf numFmtId="178" fontId="0" fillId="0" borderId="0" xfId="0" applyNumberFormat="1" applyFont="1" applyAlignment="1" applyProtection="1">
      <alignment horizontal="right"/>
      <protection locked="0"/>
    </xf>
    <xf numFmtId="177" fontId="0" fillId="0" borderId="0" xfId="0" applyNumberFormat="1" applyFont="1" applyAlignment="1" applyProtection="1">
      <alignment/>
      <protection/>
    </xf>
    <xf numFmtId="176" fontId="0" fillId="0" borderId="0" xfId="0" applyNumberFormat="1" applyFont="1" applyAlignment="1">
      <alignment horizontal="right"/>
    </xf>
    <xf numFmtId="0" fontId="0" fillId="0" borderId="0" xfId="0" applyNumberFormat="1" applyFont="1" applyAlignment="1">
      <alignment horizontal="right"/>
    </xf>
    <xf numFmtId="177" fontId="0" fillId="0" borderId="0" xfId="0" applyNumberFormat="1" applyFont="1" applyAlignment="1">
      <alignment/>
    </xf>
    <xf numFmtId="177" fontId="0" fillId="0" borderId="0" xfId="0" applyNumberFormat="1" applyFont="1" applyAlignment="1">
      <alignment/>
    </xf>
    <xf numFmtId="0" fontId="0" fillId="0" borderId="11"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horizontal="center"/>
      <protection locked="0"/>
    </xf>
    <xf numFmtId="176" fontId="0" fillId="0" borderId="0" xfId="0" applyNumberFormat="1" applyFont="1" applyBorder="1" applyAlignment="1" applyProtection="1">
      <alignment horizontal="center"/>
      <protection locked="0"/>
    </xf>
    <xf numFmtId="177" fontId="0" fillId="0" borderId="0" xfId="0" applyNumberFormat="1" applyFont="1" applyBorder="1" applyAlignment="1" applyProtection="1">
      <alignment horizontal="center"/>
      <protection locked="0"/>
    </xf>
    <xf numFmtId="0" fontId="0" fillId="0" borderId="13" xfId="0" applyFont="1" applyBorder="1" applyAlignment="1" applyProtection="1">
      <alignment horizontal="center" vertical="center"/>
      <protection locked="0"/>
    </xf>
    <xf numFmtId="177" fontId="0" fillId="0" borderId="0" xfId="0" applyNumberFormat="1" applyFont="1" applyAlignment="1">
      <alignment horizontal="right"/>
    </xf>
    <xf numFmtId="0" fontId="0" fillId="0" borderId="0" xfId="0" applyFont="1" applyFill="1" applyAlignment="1" applyProtection="1">
      <alignment/>
      <protection locked="0"/>
    </xf>
    <xf numFmtId="176" fontId="0" fillId="0" borderId="0" xfId="0" applyNumberFormat="1" applyFont="1" applyFill="1" applyAlignment="1">
      <alignment horizontal="right"/>
    </xf>
    <xf numFmtId="0" fontId="0" fillId="0" borderId="0" xfId="0" applyFont="1" applyFill="1" applyAlignment="1" applyProtection="1">
      <alignment/>
      <protection locked="0"/>
    </xf>
    <xf numFmtId="176" fontId="0" fillId="0" borderId="0" xfId="0" applyNumberFormat="1" applyFont="1" applyAlignment="1">
      <alignment horizontal="center"/>
    </xf>
    <xf numFmtId="0" fontId="11" fillId="0" borderId="23" xfId="61" applyFont="1" applyBorder="1" applyAlignment="1" applyProtection="1">
      <alignment horizontal="center" vertical="center"/>
      <protection locked="0"/>
    </xf>
    <xf numFmtId="0" fontId="11" fillId="0" borderId="24" xfId="61" applyFont="1" applyBorder="1" applyAlignment="1" applyProtection="1">
      <alignment horizontal="center" vertical="center"/>
      <protection locked="0"/>
    </xf>
    <xf numFmtId="0" fontId="11" fillId="0" borderId="25" xfId="61" applyFont="1" applyBorder="1" applyAlignment="1" applyProtection="1">
      <alignment horizontal="center" vertical="center"/>
      <protection locked="0"/>
    </xf>
    <xf numFmtId="0" fontId="11" fillId="0" borderId="18" xfId="61" applyFont="1" applyBorder="1" applyAlignment="1" applyProtection="1">
      <alignment horizontal="center" vertical="center"/>
      <protection locked="0"/>
    </xf>
    <xf numFmtId="0" fontId="11" fillId="0" borderId="0" xfId="61" applyFont="1" applyBorder="1" applyAlignment="1" applyProtection="1">
      <alignment horizontal="center" vertical="center"/>
      <protection locked="0"/>
    </xf>
    <xf numFmtId="0" fontId="11" fillId="0" borderId="13" xfId="61" applyFont="1" applyBorder="1" applyAlignment="1" applyProtection="1">
      <alignment horizontal="center" vertical="center"/>
      <protection locked="0"/>
    </xf>
    <xf numFmtId="0" fontId="11" fillId="0" borderId="26" xfId="61" applyFont="1" applyBorder="1" applyAlignment="1" applyProtection="1">
      <alignment horizontal="center" vertical="center"/>
      <protection locked="0"/>
    </xf>
    <xf numFmtId="0" fontId="11" fillId="0" borderId="27" xfId="61" applyFont="1" applyBorder="1" applyAlignment="1" applyProtection="1">
      <alignment horizontal="center" vertical="center"/>
      <protection locked="0"/>
    </xf>
    <xf numFmtId="0" fontId="11" fillId="0" borderId="28" xfId="61" applyFont="1" applyBorder="1" applyAlignment="1" applyProtection="1">
      <alignment horizontal="center" vertical="center"/>
      <protection locked="0"/>
    </xf>
    <xf numFmtId="0" fontId="11" fillId="0" borderId="18" xfId="61" applyFont="1" applyBorder="1" applyAlignment="1" applyProtection="1">
      <alignment horizontal="center" vertical="center" wrapText="1"/>
      <protection locked="0"/>
    </xf>
    <xf numFmtId="0" fontId="11" fillId="0" borderId="0" xfId="61" applyFont="1" applyBorder="1" applyAlignment="1" applyProtection="1">
      <alignment horizontal="center" vertical="center" wrapText="1"/>
      <protection locked="0"/>
    </xf>
    <xf numFmtId="0" fontId="11" fillId="0" borderId="13" xfId="61" applyFont="1" applyBorder="1" applyAlignment="1" applyProtection="1">
      <alignment horizontal="center" vertical="center" wrapText="1"/>
      <protection locked="0"/>
    </xf>
    <xf numFmtId="0" fontId="11" fillId="0" borderId="26" xfId="61" applyFont="1" applyBorder="1" applyAlignment="1" applyProtection="1">
      <alignment horizontal="center" vertical="center" wrapText="1"/>
      <protection locked="0"/>
    </xf>
    <xf numFmtId="0" fontId="11" fillId="0" borderId="27" xfId="61" applyFont="1" applyBorder="1" applyAlignment="1" applyProtection="1">
      <alignment horizontal="center" vertical="center" wrapText="1"/>
      <protection locked="0"/>
    </xf>
    <xf numFmtId="0" fontId="11" fillId="0" borderId="28" xfId="61" applyFont="1" applyBorder="1" applyAlignment="1" applyProtection="1">
      <alignment horizontal="center" vertical="center" wrapText="1"/>
      <protection locked="0"/>
    </xf>
    <xf numFmtId="0" fontId="0" fillId="0" borderId="22" xfId="61" applyFont="1" applyBorder="1" applyAlignment="1" applyProtection="1">
      <alignment horizontal="center"/>
      <protection locked="0"/>
    </xf>
    <xf numFmtId="0" fontId="0" fillId="0" borderId="29" xfId="61" applyFont="1" applyBorder="1" applyAlignment="1" applyProtection="1">
      <alignment horizontal="center"/>
      <protection locked="0"/>
    </xf>
    <xf numFmtId="176" fontId="0" fillId="0" borderId="18" xfId="61" applyNumberFormat="1" applyFont="1" applyFill="1" applyBorder="1" applyAlignment="1">
      <alignment horizontal="center" vertical="top" wrapText="1"/>
      <protection/>
    </xf>
    <xf numFmtId="176" fontId="0" fillId="0" borderId="0" xfId="61" applyNumberFormat="1" applyFont="1" applyFill="1" applyBorder="1" applyAlignment="1">
      <alignment horizontal="center" vertical="top" wrapText="1"/>
      <protection/>
    </xf>
    <xf numFmtId="184" fontId="19" fillId="0" borderId="22" xfId="61" applyNumberFormat="1" applyFont="1" applyFill="1" applyBorder="1" applyAlignment="1">
      <alignment horizontal="center" vertical="top" wrapText="1"/>
      <protection/>
    </xf>
    <xf numFmtId="176" fontId="14" fillId="0" borderId="22" xfId="61" applyNumberFormat="1" applyFont="1" applyBorder="1" applyAlignment="1" applyProtection="1">
      <alignment horizontal="center" vertical="center" shrinkToFit="1"/>
      <protection locked="0"/>
    </xf>
    <xf numFmtId="176" fontId="14" fillId="0" borderId="21" xfId="61" applyNumberFormat="1" applyFont="1" applyBorder="1" applyAlignment="1" applyProtection="1">
      <alignment horizontal="center" vertical="center" shrinkToFit="1"/>
      <protection locked="0"/>
    </xf>
    <xf numFmtId="176" fontId="0" fillId="0" borderId="18" xfId="61" applyNumberFormat="1" applyFont="1" applyBorder="1" applyAlignment="1" applyProtection="1">
      <alignment horizontal="right" vertical="center" shrinkToFit="1"/>
      <protection locked="0"/>
    </xf>
    <xf numFmtId="176" fontId="0" fillId="0" borderId="0" xfId="61" applyNumberFormat="1" applyFont="1" applyBorder="1" applyAlignment="1" applyProtection="1">
      <alignment horizontal="right" vertical="center" shrinkToFit="1"/>
      <protection locked="0"/>
    </xf>
    <xf numFmtId="176" fontId="0" fillId="0" borderId="13" xfId="61" applyNumberFormat="1" applyFont="1" applyBorder="1" applyAlignment="1" applyProtection="1">
      <alignment horizontal="right" vertical="center" shrinkToFit="1"/>
      <protection locked="0"/>
    </xf>
    <xf numFmtId="49" fontId="18" fillId="0" borderId="0" xfId="61" applyNumberFormat="1" applyFont="1" applyBorder="1" applyAlignment="1" applyProtection="1">
      <alignment vertical="center"/>
      <protection locked="0"/>
    </xf>
    <xf numFmtId="49" fontId="18" fillId="0" borderId="13" xfId="61" applyNumberFormat="1" applyFont="1" applyBorder="1" applyAlignment="1" applyProtection="1">
      <alignment vertical="center"/>
      <protection locked="0"/>
    </xf>
    <xf numFmtId="176" fontId="14" fillId="0" borderId="21" xfId="61" applyNumberFormat="1" applyFont="1" applyFill="1" applyBorder="1" applyAlignment="1">
      <alignment horizontal="center" vertical="top" wrapText="1"/>
      <protection/>
    </xf>
    <xf numFmtId="176" fontId="0" fillId="0" borderId="21" xfId="61" applyNumberFormat="1" applyFont="1" applyBorder="1" applyAlignment="1" applyProtection="1">
      <alignment horizontal="center" vertical="center" shrinkToFit="1"/>
      <protection locked="0"/>
    </xf>
    <xf numFmtId="49" fontId="11" fillId="0" borderId="0" xfId="61" applyNumberFormat="1" applyFont="1" applyBorder="1" applyAlignment="1" applyProtection="1">
      <alignment vertical="center"/>
      <protection locked="0"/>
    </xf>
    <xf numFmtId="49" fontId="11" fillId="0" borderId="13" xfId="61" applyNumberFormat="1" applyFont="1" applyBorder="1" applyAlignment="1" applyProtection="1">
      <alignment vertical="center"/>
      <protection locked="0"/>
    </xf>
    <xf numFmtId="176" fontId="0" fillId="0" borderId="21" xfId="61" applyNumberFormat="1" applyFont="1" applyFill="1" applyBorder="1" applyAlignment="1">
      <alignment horizontal="center" vertical="top" wrapText="1"/>
      <protection/>
    </xf>
    <xf numFmtId="0" fontId="0" fillId="0" borderId="21" xfId="61" applyFont="1" applyBorder="1" applyAlignment="1" applyProtection="1">
      <alignment horizontal="center"/>
      <protection locked="0"/>
    </xf>
    <xf numFmtId="0" fontId="0" fillId="0" borderId="18" xfId="61" applyFont="1" applyBorder="1" applyAlignment="1" applyProtection="1">
      <alignment horizontal="center"/>
      <protection locked="0"/>
    </xf>
    <xf numFmtId="0" fontId="11" fillId="0" borderId="0" xfId="61" applyFont="1" applyBorder="1" applyAlignment="1" applyProtection="1">
      <alignment horizontal="distributed" vertical="center"/>
      <protection locked="0"/>
    </xf>
    <xf numFmtId="0" fontId="11" fillId="0" borderId="13" xfId="61" applyFont="1" applyBorder="1" applyAlignment="1" applyProtection="1">
      <alignment horizontal="distributed" vertical="center"/>
      <protection locked="0"/>
    </xf>
    <xf numFmtId="0" fontId="11" fillId="0" borderId="30" xfId="61" applyFont="1" applyBorder="1" applyAlignment="1" applyProtection="1">
      <alignment horizontal="center" vertical="center"/>
      <protection locked="0"/>
    </xf>
    <xf numFmtId="0" fontId="11" fillId="0" borderId="31" xfId="61" applyFont="1" applyBorder="1" applyAlignment="1" applyProtection="1">
      <alignment horizontal="center" vertical="center"/>
      <protection locked="0"/>
    </xf>
    <xf numFmtId="0" fontId="11" fillId="0" borderId="21" xfId="61" applyFont="1" applyBorder="1" applyAlignment="1" applyProtection="1">
      <alignment horizontal="center" vertical="center"/>
      <protection locked="0"/>
    </xf>
    <xf numFmtId="0" fontId="11" fillId="0" borderId="32" xfId="61" applyFont="1" applyBorder="1" applyAlignment="1" applyProtection="1">
      <alignment horizontal="center" vertical="center"/>
      <protection locked="0"/>
    </xf>
    <xf numFmtId="0" fontId="11" fillId="0" borderId="33" xfId="61" applyFont="1" applyBorder="1" applyAlignment="1" applyProtection="1">
      <alignment horizontal="center" vertical="center"/>
      <protection locked="0"/>
    </xf>
    <xf numFmtId="0" fontId="11" fillId="0" borderId="33" xfId="61" applyFont="1" applyBorder="1" applyAlignment="1" applyProtection="1">
      <alignment horizontal="center" vertical="center" wrapText="1"/>
      <protection locked="0"/>
    </xf>
    <xf numFmtId="0" fontId="11" fillId="0" borderId="14" xfId="61" applyFont="1" applyBorder="1" applyAlignment="1" applyProtection="1">
      <alignment horizontal="center" vertical="center" wrapText="1"/>
      <protection locked="0"/>
    </xf>
    <xf numFmtId="0" fontId="11" fillId="0" borderId="14" xfId="61" applyFont="1" applyBorder="1" applyAlignment="1" applyProtection="1">
      <alignment horizontal="center" vertical="top" wrapText="1"/>
      <protection locked="0"/>
    </xf>
    <xf numFmtId="0" fontId="11" fillId="0" borderId="30" xfId="61" applyFont="1" applyBorder="1" applyAlignment="1" applyProtection="1">
      <alignment horizontal="center" vertical="top" wrapText="1"/>
      <protection locked="0"/>
    </xf>
    <xf numFmtId="0" fontId="18" fillId="0" borderId="15" xfId="61" applyFont="1" applyBorder="1" applyAlignment="1" applyProtection="1">
      <alignment horizontal="distributed" vertical="center"/>
      <protection locked="0"/>
    </xf>
    <xf numFmtId="0" fontId="18" fillId="0" borderId="17" xfId="61" applyFont="1" applyBorder="1" applyAlignment="1" applyProtection="1">
      <alignment horizontal="distributed" vertical="center"/>
      <protection locked="0"/>
    </xf>
    <xf numFmtId="0" fontId="0" fillId="0" borderId="0" xfId="61" applyFont="1" applyBorder="1" applyAlignment="1" applyProtection="1">
      <alignment horizontal="center"/>
      <protection locked="0"/>
    </xf>
    <xf numFmtId="0" fontId="0" fillId="0" borderId="13" xfId="61" applyFont="1" applyBorder="1" applyAlignment="1" applyProtection="1">
      <alignment horizontal="center"/>
      <protection locked="0"/>
    </xf>
    <xf numFmtId="0" fontId="11" fillId="0" borderId="34" xfId="61" applyFont="1" applyBorder="1" applyAlignment="1" applyProtection="1">
      <alignment horizontal="center" vertical="center" wrapText="1"/>
      <protection locked="0"/>
    </xf>
    <xf numFmtId="0" fontId="11" fillId="0" borderId="15" xfId="61" applyFont="1" applyBorder="1" applyAlignment="1" applyProtection="1">
      <alignment horizontal="center" vertical="center" wrapText="1"/>
      <protection locked="0"/>
    </xf>
    <xf numFmtId="0" fontId="11" fillId="0" borderId="17" xfId="61" applyFont="1" applyBorder="1" applyAlignment="1" applyProtection="1">
      <alignment horizontal="center" vertical="center" wrapText="1"/>
      <protection locked="0"/>
    </xf>
    <xf numFmtId="176" fontId="0" fillId="0" borderId="13" xfId="61" applyNumberFormat="1" applyFont="1" applyFill="1" applyBorder="1" applyAlignment="1">
      <alignment horizontal="center" vertical="top" wrapText="1"/>
      <protection/>
    </xf>
    <xf numFmtId="0" fontId="0" fillId="0" borderId="34" xfId="61" applyFont="1" applyBorder="1" applyAlignment="1" applyProtection="1">
      <alignment horizontal="center"/>
      <protection locked="0"/>
    </xf>
    <xf numFmtId="0" fontId="0" fillId="0" borderId="15" xfId="61" applyFont="1" applyBorder="1" applyAlignment="1" applyProtection="1">
      <alignment horizontal="center"/>
      <protection locked="0"/>
    </xf>
    <xf numFmtId="0" fontId="0" fillId="0" borderId="17" xfId="61" applyFont="1" applyBorder="1" applyAlignment="1" applyProtection="1">
      <alignment horizontal="center"/>
      <protection locked="0"/>
    </xf>
    <xf numFmtId="176" fontId="0" fillId="0" borderId="18" xfId="61" applyNumberFormat="1" applyFont="1" applyBorder="1" applyAlignment="1" applyProtection="1">
      <alignment horizontal="center"/>
      <protection locked="0"/>
    </xf>
    <xf numFmtId="176" fontId="0" fillId="0" borderId="0" xfId="61" applyNumberFormat="1" applyFont="1" applyBorder="1" applyAlignment="1" applyProtection="1">
      <alignment horizontal="center"/>
      <protection locked="0"/>
    </xf>
    <xf numFmtId="176" fontId="0" fillId="0" borderId="13" xfId="61" applyNumberFormat="1" applyFont="1" applyBorder="1" applyAlignment="1" applyProtection="1">
      <alignment horizontal="center"/>
      <protection locked="0"/>
    </xf>
    <xf numFmtId="0" fontId="0" fillId="0" borderId="20" xfId="61" applyFont="1" applyBorder="1" applyAlignment="1" applyProtection="1">
      <alignment horizontal="center"/>
      <protection locked="0"/>
    </xf>
    <xf numFmtId="176" fontId="0" fillId="0" borderId="21" xfId="61" applyNumberFormat="1" applyFont="1" applyBorder="1" applyAlignment="1" applyProtection="1">
      <alignment horizontal="center"/>
      <protection locked="0"/>
    </xf>
    <xf numFmtId="49" fontId="11" fillId="0" borderId="0" xfId="61" applyNumberFormat="1" applyFont="1" applyBorder="1" applyAlignment="1" applyProtection="1">
      <alignment horizontal="center" vertical="center"/>
      <protection locked="0"/>
    </xf>
    <xf numFmtId="49" fontId="11" fillId="0" borderId="13" xfId="61" applyNumberFormat="1" applyFont="1" applyBorder="1" applyAlignment="1" applyProtection="1">
      <alignment horizontal="center" vertical="center"/>
      <protection locked="0"/>
    </xf>
    <xf numFmtId="0" fontId="11" fillId="0" borderId="19" xfId="61" applyFont="1" applyBorder="1" applyAlignment="1" applyProtection="1">
      <alignment horizontal="center" vertical="center" wrapText="1"/>
      <protection locked="0"/>
    </xf>
    <xf numFmtId="0" fontId="11" fillId="0" borderId="35" xfId="61" applyFont="1" applyBorder="1" applyAlignment="1" applyProtection="1">
      <alignment horizontal="center" vertical="center" wrapText="1"/>
      <protection locked="0"/>
    </xf>
    <xf numFmtId="0" fontId="11" fillId="0" borderId="12" xfId="61" applyFont="1" applyBorder="1" applyAlignment="1" applyProtection="1">
      <alignment horizontal="center" vertical="center" wrapText="1"/>
      <protection locked="0"/>
    </xf>
    <xf numFmtId="0" fontId="11" fillId="0" borderId="16" xfId="61" applyFont="1" applyBorder="1" applyAlignment="1" applyProtection="1">
      <alignment horizontal="center" vertical="center" wrapText="1"/>
      <protection locked="0"/>
    </xf>
    <xf numFmtId="179" fontId="0" fillId="0" borderId="0" xfId="61" applyNumberFormat="1" applyFont="1" applyBorder="1" applyAlignment="1" applyProtection="1">
      <alignment horizontal="center" vertical="center" wrapText="1"/>
      <protection locked="0"/>
    </xf>
    <xf numFmtId="0" fontId="3" fillId="0" borderId="0" xfId="61" applyFont="1" applyAlignment="1" applyProtection="1">
      <alignment horizontal="center" vertical="top"/>
      <protection locked="0"/>
    </xf>
    <xf numFmtId="0" fontId="0" fillId="0" borderId="18" xfId="61" applyFont="1" applyBorder="1" applyAlignment="1" applyProtection="1">
      <alignment horizontal="center"/>
      <protection locked="0"/>
    </xf>
    <xf numFmtId="0" fontId="0" fillId="0" borderId="0" xfId="61" applyFont="1" applyBorder="1" applyAlignment="1" applyProtection="1">
      <alignment horizontal="center"/>
      <protection locked="0"/>
    </xf>
    <xf numFmtId="0" fontId="0" fillId="0" borderId="13" xfId="61" applyFont="1" applyBorder="1" applyAlignment="1" applyProtection="1">
      <alignment horizontal="center"/>
      <protection locked="0"/>
    </xf>
    <xf numFmtId="176" fontId="14" fillId="0" borderId="29" xfId="61" applyNumberFormat="1" applyFont="1" applyBorder="1" applyAlignment="1" applyProtection="1">
      <alignment horizontal="center" vertical="center" shrinkToFit="1"/>
      <protection locked="0"/>
    </xf>
    <xf numFmtId="176" fontId="14" fillId="0" borderId="18" xfId="61" applyNumberFormat="1" applyFont="1" applyBorder="1" applyAlignment="1" applyProtection="1">
      <alignment horizontal="center" vertical="center" shrinkToFit="1"/>
      <protection locked="0"/>
    </xf>
    <xf numFmtId="176" fontId="0" fillId="0" borderId="21" xfId="61" applyNumberFormat="1" applyFont="1" applyBorder="1" applyAlignment="1" applyProtection="1">
      <alignment horizontal="right" vertical="center" shrinkToFit="1"/>
      <protection locked="0"/>
    </xf>
    <xf numFmtId="176" fontId="0" fillId="0" borderId="18" xfId="61" applyNumberFormat="1" applyFont="1" applyBorder="1" applyAlignment="1" applyProtection="1">
      <alignment horizontal="center" vertical="center" shrinkToFit="1"/>
      <protection locked="0"/>
    </xf>
    <xf numFmtId="0" fontId="11" fillId="0" borderId="24" xfId="61" applyFont="1" applyBorder="1" applyAlignment="1" applyProtection="1">
      <alignment horizontal="center" vertical="center" wrapText="1"/>
      <protection locked="0"/>
    </xf>
    <xf numFmtId="0" fontId="11" fillId="0" borderId="25" xfId="61" applyFont="1" applyBorder="1" applyAlignment="1" applyProtection="1">
      <alignment horizontal="center" vertical="center" wrapText="1"/>
      <protection locked="0"/>
    </xf>
    <xf numFmtId="179" fontId="0" fillId="0" borderId="18" xfId="61" applyNumberFormat="1" applyFont="1" applyBorder="1" applyAlignment="1" applyProtection="1">
      <alignment horizontal="center" vertical="center"/>
      <protection locked="0"/>
    </xf>
    <xf numFmtId="179" fontId="0" fillId="0" borderId="0" xfId="61" applyNumberFormat="1" applyFont="1" applyBorder="1" applyAlignment="1" applyProtection="1">
      <alignment horizontal="center" vertical="center"/>
      <protection locked="0"/>
    </xf>
    <xf numFmtId="0" fontId="0" fillId="0" borderId="0" xfId="61" applyFont="1" applyBorder="1" applyAlignment="1" applyProtection="1">
      <alignment vertical="center"/>
      <protection locked="0"/>
    </xf>
    <xf numFmtId="0" fontId="0" fillId="0" borderId="13" xfId="61" applyFont="1" applyBorder="1" applyAlignment="1" applyProtection="1">
      <alignment vertical="center"/>
      <protection locked="0"/>
    </xf>
    <xf numFmtId="0" fontId="0" fillId="0" borderId="21" xfId="61" applyFont="1" applyBorder="1" applyAlignment="1" applyProtection="1">
      <alignment horizontal="center"/>
      <protection locked="0"/>
    </xf>
    <xf numFmtId="49" fontId="0" fillId="0" borderId="10" xfId="61" applyNumberFormat="1" applyFont="1" applyBorder="1" applyAlignment="1" applyProtection="1">
      <alignment horizontal="center" vertical="center"/>
      <protection locked="0"/>
    </xf>
    <xf numFmtId="49" fontId="0" fillId="0" borderId="11" xfId="61" applyNumberFormat="1" applyFont="1" applyBorder="1" applyAlignment="1" applyProtection="1">
      <alignment horizontal="center" vertical="center"/>
      <protection locked="0"/>
    </xf>
    <xf numFmtId="0" fontId="0" fillId="0" borderId="10" xfId="61" applyFont="1" applyBorder="1" applyAlignment="1" applyProtection="1">
      <alignment horizontal="center"/>
      <protection locked="0"/>
    </xf>
    <xf numFmtId="0" fontId="0" fillId="0" borderId="11" xfId="61" applyFont="1" applyBorder="1" applyAlignment="1" applyProtection="1">
      <alignment horizontal="center"/>
      <protection locked="0"/>
    </xf>
    <xf numFmtId="0" fontId="18" fillId="0" borderId="0" xfId="61" applyFont="1" applyBorder="1" applyAlignment="1" applyProtection="1">
      <alignment horizontal="center" vertical="center"/>
      <protection locked="0"/>
    </xf>
    <xf numFmtId="0" fontId="18" fillId="0" borderId="13" xfId="61" applyFont="1" applyBorder="1" applyAlignment="1" applyProtection="1">
      <alignment horizontal="center" vertical="center"/>
      <protection locked="0"/>
    </xf>
    <xf numFmtId="0" fontId="11" fillId="0" borderId="30" xfId="61" applyFont="1" applyBorder="1" applyAlignment="1" applyProtection="1">
      <alignment horizontal="center" vertical="center" wrapText="1"/>
      <protection locked="0"/>
    </xf>
    <xf numFmtId="0" fontId="11" fillId="0" borderId="34" xfId="61" applyFont="1" applyBorder="1" applyAlignment="1" applyProtection="1">
      <alignment horizontal="center" vertical="center"/>
      <protection locked="0"/>
    </xf>
    <xf numFmtId="0" fontId="11" fillId="0" borderId="15" xfId="61" applyFont="1" applyBorder="1" applyAlignment="1" applyProtection="1">
      <alignment horizontal="center" vertical="center"/>
      <protection locked="0"/>
    </xf>
    <xf numFmtId="0" fontId="11" fillId="0" borderId="15"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4" fillId="0" borderId="0" xfId="0" applyFont="1" applyAlignment="1" applyProtection="1">
      <alignment horizontal="right" vertical="top"/>
      <protection locked="0"/>
    </xf>
    <xf numFmtId="0" fontId="3" fillId="0" borderId="0" xfId="0" applyFont="1" applyAlignment="1" applyProtection="1">
      <alignment vertical="top"/>
      <protection locked="0"/>
    </xf>
    <xf numFmtId="0" fontId="11" fillId="0" borderId="28"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176"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179" fontId="14" fillId="0" borderId="18" xfId="61" applyNumberFormat="1" applyFont="1" applyBorder="1" applyAlignment="1" applyProtection="1">
      <alignment horizontal="right" vertical="center"/>
      <protection locked="0"/>
    </xf>
    <xf numFmtId="179" fontId="14" fillId="0" borderId="0" xfId="61" applyNumberFormat="1" applyFont="1" applyBorder="1" applyAlignment="1" applyProtection="1">
      <alignment horizontal="right" vertical="center"/>
      <protection locked="0"/>
    </xf>
    <xf numFmtId="179" fontId="14" fillId="0" borderId="0" xfId="61" applyNumberFormat="1" applyFont="1" applyBorder="1" applyAlignment="1" applyProtection="1">
      <alignment horizontal="right" vertical="center" wrapText="1"/>
      <protection locked="0"/>
    </xf>
    <xf numFmtId="0" fontId="11" fillId="0" borderId="15" xfId="0" applyFont="1" applyBorder="1" applyAlignment="1" applyProtection="1">
      <alignment horizontal="center" vertical="center" wrapText="1"/>
      <protection locked="0"/>
    </xf>
    <xf numFmtId="179" fontId="14" fillId="0" borderId="0" xfId="61" applyNumberFormat="1" applyFont="1" applyBorder="1" applyAlignment="1">
      <alignment/>
      <protection/>
    </xf>
    <xf numFmtId="179" fontId="0" fillId="0" borderId="0" xfId="61" applyNumberFormat="1" applyFont="1" applyBorder="1" applyAlignment="1">
      <alignment horizontal="center"/>
      <protection/>
    </xf>
    <xf numFmtId="179" fontId="0" fillId="0" borderId="0" xfId="61" applyNumberFormat="1" applyFont="1" applyBorder="1" applyAlignment="1">
      <alignment horizontal="center" vertical="center" wrapText="1"/>
      <protection/>
    </xf>
    <xf numFmtId="0" fontId="11" fillId="0" borderId="35"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0" fillId="0" borderId="15" xfId="0" applyFont="1" applyBorder="1" applyAlignment="1">
      <alignment horizontal="center"/>
    </xf>
    <xf numFmtId="179" fontId="14" fillId="0" borderId="18" xfId="0" applyNumberFormat="1" applyFont="1" applyBorder="1" applyAlignment="1">
      <alignment vertical="center"/>
    </xf>
    <xf numFmtId="179" fontId="14" fillId="0" borderId="0" xfId="0" applyNumberFormat="1" applyFont="1" applyBorder="1" applyAlignment="1">
      <alignment vertical="center"/>
    </xf>
    <xf numFmtId="179" fontId="14" fillId="0" borderId="0" xfId="0" applyNumberFormat="1" applyFont="1" applyFill="1" applyAlignment="1">
      <alignment vertical="center"/>
    </xf>
    <xf numFmtId="176" fontId="14" fillId="0" borderId="0" xfId="0" applyNumberFormat="1" applyFont="1" applyFill="1" applyAlignment="1">
      <alignment vertical="center"/>
    </xf>
    <xf numFmtId="178" fontId="0" fillId="0" borderId="0" xfId="0" applyNumberFormat="1" applyFont="1" applyAlignment="1">
      <alignment horizontal="center" vertical="center"/>
    </xf>
    <xf numFmtId="178" fontId="0" fillId="0" borderId="0" xfId="0" applyNumberFormat="1"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179" fontId="0" fillId="0" borderId="0" xfId="0" applyNumberFormat="1" applyFont="1" applyFill="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alignment vertical="center"/>
    </xf>
    <xf numFmtId="176" fontId="14" fillId="0" borderId="0" xfId="0" applyNumberFormat="1" applyFont="1" applyAlignment="1">
      <alignment vertical="center"/>
    </xf>
    <xf numFmtId="176" fontId="10" fillId="0" borderId="15" xfId="0" applyNumberFormat="1" applyFont="1" applyFill="1" applyBorder="1" applyAlignment="1">
      <alignment horizontal="center" vertical="center"/>
    </xf>
    <xf numFmtId="179" fontId="0" fillId="0" borderId="0" xfId="0" applyNumberFormat="1" applyFont="1" applyFill="1" applyAlignment="1">
      <alignment vertical="center"/>
    </xf>
    <xf numFmtId="176" fontId="0" fillId="0" borderId="0" xfId="0" applyNumberFormat="1" applyFont="1" applyFill="1" applyAlignment="1">
      <alignment vertical="center"/>
    </xf>
    <xf numFmtId="179" fontId="0" fillId="0" borderId="18"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11" fillId="0" borderId="0" xfId="0" applyFont="1" applyFill="1" applyAlignment="1">
      <alignment horizontal="right" vertical="top"/>
    </xf>
    <xf numFmtId="0" fontId="3" fillId="0" borderId="0" xfId="0" applyFont="1" applyFill="1" applyAlignment="1">
      <alignment horizontal="center" vertical="top"/>
    </xf>
    <xf numFmtId="0" fontId="4" fillId="0" borderId="0" xfId="0" applyFont="1" applyFill="1" applyAlignment="1">
      <alignment horizontal="left" vertical="top"/>
    </xf>
    <xf numFmtId="176" fontId="0" fillId="0" borderId="18"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11"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2" xfId="0" applyFont="1" applyBorder="1" applyAlignment="1">
      <alignment horizontal="center" vertical="center"/>
    </xf>
    <xf numFmtId="0" fontId="11" fillId="0" borderId="12" xfId="0" applyFont="1" applyBorder="1" applyAlignment="1">
      <alignment horizontal="center" vertical="center"/>
    </xf>
    <xf numFmtId="176" fontId="0" fillId="0" borderId="0" xfId="0" applyNumberFormat="1" applyFont="1" applyFill="1" applyAlignment="1">
      <alignment horizontal="center" vertical="center"/>
    </xf>
    <xf numFmtId="0" fontId="11" fillId="0" borderId="33" xfId="0" applyFont="1" applyBorder="1" applyAlignment="1">
      <alignment horizontal="center" vertical="center"/>
    </xf>
    <xf numFmtId="0" fontId="11" fillId="0" borderId="14" xfId="0" applyFont="1" applyBorder="1" applyAlignment="1">
      <alignment horizontal="center" vertical="center"/>
    </xf>
    <xf numFmtId="0" fontId="11" fillId="0" borderId="3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horizontal="center" vertical="center"/>
    </xf>
    <xf numFmtId="176" fontId="20" fillId="0" borderId="0" xfId="0" applyNumberFormat="1" applyFont="1" applyFill="1" applyAlignment="1">
      <alignment horizontal="center" vertical="center"/>
    </xf>
    <xf numFmtId="176" fontId="0" fillId="0" borderId="18" xfId="0" applyNumberFormat="1" applyFont="1" applyBorder="1" applyAlignment="1">
      <alignment vertical="center"/>
    </xf>
    <xf numFmtId="176" fontId="0" fillId="0" borderId="0" xfId="0" applyNumberFormat="1" applyFont="1" applyBorder="1" applyAlignment="1">
      <alignment vertical="center"/>
    </xf>
    <xf numFmtId="176" fontId="2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28"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0" xfId="0" applyNumberFormat="1" applyFont="1" applyBorder="1" applyAlignment="1">
      <alignment horizontal="right" vertical="center"/>
    </xf>
    <xf numFmtId="0" fontId="3" fillId="0" borderId="0" xfId="0" applyFont="1" applyFill="1" applyBorder="1" applyAlignment="1">
      <alignment horizontal="center" vertical="top"/>
    </xf>
    <xf numFmtId="0" fontId="7" fillId="0" borderId="10" xfId="0" applyFont="1" applyFill="1" applyBorder="1" applyAlignment="1">
      <alignment horizontal="right" vertical="top"/>
    </xf>
    <xf numFmtId="0" fontId="0" fillId="0" borderId="10" xfId="0" applyFill="1" applyBorder="1" applyAlignment="1">
      <alignment horizontal="right" vertical="top"/>
    </xf>
    <xf numFmtId="0" fontId="11" fillId="0" borderId="39" xfId="0" applyFont="1" applyBorder="1" applyAlignment="1">
      <alignment horizontal="center" vertical="center" wrapTex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179" fontId="0" fillId="0" borderId="18" xfId="0" applyNumberFormat="1" applyFont="1" applyBorder="1" applyAlignment="1">
      <alignment vertical="center"/>
    </xf>
    <xf numFmtId="179" fontId="0" fillId="0" borderId="0" xfId="0" applyNumberFormat="1" applyFont="1" applyBorder="1" applyAlignment="1">
      <alignment vertical="center"/>
    </xf>
    <xf numFmtId="0" fontId="11" fillId="0" borderId="3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176" fontId="15" fillId="0" borderId="15" xfId="0" applyNumberFormat="1" applyFont="1" applyBorder="1" applyAlignment="1">
      <alignment horizontal="center" vertical="center"/>
    </xf>
    <xf numFmtId="0" fontId="18" fillId="0" borderId="35" xfId="0" applyFont="1" applyFill="1" applyBorder="1" applyAlignment="1">
      <alignment horizontal="center" vertical="center"/>
    </xf>
    <xf numFmtId="0" fontId="18"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35" xfId="0" applyFont="1" applyFill="1" applyBorder="1" applyAlignment="1">
      <alignment horizontal="center" vertical="center"/>
    </xf>
    <xf numFmtId="0" fontId="11" fillId="0" borderId="23" xfId="0" applyFont="1" applyFill="1" applyBorder="1" applyAlignment="1">
      <alignment horizontal="center" vertical="center"/>
    </xf>
    <xf numFmtId="179" fontId="14" fillId="0" borderId="15" xfId="0" applyNumberFormat="1" applyFont="1" applyFill="1" applyBorder="1" applyAlignment="1">
      <alignment horizontal="center" vertical="center"/>
    </xf>
    <xf numFmtId="179" fontId="14" fillId="0" borderId="0" xfId="0" applyNumberFormat="1" applyFont="1" applyFill="1" applyBorder="1" applyAlignment="1">
      <alignment horizontal="center" vertical="center"/>
    </xf>
    <xf numFmtId="179" fontId="14" fillId="0" borderId="10" xfId="0" applyNumberFormat="1" applyFont="1" applyFill="1" applyBorder="1" applyAlignment="1">
      <alignment horizontal="center" vertical="center"/>
    </xf>
    <xf numFmtId="0" fontId="0" fillId="0" borderId="0" xfId="0" applyNumberFormat="1" applyFont="1" applyAlignment="1" applyProtection="1">
      <alignment horizontal="right"/>
      <protection locked="0"/>
    </xf>
    <xf numFmtId="0" fontId="11" fillId="0" borderId="16"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4" fillId="0" borderId="0" xfId="0" applyNumberFormat="1" applyFont="1" applyAlignment="1" applyProtection="1">
      <alignment horizontal="right"/>
      <protection locked="0"/>
    </xf>
    <xf numFmtId="0" fontId="11" fillId="0" borderId="0" xfId="0" applyFont="1" applyAlignment="1" applyProtection="1">
      <alignment horizontal="right" vertical="top"/>
      <protection locked="0"/>
    </xf>
    <xf numFmtId="0" fontId="11" fillId="0" borderId="19" xfId="0" applyFont="1" applyBorder="1" applyAlignment="1" applyProtection="1">
      <alignment horizontal="center" vertical="center"/>
      <protection locked="0"/>
    </xf>
    <xf numFmtId="0" fontId="11" fillId="0" borderId="35" xfId="0" applyFont="1" applyBorder="1" applyAlignment="1" applyProtection="1">
      <alignment horizontal="center" vertical="center" wrapText="1"/>
      <protection locked="0"/>
    </xf>
    <xf numFmtId="0" fontId="3" fillId="0" borderId="0" xfId="0" applyFont="1" applyAlignment="1" applyProtection="1">
      <alignment horizontal="right" vertical="top"/>
      <protection locked="0"/>
    </xf>
    <xf numFmtId="0" fontId="11" fillId="0" borderId="3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4" xfId="0" applyFont="1" applyBorder="1" applyAlignment="1" applyProtection="1">
      <alignment horizontal="right"/>
      <protection locked="0"/>
    </xf>
    <xf numFmtId="0" fontId="3" fillId="0" borderId="0" xfId="0" applyFont="1" applyAlignment="1" applyProtection="1">
      <alignment horizontal="left" vertical="top"/>
      <protection locked="0"/>
    </xf>
    <xf numFmtId="0" fontId="7" fillId="0" borderId="10" xfId="0" applyFont="1" applyBorder="1" applyAlignment="1" applyProtection="1">
      <alignment horizontal="right" vertical="top"/>
      <protection locked="0"/>
    </xf>
    <xf numFmtId="177" fontId="0" fillId="0" borderId="0" xfId="0" applyNumberFormat="1" applyFont="1" applyAlignment="1">
      <alignment/>
    </xf>
    <xf numFmtId="176" fontId="0" fillId="0" borderId="0" xfId="0" applyNumberFormat="1"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　電気、ガス及び水道"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D66"/>
  <sheetViews>
    <sheetView zoomScale="128" zoomScaleNormal="128" zoomScalePageLayoutView="0" workbookViewId="0" topLeftCell="A1">
      <selection activeCell="AR8" sqref="AR8:BA8"/>
    </sheetView>
  </sheetViews>
  <sheetFormatPr defaultColWidth="9.00390625" defaultRowHeight="12"/>
  <cols>
    <col min="1" max="1" width="5.875" style="12" customWidth="1"/>
    <col min="2" max="5" width="1.625" style="12" customWidth="1"/>
    <col min="6" max="6" width="1.00390625" style="12" customWidth="1"/>
    <col min="7" max="12" width="2.00390625" style="12" customWidth="1"/>
    <col min="13" max="18" width="1.875" style="12" customWidth="1"/>
    <col min="19" max="22" width="2.625" style="12" customWidth="1"/>
    <col min="23" max="27" width="2.125" style="12" customWidth="1"/>
    <col min="28" max="32" width="2.375" style="12" customWidth="1"/>
    <col min="33" max="33" width="1.625" style="12" customWidth="1"/>
    <col min="34" max="39" width="2.375" style="12" customWidth="1"/>
    <col min="40" max="41" width="1.37890625" style="12" customWidth="1"/>
    <col min="42" max="42" width="3.375" style="12" customWidth="1"/>
    <col min="43" max="45" width="1.37890625" style="12" customWidth="1"/>
    <col min="46" max="47" width="2.625" style="12" customWidth="1"/>
    <col min="48" max="51" width="2.875" style="12" customWidth="1"/>
    <col min="52" max="55" width="2.625" style="12" customWidth="1"/>
    <col min="56" max="56" width="10.375" style="12" bestFit="1" customWidth="1"/>
    <col min="57" max="16384" width="9.375" style="12" customWidth="1"/>
  </cols>
  <sheetData>
    <row r="1" spans="1:55" ht="24" customHeight="1">
      <c r="A1" s="232" t="s">
        <v>188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row>
    <row r="2" spans="1:55" s="13" customFormat="1" ht="39.75" customHeight="1">
      <c r="A2" s="233" t="s">
        <v>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row>
    <row r="3" spans="1:55" ht="30" customHeight="1">
      <c r="A3" s="234" t="s">
        <v>78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row>
    <row r="4" spans="1:54" ht="12" thickBot="1">
      <c r="A4" s="76" t="s">
        <v>150</v>
      </c>
      <c r="B4" s="25"/>
      <c r="C4" s="25"/>
      <c r="D4" s="25"/>
      <c r="E4" s="25"/>
      <c r="F4" s="25"/>
      <c r="G4" s="25"/>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N4" s="33"/>
      <c r="AO4" s="33"/>
      <c r="AP4" s="33"/>
      <c r="AQ4" s="33"/>
      <c r="AT4" s="33"/>
      <c r="AU4" s="33"/>
      <c r="AV4" s="33"/>
      <c r="AW4" s="33"/>
      <c r="AX4" s="33"/>
      <c r="AY4" s="33"/>
      <c r="AZ4" s="33"/>
      <c r="BA4" s="30" t="s">
        <v>44</v>
      </c>
      <c r="BB4" s="33"/>
    </row>
    <row r="5" spans="1:55" s="14" customFormat="1" ht="12.75" customHeight="1">
      <c r="A5" s="235" t="s">
        <v>80</v>
      </c>
      <c r="B5" s="236"/>
      <c r="C5" s="236"/>
      <c r="D5" s="236"/>
      <c r="E5" s="236"/>
      <c r="F5" s="236"/>
      <c r="G5" s="236"/>
      <c r="H5" s="252" t="s">
        <v>74</v>
      </c>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34"/>
      <c r="BC5" s="34"/>
    </row>
    <row r="6" spans="1:54" s="14" customFormat="1" ht="24" customHeight="1">
      <c r="A6" s="237"/>
      <c r="B6" s="238"/>
      <c r="C6" s="238"/>
      <c r="D6" s="238"/>
      <c r="E6" s="238"/>
      <c r="F6" s="238"/>
      <c r="G6" s="238"/>
      <c r="H6" s="239" t="s">
        <v>81</v>
      </c>
      <c r="I6" s="239"/>
      <c r="J6" s="239"/>
      <c r="K6" s="239"/>
      <c r="L6" s="239"/>
      <c r="M6" s="239"/>
      <c r="N6" s="239"/>
      <c r="O6" s="239"/>
      <c r="P6" s="239"/>
      <c r="Q6" s="239"/>
      <c r="R6" s="239"/>
      <c r="S6" s="239"/>
      <c r="T6" s="240" t="s">
        <v>75</v>
      </c>
      <c r="U6" s="240"/>
      <c r="V6" s="240"/>
      <c r="W6" s="240"/>
      <c r="X6" s="240"/>
      <c r="Y6" s="240"/>
      <c r="Z6" s="240"/>
      <c r="AA6" s="240"/>
      <c r="AB6" s="240"/>
      <c r="AC6" s="240"/>
      <c r="AD6" s="240"/>
      <c r="AE6" s="241" t="s">
        <v>76</v>
      </c>
      <c r="AF6" s="242"/>
      <c r="AG6" s="242"/>
      <c r="AH6" s="242"/>
      <c r="AI6" s="242"/>
      <c r="AJ6" s="242"/>
      <c r="AK6" s="242"/>
      <c r="AL6" s="242"/>
      <c r="AM6" s="242"/>
      <c r="AN6" s="242"/>
      <c r="AO6" s="242"/>
      <c r="AP6" s="242"/>
      <c r="AQ6" s="242"/>
      <c r="AR6" s="243" t="s">
        <v>77</v>
      </c>
      <c r="AS6" s="244"/>
      <c r="AT6" s="244"/>
      <c r="AU6" s="244"/>
      <c r="AV6" s="244"/>
      <c r="AW6" s="244"/>
      <c r="AX6" s="244"/>
      <c r="AY6" s="244"/>
      <c r="AZ6" s="244"/>
      <c r="BA6" s="244"/>
      <c r="BB6" s="34"/>
    </row>
    <row r="7" spans="1:54" s="14" customFormat="1" ht="6" customHeight="1">
      <c r="A7" s="228"/>
      <c r="B7" s="229"/>
      <c r="C7" s="229"/>
      <c r="D7" s="229"/>
      <c r="E7" s="229"/>
      <c r="F7" s="229"/>
      <c r="G7" s="230"/>
      <c r="H7" s="44"/>
      <c r="I7" s="44"/>
      <c r="J7" s="51"/>
      <c r="K7" s="51"/>
      <c r="L7" s="51"/>
      <c r="M7" s="51"/>
      <c r="N7" s="51"/>
      <c r="O7" s="51"/>
      <c r="P7" s="51"/>
      <c r="Q7" s="51"/>
      <c r="R7" s="231"/>
      <c r="S7" s="231"/>
      <c r="T7" s="231"/>
      <c r="U7" s="231"/>
      <c r="V7" s="231"/>
      <c r="W7" s="231"/>
      <c r="X7" s="51"/>
      <c r="Y7" s="51"/>
      <c r="Z7" s="51"/>
      <c r="AA7" s="52"/>
      <c r="AB7" s="52"/>
      <c r="AC7" s="52"/>
      <c r="AD7" s="52"/>
      <c r="AE7" s="248"/>
      <c r="AF7" s="248"/>
      <c r="AG7" s="248"/>
      <c r="AH7" s="248"/>
      <c r="AI7" s="248"/>
      <c r="AJ7" s="248"/>
      <c r="AK7" s="248"/>
      <c r="AL7" s="248"/>
      <c r="AM7" s="248"/>
      <c r="AN7" s="248"/>
      <c r="AO7" s="248"/>
      <c r="AP7" s="248"/>
      <c r="AQ7" s="248"/>
      <c r="AR7" s="254"/>
      <c r="AS7" s="254"/>
      <c r="AT7" s="254"/>
      <c r="AU7" s="254"/>
      <c r="AV7" s="254"/>
      <c r="AW7" s="254"/>
      <c r="AX7" s="254"/>
      <c r="AY7" s="254"/>
      <c r="AZ7" s="254"/>
      <c r="BA7" s="254"/>
      <c r="BB7" s="34"/>
    </row>
    <row r="8" spans="1:54" s="15" customFormat="1" ht="13.5" customHeight="1">
      <c r="A8" s="140" t="s">
        <v>157</v>
      </c>
      <c r="B8" s="140"/>
      <c r="C8" s="140"/>
      <c r="D8" s="140"/>
      <c r="E8" s="140"/>
      <c r="F8" s="140"/>
      <c r="G8" s="141"/>
      <c r="H8" s="214">
        <v>6893879</v>
      </c>
      <c r="I8" s="215"/>
      <c r="J8" s="215"/>
      <c r="K8" s="215"/>
      <c r="L8" s="215"/>
      <c r="M8" s="215"/>
      <c r="N8" s="215"/>
      <c r="O8" s="215"/>
      <c r="P8" s="215"/>
      <c r="Q8" s="215"/>
      <c r="R8" s="215"/>
      <c r="S8" s="215"/>
      <c r="T8" s="203">
        <v>459993</v>
      </c>
      <c r="U8" s="203"/>
      <c r="V8" s="203"/>
      <c r="W8" s="203"/>
      <c r="X8" s="203"/>
      <c r="Y8" s="203"/>
      <c r="Z8" s="203"/>
      <c r="AA8" s="203"/>
      <c r="AB8" s="203"/>
      <c r="AC8" s="203"/>
      <c r="AD8" s="203"/>
      <c r="AE8" s="203">
        <v>5859934</v>
      </c>
      <c r="AF8" s="203"/>
      <c r="AG8" s="203"/>
      <c r="AH8" s="203"/>
      <c r="AI8" s="203"/>
      <c r="AJ8" s="203"/>
      <c r="AK8" s="203"/>
      <c r="AL8" s="203"/>
      <c r="AM8" s="203"/>
      <c r="AN8" s="203"/>
      <c r="AO8" s="203"/>
      <c r="AP8" s="203"/>
      <c r="AQ8" s="203"/>
      <c r="AR8" s="250">
        <v>573952</v>
      </c>
      <c r="AS8" s="250"/>
      <c r="AT8" s="250"/>
      <c r="AU8" s="250"/>
      <c r="AV8" s="250"/>
      <c r="AW8" s="250"/>
      <c r="AX8" s="250"/>
      <c r="AY8" s="250"/>
      <c r="AZ8" s="250"/>
      <c r="BA8" s="250"/>
      <c r="BB8" s="35"/>
    </row>
    <row r="9" spans="1:54" s="15" customFormat="1" ht="13.5" customHeight="1">
      <c r="A9" s="140">
        <v>15</v>
      </c>
      <c r="B9" s="140"/>
      <c r="C9" s="140"/>
      <c r="D9" s="140"/>
      <c r="E9" s="140"/>
      <c r="F9" s="140"/>
      <c r="G9" s="141"/>
      <c r="H9" s="214">
        <v>6270917</v>
      </c>
      <c r="I9" s="215"/>
      <c r="J9" s="215"/>
      <c r="K9" s="215"/>
      <c r="L9" s="215"/>
      <c r="M9" s="215"/>
      <c r="N9" s="215"/>
      <c r="O9" s="215"/>
      <c r="P9" s="215"/>
      <c r="Q9" s="215"/>
      <c r="R9" s="215"/>
      <c r="S9" s="215"/>
      <c r="T9" s="203">
        <v>646989</v>
      </c>
      <c r="U9" s="203"/>
      <c r="V9" s="203"/>
      <c r="W9" s="203"/>
      <c r="X9" s="203"/>
      <c r="Y9" s="203"/>
      <c r="Z9" s="203"/>
      <c r="AA9" s="203"/>
      <c r="AB9" s="203"/>
      <c r="AC9" s="203"/>
      <c r="AD9" s="203"/>
      <c r="AE9" s="203">
        <v>5197356</v>
      </c>
      <c r="AF9" s="203"/>
      <c r="AG9" s="203"/>
      <c r="AH9" s="203"/>
      <c r="AI9" s="203"/>
      <c r="AJ9" s="203"/>
      <c r="AK9" s="203"/>
      <c r="AL9" s="203"/>
      <c r="AM9" s="203"/>
      <c r="AN9" s="203"/>
      <c r="AO9" s="203"/>
      <c r="AP9" s="203"/>
      <c r="AQ9" s="203"/>
      <c r="AR9" s="250">
        <v>426572</v>
      </c>
      <c r="AS9" s="250"/>
      <c r="AT9" s="250"/>
      <c r="AU9" s="250"/>
      <c r="AV9" s="250"/>
      <c r="AW9" s="250"/>
      <c r="AX9" s="250"/>
      <c r="AY9" s="250"/>
      <c r="AZ9" s="250"/>
      <c r="BA9" s="250"/>
      <c r="BB9" s="35"/>
    </row>
    <row r="10" spans="1:54" s="15" customFormat="1" ht="13.5" customHeight="1">
      <c r="A10" s="140">
        <v>16</v>
      </c>
      <c r="B10" s="140"/>
      <c r="C10" s="140"/>
      <c r="D10" s="140"/>
      <c r="E10" s="140"/>
      <c r="F10" s="140"/>
      <c r="G10" s="141"/>
      <c r="H10" s="214">
        <v>7173940</v>
      </c>
      <c r="I10" s="215"/>
      <c r="J10" s="215"/>
      <c r="K10" s="215"/>
      <c r="L10" s="215"/>
      <c r="M10" s="215"/>
      <c r="N10" s="215"/>
      <c r="O10" s="215"/>
      <c r="P10" s="215"/>
      <c r="Q10" s="215"/>
      <c r="R10" s="215"/>
      <c r="S10" s="215"/>
      <c r="T10" s="203">
        <v>683232</v>
      </c>
      <c r="U10" s="203"/>
      <c r="V10" s="203"/>
      <c r="W10" s="203"/>
      <c r="X10" s="203"/>
      <c r="Y10" s="203"/>
      <c r="Z10" s="203"/>
      <c r="AA10" s="203"/>
      <c r="AB10" s="203"/>
      <c r="AC10" s="203"/>
      <c r="AD10" s="203"/>
      <c r="AE10" s="203">
        <v>5778554</v>
      </c>
      <c r="AF10" s="203"/>
      <c r="AG10" s="203"/>
      <c r="AH10" s="203"/>
      <c r="AI10" s="203"/>
      <c r="AJ10" s="203"/>
      <c r="AK10" s="203"/>
      <c r="AL10" s="203"/>
      <c r="AM10" s="203"/>
      <c r="AN10" s="203"/>
      <c r="AO10" s="203"/>
      <c r="AP10" s="203"/>
      <c r="AQ10" s="203"/>
      <c r="AR10" s="250">
        <v>712154</v>
      </c>
      <c r="AS10" s="250"/>
      <c r="AT10" s="250"/>
      <c r="AU10" s="250"/>
      <c r="AV10" s="250"/>
      <c r="AW10" s="250"/>
      <c r="AX10" s="250"/>
      <c r="AY10" s="250"/>
      <c r="AZ10" s="250"/>
      <c r="BA10" s="250"/>
      <c r="BB10" s="35"/>
    </row>
    <row r="11" spans="1:54" s="15" customFormat="1" ht="13.5" customHeight="1">
      <c r="A11" s="140">
        <v>17</v>
      </c>
      <c r="B11" s="140"/>
      <c r="C11" s="140"/>
      <c r="D11" s="140"/>
      <c r="E11" s="140"/>
      <c r="F11" s="140"/>
      <c r="G11" s="141"/>
      <c r="H11" s="214">
        <v>7299208</v>
      </c>
      <c r="I11" s="215"/>
      <c r="J11" s="215"/>
      <c r="K11" s="215"/>
      <c r="L11" s="215"/>
      <c r="M11" s="215"/>
      <c r="N11" s="215"/>
      <c r="O11" s="215"/>
      <c r="P11" s="215"/>
      <c r="Q11" s="215"/>
      <c r="R11" s="215"/>
      <c r="S11" s="215"/>
      <c r="T11" s="203">
        <v>512997</v>
      </c>
      <c r="U11" s="203"/>
      <c r="V11" s="203"/>
      <c r="W11" s="203"/>
      <c r="X11" s="203"/>
      <c r="Y11" s="203"/>
      <c r="Z11" s="203"/>
      <c r="AA11" s="203"/>
      <c r="AB11" s="203"/>
      <c r="AC11" s="203"/>
      <c r="AD11" s="203"/>
      <c r="AE11" s="203">
        <v>6353406</v>
      </c>
      <c r="AF11" s="203"/>
      <c r="AG11" s="203"/>
      <c r="AH11" s="203"/>
      <c r="AI11" s="203"/>
      <c r="AJ11" s="203"/>
      <c r="AK11" s="203"/>
      <c r="AL11" s="203"/>
      <c r="AM11" s="203"/>
      <c r="AN11" s="203"/>
      <c r="AO11" s="203"/>
      <c r="AP11" s="203"/>
      <c r="AQ11" s="203"/>
      <c r="AR11" s="250">
        <v>432805</v>
      </c>
      <c r="AS11" s="250"/>
      <c r="AT11" s="250"/>
      <c r="AU11" s="250"/>
      <c r="AV11" s="250"/>
      <c r="AW11" s="250"/>
      <c r="AX11" s="250"/>
      <c r="AY11" s="250"/>
      <c r="AZ11" s="250"/>
      <c r="BA11" s="250"/>
      <c r="BB11" s="35"/>
    </row>
    <row r="12" spans="1:54" s="16" customFormat="1" ht="13.5" customHeight="1">
      <c r="A12" s="223">
        <v>18</v>
      </c>
      <c r="B12" s="223"/>
      <c r="C12" s="223"/>
      <c r="D12" s="223"/>
      <c r="E12" s="223"/>
      <c r="F12" s="223"/>
      <c r="G12" s="224"/>
      <c r="H12" s="245">
        <f>SUM(H14:S25)</f>
        <v>9276123</v>
      </c>
      <c r="I12" s="246"/>
      <c r="J12" s="246"/>
      <c r="K12" s="246"/>
      <c r="L12" s="246"/>
      <c r="M12" s="246"/>
      <c r="N12" s="246"/>
      <c r="O12" s="246"/>
      <c r="P12" s="246"/>
      <c r="Q12" s="246"/>
      <c r="R12" s="246"/>
      <c r="S12" s="246"/>
      <c r="T12" s="247">
        <f>SUM(T14:AD25)</f>
        <v>615095</v>
      </c>
      <c r="U12" s="247"/>
      <c r="V12" s="247"/>
      <c r="W12" s="247"/>
      <c r="X12" s="247"/>
      <c r="Y12" s="247"/>
      <c r="Z12" s="247"/>
      <c r="AA12" s="247"/>
      <c r="AB12" s="247"/>
      <c r="AC12" s="247"/>
      <c r="AD12" s="247"/>
      <c r="AE12" s="247">
        <f>SUM(AE14:AQ25)</f>
        <v>8143976</v>
      </c>
      <c r="AF12" s="247"/>
      <c r="AG12" s="247"/>
      <c r="AH12" s="247"/>
      <c r="AI12" s="247"/>
      <c r="AJ12" s="247"/>
      <c r="AK12" s="247"/>
      <c r="AL12" s="247"/>
      <c r="AM12" s="247"/>
      <c r="AN12" s="247"/>
      <c r="AO12" s="247"/>
      <c r="AP12" s="247"/>
      <c r="AQ12" s="247"/>
      <c r="AR12" s="249">
        <f>SUM(AR14:BA25)</f>
        <v>517052</v>
      </c>
      <c r="AS12" s="249"/>
      <c r="AT12" s="249"/>
      <c r="AU12" s="249"/>
      <c r="AV12" s="249"/>
      <c r="AW12" s="249"/>
      <c r="AX12" s="249"/>
      <c r="AY12" s="249"/>
      <c r="AZ12" s="249"/>
      <c r="BA12" s="249"/>
      <c r="BB12" s="36"/>
    </row>
    <row r="13" spans="1:54" s="15" customFormat="1" ht="12" customHeight="1">
      <c r="A13" s="140" t="s">
        <v>0</v>
      </c>
      <c r="B13" s="140"/>
      <c r="C13" s="140"/>
      <c r="D13" s="140"/>
      <c r="E13" s="140"/>
      <c r="F13" s="140"/>
      <c r="G13" s="141"/>
      <c r="H13" s="214"/>
      <c r="I13" s="215"/>
      <c r="J13" s="215"/>
      <c r="K13" s="215"/>
      <c r="L13" s="215"/>
      <c r="M13" s="215"/>
      <c r="N13" s="215"/>
      <c r="O13" s="215"/>
      <c r="P13" s="215"/>
      <c r="Q13" s="215"/>
      <c r="R13" s="215"/>
      <c r="S13" s="215"/>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50"/>
      <c r="AS13" s="250"/>
      <c r="AT13" s="250"/>
      <c r="AU13" s="250"/>
      <c r="AV13" s="250"/>
      <c r="AW13" s="250"/>
      <c r="AX13" s="250"/>
      <c r="AY13" s="250"/>
      <c r="AZ13" s="250"/>
      <c r="BA13" s="250"/>
      <c r="BB13" s="35"/>
    </row>
    <row r="14" spans="1:54" s="15" customFormat="1" ht="13.5" customHeight="1">
      <c r="A14" s="197" t="s">
        <v>151</v>
      </c>
      <c r="B14" s="197"/>
      <c r="C14" s="197"/>
      <c r="D14" s="197"/>
      <c r="E14" s="197"/>
      <c r="F14" s="197"/>
      <c r="G14" s="198"/>
      <c r="H14" s="214">
        <f aca="true" t="shared" si="0" ref="H14:H25">T14+AE14+AR14</f>
        <v>768054</v>
      </c>
      <c r="I14" s="215"/>
      <c r="J14" s="215"/>
      <c r="K14" s="215"/>
      <c r="L14" s="215"/>
      <c r="M14" s="215"/>
      <c r="N14" s="215"/>
      <c r="O14" s="215"/>
      <c r="P14" s="215"/>
      <c r="Q14" s="215"/>
      <c r="R14" s="215"/>
      <c r="S14" s="215"/>
      <c r="T14" s="203">
        <v>83272</v>
      </c>
      <c r="U14" s="203"/>
      <c r="V14" s="203"/>
      <c r="W14" s="203"/>
      <c r="X14" s="203"/>
      <c r="Y14" s="203"/>
      <c r="Z14" s="203"/>
      <c r="AA14" s="203"/>
      <c r="AB14" s="203"/>
      <c r="AC14" s="203"/>
      <c r="AD14" s="203"/>
      <c r="AE14" s="203">
        <v>647946</v>
      </c>
      <c r="AF14" s="203"/>
      <c r="AG14" s="203"/>
      <c r="AH14" s="203"/>
      <c r="AI14" s="203"/>
      <c r="AJ14" s="203"/>
      <c r="AK14" s="203"/>
      <c r="AL14" s="203"/>
      <c r="AM14" s="203"/>
      <c r="AN14" s="203"/>
      <c r="AO14" s="203"/>
      <c r="AP14" s="203"/>
      <c r="AQ14" s="203"/>
      <c r="AR14" s="251">
        <v>36836</v>
      </c>
      <c r="AS14" s="251"/>
      <c r="AT14" s="251"/>
      <c r="AU14" s="251"/>
      <c r="AV14" s="251"/>
      <c r="AW14" s="251"/>
      <c r="AX14" s="251"/>
      <c r="AY14" s="251"/>
      <c r="AZ14" s="251"/>
      <c r="BA14" s="251"/>
      <c r="BB14" s="35"/>
    </row>
    <row r="15" spans="1:54" s="15" customFormat="1" ht="13.5" customHeight="1">
      <c r="A15" s="197" t="s">
        <v>92</v>
      </c>
      <c r="B15" s="197"/>
      <c r="C15" s="197"/>
      <c r="D15" s="197"/>
      <c r="E15" s="197"/>
      <c r="F15" s="197"/>
      <c r="G15" s="198"/>
      <c r="H15" s="214">
        <f t="shared" si="0"/>
        <v>684948</v>
      </c>
      <c r="I15" s="215"/>
      <c r="J15" s="215"/>
      <c r="K15" s="215"/>
      <c r="L15" s="215"/>
      <c r="M15" s="215"/>
      <c r="N15" s="215"/>
      <c r="O15" s="215"/>
      <c r="P15" s="215"/>
      <c r="Q15" s="215"/>
      <c r="R15" s="215"/>
      <c r="S15" s="215"/>
      <c r="T15" s="203">
        <v>75391</v>
      </c>
      <c r="U15" s="203"/>
      <c r="V15" s="203"/>
      <c r="W15" s="203"/>
      <c r="X15" s="203"/>
      <c r="Y15" s="203"/>
      <c r="Z15" s="203"/>
      <c r="AA15" s="203"/>
      <c r="AB15" s="203"/>
      <c r="AC15" s="203"/>
      <c r="AD15" s="203"/>
      <c r="AE15" s="203">
        <v>539246</v>
      </c>
      <c r="AF15" s="203"/>
      <c r="AG15" s="203"/>
      <c r="AH15" s="203"/>
      <c r="AI15" s="203"/>
      <c r="AJ15" s="203"/>
      <c r="AK15" s="203"/>
      <c r="AL15" s="203"/>
      <c r="AM15" s="203"/>
      <c r="AN15" s="203"/>
      <c r="AO15" s="203"/>
      <c r="AP15" s="203"/>
      <c r="AQ15" s="203"/>
      <c r="AR15" s="251">
        <v>70311</v>
      </c>
      <c r="AS15" s="251"/>
      <c r="AT15" s="251"/>
      <c r="AU15" s="251"/>
      <c r="AV15" s="251"/>
      <c r="AW15" s="251"/>
      <c r="AX15" s="251"/>
      <c r="AY15" s="251"/>
      <c r="AZ15" s="251"/>
      <c r="BA15" s="251"/>
      <c r="BB15" s="35"/>
    </row>
    <row r="16" spans="1:54" s="15" customFormat="1" ht="13.5" customHeight="1">
      <c r="A16" s="197" t="s">
        <v>93</v>
      </c>
      <c r="B16" s="197"/>
      <c r="C16" s="197"/>
      <c r="D16" s="197"/>
      <c r="E16" s="197"/>
      <c r="F16" s="197"/>
      <c r="G16" s="198"/>
      <c r="H16" s="214">
        <f t="shared" si="0"/>
        <v>546325</v>
      </c>
      <c r="I16" s="215"/>
      <c r="J16" s="215"/>
      <c r="K16" s="215"/>
      <c r="L16" s="215"/>
      <c r="M16" s="215"/>
      <c r="N16" s="215"/>
      <c r="O16" s="215"/>
      <c r="P16" s="215"/>
      <c r="Q16" s="215"/>
      <c r="R16" s="215"/>
      <c r="S16" s="215"/>
      <c r="T16" s="203">
        <v>65473</v>
      </c>
      <c r="U16" s="203"/>
      <c r="V16" s="203"/>
      <c r="W16" s="203"/>
      <c r="X16" s="203"/>
      <c r="Y16" s="203"/>
      <c r="Z16" s="203"/>
      <c r="AA16" s="203"/>
      <c r="AB16" s="203"/>
      <c r="AC16" s="203"/>
      <c r="AD16" s="203"/>
      <c r="AE16" s="203">
        <v>434006</v>
      </c>
      <c r="AF16" s="203"/>
      <c r="AG16" s="203"/>
      <c r="AH16" s="203"/>
      <c r="AI16" s="203"/>
      <c r="AJ16" s="203"/>
      <c r="AK16" s="203"/>
      <c r="AL16" s="203"/>
      <c r="AM16" s="203"/>
      <c r="AN16" s="203"/>
      <c r="AO16" s="203"/>
      <c r="AP16" s="203"/>
      <c r="AQ16" s="203"/>
      <c r="AR16" s="251">
        <v>46846</v>
      </c>
      <c r="AS16" s="251"/>
      <c r="AT16" s="251"/>
      <c r="AU16" s="251"/>
      <c r="AV16" s="251"/>
      <c r="AW16" s="251"/>
      <c r="AX16" s="251"/>
      <c r="AY16" s="251"/>
      <c r="AZ16" s="251"/>
      <c r="BA16" s="251"/>
      <c r="BB16" s="35"/>
    </row>
    <row r="17" spans="1:54" s="15" customFormat="1" ht="13.5" customHeight="1">
      <c r="A17" s="197" t="s">
        <v>94</v>
      </c>
      <c r="B17" s="197"/>
      <c r="C17" s="197"/>
      <c r="D17" s="197"/>
      <c r="E17" s="197"/>
      <c r="F17" s="197"/>
      <c r="G17" s="198"/>
      <c r="H17" s="214">
        <f t="shared" si="0"/>
        <v>693704</v>
      </c>
      <c r="I17" s="215"/>
      <c r="J17" s="215"/>
      <c r="K17" s="215"/>
      <c r="L17" s="215"/>
      <c r="M17" s="215"/>
      <c r="N17" s="215"/>
      <c r="O17" s="215"/>
      <c r="P17" s="215"/>
      <c r="Q17" s="215"/>
      <c r="R17" s="215"/>
      <c r="S17" s="215"/>
      <c r="T17" s="203">
        <v>102284</v>
      </c>
      <c r="U17" s="203"/>
      <c r="V17" s="203"/>
      <c r="W17" s="203"/>
      <c r="X17" s="203"/>
      <c r="Y17" s="203"/>
      <c r="Z17" s="203"/>
      <c r="AA17" s="203"/>
      <c r="AB17" s="203"/>
      <c r="AC17" s="203"/>
      <c r="AD17" s="203"/>
      <c r="AE17" s="203">
        <v>536024</v>
      </c>
      <c r="AF17" s="203"/>
      <c r="AG17" s="203"/>
      <c r="AH17" s="203"/>
      <c r="AI17" s="203"/>
      <c r="AJ17" s="203"/>
      <c r="AK17" s="203"/>
      <c r="AL17" s="203"/>
      <c r="AM17" s="203"/>
      <c r="AN17" s="203"/>
      <c r="AO17" s="203"/>
      <c r="AP17" s="203"/>
      <c r="AQ17" s="203"/>
      <c r="AR17" s="251">
        <v>55396</v>
      </c>
      <c r="AS17" s="251"/>
      <c r="AT17" s="251"/>
      <c r="AU17" s="251"/>
      <c r="AV17" s="251"/>
      <c r="AW17" s="251"/>
      <c r="AX17" s="251"/>
      <c r="AY17" s="251"/>
      <c r="AZ17" s="251"/>
      <c r="BA17" s="251"/>
      <c r="BB17" s="35"/>
    </row>
    <row r="18" spans="1:54" s="15" customFormat="1" ht="13.5" customHeight="1">
      <c r="A18" s="197" t="s">
        <v>95</v>
      </c>
      <c r="B18" s="197"/>
      <c r="C18" s="197"/>
      <c r="D18" s="197"/>
      <c r="E18" s="197"/>
      <c r="F18" s="197"/>
      <c r="G18" s="198"/>
      <c r="H18" s="214">
        <f t="shared" si="0"/>
        <v>836289</v>
      </c>
      <c r="I18" s="215"/>
      <c r="J18" s="215"/>
      <c r="K18" s="215"/>
      <c r="L18" s="215"/>
      <c r="M18" s="215"/>
      <c r="N18" s="215"/>
      <c r="O18" s="215"/>
      <c r="P18" s="215"/>
      <c r="Q18" s="215"/>
      <c r="R18" s="215"/>
      <c r="S18" s="215"/>
      <c r="T18" s="203">
        <v>54660</v>
      </c>
      <c r="U18" s="203"/>
      <c r="V18" s="203"/>
      <c r="W18" s="203"/>
      <c r="X18" s="203"/>
      <c r="Y18" s="203"/>
      <c r="Z18" s="203"/>
      <c r="AA18" s="203"/>
      <c r="AB18" s="203"/>
      <c r="AC18" s="203"/>
      <c r="AD18" s="203"/>
      <c r="AE18" s="203">
        <v>761250</v>
      </c>
      <c r="AF18" s="203"/>
      <c r="AG18" s="203"/>
      <c r="AH18" s="203"/>
      <c r="AI18" s="203"/>
      <c r="AJ18" s="203"/>
      <c r="AK18" s="203"/>
      <c r="AL18" s="203"/>
      <c r="AM18" s="203"/>
      <c r="AN18" s="203"/>
      <c r="AO18" s="203"/>
      <c r="AP18" s="203"/>
      <c r="AQ18" s="203"/>
      <c r="AR18" s="251">
        <v>20379</v>
      </c>
      <c r="AS18" s="251"/>
      <c r="AT18" s="251"/>
      <c r="AU18" s="251"/>
      <c r="AV18" s="251"/>
      <c r="AW18" s="251"/>
      <c r="AX18" s="251"/>
      <c r="AY18" s="251"/>
      <c r="AZ18" s="251"/>
      <c r="BA18" s="251"/>
      <c r="BB18" s="35"/>
    </row>
    <row r="19" spans="1:54" s="15" customFormat="1" ht="13.5" customHeight="1">
      <c r="A19" s="197" t="s">
        <v>96</v>
      </c>
      <c r="B19" s="197"/>
      <c r="C19" s="197"/>
      <c r="D19" s="197"/>
      <c r="E19" s="197"/>
      <c r="F19" s="197"/>
      <c r="G19" s="198"/>
      <c r="H19" s="214">
        <f t="shared" si="0"/>
        <v>716201</v>
      </c>
      <c r="I19" s="215"/>
      <c r="J19" s="215"/>
      <c r="K19" s="215"/>
      <c r="L19" s="215"/>
      <c r="M19" s="215"/>
      <c r="N19" s="215"/>
      <c r="O19" s="215"/>
      <c r="P19" s="215"/>
      <c r="Q19" s="215"/>
      <c r="R19" s="215"/>
      <c r="S19" s="215"/>
      <c r="T19" s="203">
        <v>60308</v>
      </c>
      <c r="U19" s="203"/>
      <c r="V19" s="203"/>
      <c r="W19" s="203"/>
      <c r="X19" s="203"/>
      <c r="Y19" s="203"/>
      <c r="Z19" s="203"/>
      <c r="AA19" s="203"/>
      <c r="AB19" s="203"/>
      <c r="AC19" s="203"/>
      <c r="AD19" s="203"/>
      <c r="AE19" s="203">
        <v>628860</v>
      </c>
      <c r="AF19" s="203"/>
      <c r="AG19" s="203"/>
      <c r="AH19" s="203"/>
      <c r="AI19" s="203"/>
      <c r="AJ19" s="203"/>
      <c r="AK19" s="203"/>
      <c r="AL19" s="203"/>
      <c r="AM19" s="203"/>
      <c r="AN19" s="203"/>
      <c r="AO19" s="203"/>
      <c r="AP19" s="203"/>
      <c r="AQ19" s="203"/>
      <c r="AR19" s="251">
        <v>27033</v>
      </c>
      <c r="AS19" s="251"/>
      <c r="AT19" s="251"/>
      <c r="AU19" s="251"/>
      <c r="AV19" s="251"/>
      <c r="AW19" s="251"/>
      <c r="AX19" s="251"/>
      <c r="AY19" s="251"/>
      <c r="AZ19" s="251"/>
      <c r="BA19" s="251"/>
      <c r="BB19" s="35"/>
    </row>
    <row r="20" spans="1:54" s="15" customFormat="1" ht="13.5" customHeight="1">
      <c r="A20" s="197" t="s">
        <v>97</v>
      </c>
      <c r="B20" s="197"/>
      <c r="C20" s="197"/>
      <c r="D20" s="197"/>
      <c r="E20" s="197"/>
      <c r="F20" s="197"/>
      <c r="G20" s="198"/>
      <c r="H20" s="214">
        <f t="shared" si="0"/>
        <v>839117</v>
      </c>
      <c r="I20" s="215"/>
      <c r="J20" s="215"/>
      <c r="K20" s="215"/>
      <c r="L20" s="215"/>
      <c r="M20" s="215"/>
      <c r="N20" s="215"/>
      <c r="O20" s="215"/>
      <c r="P20" s="215"/>
      <c r="Q20" s="215"/>
      <c r="R20" s="215"/>
      <c r="S20" s="215"/>
      <c r="T20" s="203">
        <v>40386</v>
      </c>
      <c r="U20" s="203"/>
      <c r="V20" s="203"/>
      <c r="W20" s="203"/>
      <c r="X20" s="203"/>
      <c r="Y20" s="203"/>
      <c r="Z20" s="203"/>
      <c r="AA20" s="203"/>
      <c r="AB20" s="203"/>
      <c r="AC20" s="203"/>
      <c r="AD20" s="203"/>
      <c r="AE20" s="203">
        <v>759824</v>
      </c>
      <c r="AF20" s="203"/>
      <c r="AG20" s="203"/>
      <c r="AH20" s="203"/>
      <c r="AI20" s="203"/>
      <c r="AJ20" s="203"/>
      <c r="AK20" s="203"/>
      <c r="AL20" s="203"/>
      <c r="AM20" s="203"/>
      <c r="AN20" s="203"/>
      <c r="AO20" s="203"/>
      <c r="AP20" s="203"/>
      <c r="AQ20" s="203"/>
      <c r="AR20" s="251">
        <v>38907</v>
      </c>
      <c r="AS20" s="251"/>
      <c r="AT20" s="251"/>
      <c r="AU20" s="251"/>
      <c r="AV20" s="251"/>
      <c r="AW20" s="251"/>
      <c r="AX20" s="251"/>
      <c r="AY20" s="251"/>
      <c r="AZ20" s="251"/>
      <c r="BA20" s="251"/>
      <c r="BB20" s="35"/>
    </row>
    <row r="21" spans="1:54" s="15" customFormat="1" ht="13.5" customHeight="1">
      <c r="A21" s="197" t="s">
        <v>98</v>
      </c>
      <c r="B21" s="197"/>
      <c r="C21" s="197"/>
      <c r="D21" s="197"/>
      <c r="E21" s="197"/>
      <c r="F21" s="197"/>
      <c r="G21" s="198"/>
      <c r="H21" s="214">
        <f t="shared" si="0"/>
        <v>806778</v>
      </c>
      <c r="I21" s="215"/>
      <c r="J21" s="215"/>
      <c r="K21" s="215"/>
      <c r="L21" s="215"/>
      <c r="M21" s="215"/>
      <c r="N21" s="215"/>
      <c r="O21" s="215"/>
      <c r="P21" s="215"/>
      <c r="Q21" s="215"/>
      <c r="R21" s="215"/>
      <c r="S21" s="215"/>
      <c r="T21" s="203">
        <v>16259</v>
      </c>
      <c r="U21" s="203"/>
      <c r="V21" s="203"/>
      <c r="W21" s="203"/>
      <c r="X21" s="203"/>
      <c r="Y21" s="203"/>
      <c r="Z21" s="203"/>
      <c r="AA21" s="203"/>
      <c r="AB21" s="203"/>
      <c r="AC21" s="203"/>
      <c r="AD21" s="203"/>
      <c r="AE21" s="203">
        <v>777382</v>
      </c>
      <c r="AF21" s="203"/>
      <c r="AG21" s="203"/>
      <c r="AH21" s="203"/>
      <c r="AI21" s="203"/>
      <c r="AJ21" s="203"/>
      <c r="AK21" s="203"/>
      <c r="AL21" s="203"/>
      <c r="AM21" s="203"/>
      <c r="AN21" s="203"/>
      <c r="AO21" s="203"/>
      <c r="AP21" s="203"/>
      <c r="AQ21" s="203"/>
      <c r="AR21" s="251">
        <v>13137</v>
      </c>
      <c r="AS21" s="251"/>
      <c r="AT21" s="251"/>
      <c r="AU21" s="251"/>
      <c r="AV21" s="251"/>
      <c r="AW21" s="251"/>
      <c r="AX21" s="251"/>
      <c r="AY21" s="251"/>
      <c r="AZ21" s="251"/>
      <c r="BA21" s="251"/>
      <c r="BB21" s="35"/>
    </row>
    <row r="22" spans="1:54" s="15" customFormat="1" ht="13.5" customHeight="1">
      <c r="A22" s="197" t="s">
        <v>99</v>
      </c>
      <c r="B22" s="197"/>
      <c r="C22" s="197"/>
      <c r="D22" s="197"/>
      <c r="E22" s="197"/>
      <c r="F22" s="197"/>
      <c r="G22" s="198"/>
      <c r="H22" s="214">
        <f t="shared" si="0"/>
        <v>886677</v>
      </c>
      <c r="I22" s="215"/>
      <c r="J22" s="215"/>
      <c r="K22" s="215"/>
      <c r="L22" s="215"/>
      <c r="M22" s="215"/>
      <c r="N22" s="215"/>
      <c r="O22" s="215"/>
      <c r="P22" s="215"/>
      <c r="Q22" s="215"/>
      <c r="R22" s="215"/>
      <c r="S22" s="215"/>
      <c r="T22" s="203">
        <v>23234</v>
      </c>
      <c r="U22" s="203"/>
      <c r="V22" s="203"/>
      <c r="W22" s="203"/>
      <c r="X22" s="203"/>
      <c r="Y22" s="203"/>
      <c r="Z22" s="203"/>
      <c r="AA22" s="203"/>
      <c r="AB22" s="203"/>
      <c r="AC22" s="203"/>
      <c r="AD22" s="203"/>
      <c r="AE22" s="203">
        <v>830041</v>
      </c>
      <c r="AF22" s="203"/>
      <c r="AG22" s="203"/>
      <c r="AH22" s="203"/>
      <c r="AI22" s="203"/>
      <c r="AJ22" s="203"/>
      <c r="AK22" s="203"/>
      <c r="AL22" s="203"/>
      <c r="AM22" s="203"/>
      <c r="AN22" s="203"/>
      <c r="AO22" s="203"/>
      <c r="AP22" s="203"/>
      <c r="AQ22" s="203"/>
      <c r="AR22" s="251">
        <v>33402</v>
      </c>
      <c r="AS22" s="251"/>
      <c r="AT22" s="251"/>
      <c r="AU22" s="251"/>
      <c r="AV22" s="251"/>
      <c r="AW22" s="251"/>
      <c r="AX22" s="251"/>
      <c r="AY22" s="251"/>
      <c r="AZ22" s="251"/>
      <c r="BA22" s="251"/>
      <c r="BB22" s="35"/>
    </row>
    <row r="23" spans="1:54" s="15" customFormat="1" ht="13.5" customHeight="1">
      <c r="A23" s="197" t="s">
        <v>152</v>
      </c>
      <c r="B23" s="197"/>
      <c r="C23" s="197"/>
      <c r="D23" s="197"/>
      <c r="E23" s="197"/>
      <c r="F23" s="197"/>
      <c r="G23" s="198"/>
      <c r="H23" s="214">
        <f t="shared" si="0"/>
        <v>923232</v>
      </c>
      <c r="I23" s="215"/>
      <c r="J23" s="215"/>
      <c r="K23" s="215"/>
      <c r="L23" s="215"/>
      <c r="M23" s="215"/>
      <c r="N23" s="215"/>
      <c r="O23" s="215"/>
      <c r="P23" s="215"/>
      <c r="Q23" s="215"/>
      <c r="R23" s="215"/>
      <c r="S23" s="215"/>
      <c r="T23" s="203">
        <v>25515</v>
      </c>
      <c r="U23" s="203"/>
      <c r="V23" s="203"/>
      <c r="W23" s="203"/>
      <c r="X23" s="203"/>
      <c r="Y23" s="203"/>
      <c r="Z23" s="203"/>
      <c r="AA23" s="203"/>
      <c r="AB23" s="203"/>
      <c r="AC23" s="203"/>
      <c r="AD23" s="203"/>
      <c r="AE23" s="203">
        <v>848712</v>
      </c>
      <c r="AF23" s="203"/>
      <c r="AG23" s="203"/>
      <c r="AH23" s="203"/>
      <c r="AI23" s="203"/>
      <c r="AJ23" s="203"/>
      <c r="AK23" s="203"/>
      <c r="AL23" s="203"/>
      <c r="AM23" s="203"/>
      <c r="AN23" s="203"/>
      <c r="AO23" s="203"/>
      <c r="AP23" s="203"/>
      <c r="AQ23" s="203"/>
      <c r="AR23" s="251">
        <v>49005</v>
      </c>
      <c r="AS23" s="251"/>
      <c r="AT23" s="251"/>
      <c r="AU23" s="251"/>
      <c r="AV23" s="251"/>
      <c r="AW23" s="251"/>
      <c r="AX23" s="251"/>
      <c r="AY23" s="251"/>
      <c r="AZ23" s="251"/>
      <c r="BA23" s="251"/>
      <c r="BB23" s="35"/>
    </row>
    <row r="24" spans="1:54" s="15" customFormat="1" ht="13.5" customHeight="1">
      <c r="A24" s="197" t="s">
        <v>100</v>
      </c>
      <c r="B24" s="197"/>
      <c r="C24" s="197"/>
      <c r="D24" s="197"/>
      <c r="E24" s="197"/>
      <c r="F24" s="197"/>
      <c r="G24" s="198"/>
      <c r="H24" s="214">
        <f t="shared" si="0"/>
        <v>769345</v>
      </c>
      <c r="I24" s="215"/>
      <c r="J24" s="215"/>
      <c r="K24" s="215"/>
      <c r="L24" s="215"/>
      <c r="M24" s="215"/>
      <c r="N24" s="215"/>
      <c r="O24" s="215"/>
      <c r="P24" s="215"/>
      <c r="Q24" s="215"/>
      <c r="R24" s="215"/>
      <c r="S24" s="215"/>
      <c r="T24" s="203">
        <v>38457</v>
      </c>
      <c r="U24" s="203"/>
      <c r="V24" s="203"/>
      <c r="W24" s="203"/>
      <c r="X24" s="203"/>
      <c r="Y24" s="203"/>
      <c r="Z24" s="203"/>
      <c r="AA24" s="203"/>
      <c r="AB24" s="203"/>
      <c r="AC24" s="203"/>
      <c r="AD24" s="203"/>
      <c r="AE24" s="203">
        <v>674729</v>
      </c>
      <c r="AF24" s="203"/>
      <c r="AG24" s="203"/>
      <c r="AH24" s="203"/>
      <c r="AI24" s="203"/>
      <c r="AJ24" s="203"/>
      <c r="AK24" s="203"/>
      <c r="AL24" s="203"/>
      <c r="AM24" s="203"/>
      <c r="AN24" s="203"/>
      <c r="AO24" s="203"/>
      <c r="AP24" s="203"/>
      <c r="AQ24" s="203"/>
      <c r="AR24" s="251">
        <v>56159</v>
      </c>
      <c r="AS24" s="251"/>
      <c r="AT24" s="251"/>
      <c r="AU24" s="251"/>
      <c r="AV24" s="251"/>
      <c r="AW24" s="251"/>
      <c r="AX24" s="251"/>
      <c r="AY24" s="251"/>
      <c r="AZ24" s="251"/>
      <c r="BA24" s="251"/>
      <c r="BB24" s="35"/>
    </row>
    <row r="25" spans="1:54" s="15" customFormat="1" ht="13.5" customHeight="1">
      <c r="A25" s="197" t="s">
        <v>101</v>
      </c>
      <c r="B25" s="197"/>
      <c r="C25" s="197"/>
      <c r="D25" s="197"/>
      <c r="E25" s="197"/>
      <c r="F25" s="197"/>
      <c r="G25" s="198"/>
      <c r="H25" s="214">
        <f t="shared" si="0"/>
        <v>805453</v>
      </c>
      <c r="I25" s="215"/>
      <c r="J25" s="215"/>
      <c r="K25" s="215"/>
      <c r="L25" s="215"/>
      <c r="M25" s="215"/>
      <c r="N25" s="215"/>
      <c r="O25" s="215"/>
      <c r="P25" s="215"/>
      <c r="Q25" s="215"/>
      <c r="R25" s="215"/>
      <c r="S25" s="215"/>
      <c r="T25" s="203">
        <v>29856</v>
      </c>
      <c r="U25" s="203"/>
      <c r="V25" s="203"/>
      <c r="W25" s="203"/>
      <c r="X25" s="203"/>
      <c r="Y25" s="203"/>
      <c r="Z25" s="203"/>
      <c r="AA25" s="203"/>
      <c r="AB25" s="203"/>
      <c r="AC25" s="203"/>
      <c r="AD25" s="203"/>
      <c r="AE25" s="203">
        <v>705956</v>
      </c>
      <c r="AF25" s="203"/>
      <c r="AG25" s="203"/>
      <c r="AH25" s="203"/>
      <c r="AI25" s="203"/>
      <c r="AJ25" s="203"/>
      <c r="AK25" s="203"/>
      <c r="AL25" s="203"/>
      <c r="AM25" s="203"/>
      <c r="AN25" s="203"/>
      <c r="AO25" s="203"/>
      <c r="AP25" s="203"/>
      <c r="AQ25" s="203"/>
      <c r="AR25" s="251">
        <v>69641</v>
      </c>
      <c r="AS25" s="251"/>
      <c r="AT25" s="251"/>
      <c r="AU25" s="251"/>
      <c r="AV25" s="251"/>
      <c r="AW25" s="251"/>
      <c r="AX25" s="251"/>
      <c r="AY25" s="251"/>
      <c r="AZ25" s="251"/>
      <c r="BA25" s="251"/>
      <c r="BB25" s="35"/>
    </row>
    <row r="26" spans="1:54" ht="5.25" customHeight="1" thickBot="1">
      <c r="A26" s="216" t="s">
        <v>0</v>
      </c>
      <c r="B26" s="216"/>
      <c r="C26" s="216"/>
      <c r="D26" s="216"/>
      <c r="E26" s="216"/>
      <c r="F26" s="216"/>
      <c r="G26" s="217"/>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L26" s="91"/>
      <c r="AM26" s="91"/>
      <c r="AN26" s="92"/>
      <c r="AO26" s="92"/>
      <c r="AP26" s="92"/>
      <c r="AQ26" s="92"/>
      <c r="AR26" s="92"/>
      <c r="AS26" s="92"/>
      <c r="AT26" s="93"/>
      <c r="AU26" s="93"/>
      <c r="AV26" s="93"/>
      <c r="AW26" s="93"/>
      <c r="AX26" s="93"/>
      <c r="AY26" s="93"/>
      <c r="AZ26" s="93"/>
      <c r="BA26" s="93"/>
      <c r="BB26" s="37"/>
    </row>
    <row r="27" spans="1:54" ht="3"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0"/>
      <c r="AL27" s="90"/>
      <c r="AM27" s="90"/>
      <c r="AN27" s="82"/>
      <c r="AO27" s="82"/>
      <c r="AP27" s="82"/>
      <c r="AQ27" s="82"/>
      <c r="AR27" s="82"/>
      <c r="AS27" s="82"/>
      <c r="AT27" s="95"/>
      <c r="AU27" s="95"/>
      <c r="AV27" s="95"/>
      <c r="AW27" s="95"/>
      <c r="AX27" s="95"/>
      <c r="AY27" s="95"/>
      <c r="AZ27" s="95"/>
      <c r="BA27" s="95"/>
      <c r="BB27" s="37"/>
    </row>
    <row r="28" spans="1:54" ht="11.25" customHeight="1">
      <c r="A28" s="83" t="s">
        <v>158</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96"/>
      <c r="AS28" s="96"/>
      <c r="AT28" s="84"/>
      <c r="AU28" s="84"/>
      <c r="AV28" s="84"/>
      <c r="AW28" s="84"/>
      <c r="AX28" s="84"/>
      <c r="AY28" s="84"/>
      <c r="AZ28" s="84"/>
      <c r="BA28" s="79" t="s">
        <v>43</v>
      </c>
      <c r="BB28" s="31"/>
    </row>
    <row r="29" spans="1:54" ht="11.25" customHeight="1">
      <c r="A29" s="4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0"/>
      <c r="AT29" s="31"/>
      <c r="AU29" s="31"/>
      <c r="AV29" s="31"/>
      <c r="AW29" s="31"/>
      <c r="AX29" s="31"/>
      <c r="AY29" s="31"/>
      <c r="AZ29" s="31"/>
      <c r="BA29" s="31"/>
      <c r="BB29" s="31"/>
    </row>
    <row r="30" spans="1:55" ht="36" customHeight="1">
      <c r="A30" s="17" t="s">
        <v>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row>
    <row r="31" spans="1:55" ht="33" customHeight="1">
      <c r="A31" s="204" t="s">
        <v>140</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row>
    <row r="32" spans="1:55" ht="12" thickBot="1">
      <c r="A32" s="76" t="s">
        <v>159</v>
      </c>
      <c r="B32" s="77"/>
      <c r="C32" s="77"/>
      <c r="D32" s="77"/>
      <c r="E32" s="77"/>
      <c r="F32" s="77"/>
      <c r="G32" s="77"/>
      <c r="H32" s="77"/>
      <c r="I32" s="77"/>
      <c r="J32" s="77"/>
      <c r="K32" s="77"/>
      <c r="L32" s="77"/>
      <c r="M32" s="77"/>
      <c r="N32" s="77"/>
      <c r="O32" s="77"/>
      <c r="P32" s="78"/>
      <c r="Q32" s="78"/>
      <c r="R32" s="78"/>
      <c r="S32" s="78"/>
      <c r="T32" s="78"/>
      <c r="U32" s="78"/>
      <c r="V32" s="77"/>
      <c r="W32" s="77"/>
      <c r="X32" s="77"/>
      <c r="Y32" s="77"/>
      <c r="Z32" s="77"/>
      <c r="AA32" s="77"/>
      <c r="AB32" s="77"/>
      <c r="AC32" s="77"/>
      <c r="AD32" s="96"/>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6" t="s">
        <v>45</v>
      </c>
    </row>
    <row r="33" spans="1:55" ht="13.5" customHeight="1">
      <c r="A33" s="172" t="s">
        <v>80</v>
      </c>
      <c r="B33" s="173"/>
      <c r="C33" s="173"/>
      <c r="D33" s="173"/>
      <c r="E33" s="173"/>
      <c r="F33" s="173"/>
      <c r="G33" s="173"/>
      <c r="H33" s="173" t="s">
        <v>85</v>
      </c>
      <c r="I33" s="173"/>
      <c r="J33" s="173"/>
      <c r="K33" s="173"/>
      <c r="L33" s="173"/>
      <c r="M33" s="173"/>
      <c r="N33" s="173"/>
      <c r="O33" s="176"/>
      <c r="P33" s="177" t="s">
        <v>38</v>
      </c>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225"/>
      <c r="AT33" s="199" t="s">
        <v>37</v>
      </c>
      <c r="AU33" s="199"/>
      <c r="AV33" s="199"/>
      <c r="AW33" s="199"/>
      <c r="AX33" s="199"/>
      <c r="AY33" s="199" t="s">
        <v>36</v>
      </c>
      <c r="AZ33" s="199"/>
      <c r="BA33" s="199"/>
      <c r="BB33" s="199"/>
      <c r="BC33" s="200"/>
    </row>
    <row r="34" spans="1:55" ht="12" customHeight="1">
      <c r="A34" s="141"/>
      <c r="B34" s="174"/>
      <c r="C34" s="174"/>
      <c r="D34" s="174"/>
      <c r="E34" s="174"/>
      <c r="F34" s="174"/>
      <c r="G34" s="174"/>
      <c r="H34" s="174"/>
      <c r="I34" s="174"/>
      <c r="J34" s="174"/>
      <c r="K34" s="174"/>
      <c r="L34" s="174"/>
      <c r="M34" s="174"/>
      <c r="N34" s="174"/>
      <c r="O34" s="139"/>
      <c r="P34" s="185" t="s">
        <v>86</v>
      </c>
      <c r="Q34" s="186"/>
      <c r="R34" s="186"/>
      <c r="S34" s="186"/>
      <c r="T34" s="186"/>
      <c r="U34" s="186"/>
      <c r="V34" s="212"/>
      <c r="W34" s="212"/>
      <c r="X34" s="212"/>
      <c r="Y34" s="212"/>
      <c r="Z34" s="212"/>
      <c r="AA34" s="213"/>
      <c r="AB34" s="226" t="s">
        <v>88</v>
      </c>
      <c r="AC34" s="227"/>
      <c r="AD34" s="227"/>
      <c r="AE34" s="227"/>
      <c r="AF34" s="227"/>
      <c r="AG34" s="227"/>
      <c r="AH34" s="137"/>
      <c r="AI34" s="137"/>
      <c r="AJ34" s="137"/>
      <c r="AK34" s="137"/>
      <c r="AL34" s="137"/>
      <c r="AM34" s="137"/>
      <c r="AN34" s="137"/>
      <c r="AO34" s="137"/>
      <c r="AP34" s="137"/>
      <c r="AQ34" s="137"/>
      <c r="AR34" s="137"/>
      <c r="AS34" s="138"/>
      <c r="AT34" s="201"/>
      <c r="AU34" s="201"/>
      <c r="AV34" s="201"/>
      <c r="AW34" s="201"/>
      <c r="AX34" s="201"/>
      <c r="AY34" s="201"/>
      <c r="AZ34" s="201"/>
      <c r="BA34" s="201"/>
      <c r="BB34" s="201"/>
      <c r="BC34" s="202"/>
    </row>
    <row r="35" spans="1:55" ht="20.25" customHeight="1">
      <c r="A35" s="144"/>
      <c r="B35" s="175"/>
      <c r="C35" s="175"/>
      <c r="D35" s="175"/>
      <c r="E35" s="175"/>
      <c r="F35" s="175"/>
      <c r="G35" s="175"/>
      <c r="H35" s="175"/>
      <c r="I35" s="175"/>
      <c r="J35" s="175"/>
      <c r="K35" s="175"/>
      <c r="L35" s="175"/>
      <c r="M35" s="175"/>
      <c r="N35" s="175"/>
      <c r="O35" s="142"/>
      <c r="P35" s="148"/>
      <c r="Q35" s="149"/>
      <c r="R35" s="149"/>
      <c r="S35" s="149"/>
      <c r="T35" s="149"/>
      <c r="U35" s="150"/>
      <c r="V35" s="148" t="s">
        <v>87</v>
      </c>
      <c r="W35" s="149"/>
      <c r="X35" s="149"/>
      <c r="Y35" s="149"/>
      <c r="Z35" s="149"/>
      <c r="AA35" s="150"/>
      <c r="AB35" s="142"/>
      <c r="AC35" s="143"/>
      <c r="AD35" s="143"/>
      <c r="AE35" s="143"/>
      <c r="AF35" s="143"/>
      <c r="AG35" s="144"/>
      <c r="AH35" s="142" t="s">
        <v>89</v>
      </c>
      <c r="AI35" s="143"/>
      <c r="AJ35" s="143"/>
      <c r="AK35" s="143"/>
      <c r="AL35" s="144"/>
      <c r="AM35" s="148" t="s">
        <v>41</v>
      </c>
      <c r="AN35" s="149"/>
      <c r="AO35" s="149"/>
      <c r="AP35" s="149"/>
      <c r="AQ35" s="149"/>
      <c r="AR35" s="149"/>
      <c r="AS35" s="150"/>
      <c r="AT35" s="201"/>
      <c r="AU35" s="201"/>
      <c r="AV35" s="201"/>
      <c r="AW35" s="201"/>
      <c r="AX35" s="201"/>
      <c r="AY35" s="201"/>
      <c r="AZ35" s="201"/>
      <c r="BA35" s="201"/>
      <c r="BB35" s="201"/>
      <c r="BC35" s="202"/>
    </row>
    <row r="36" spans="1:55" s="14" customFormat="1" ht="6" customHeight="1">
      <c r="A36" s="190" t="s">
        <v>0</v>
      </c>
      <c r="B36" s="190"/>
      <c r="C36" s="190"/>
      <c r="D36" s="190"/>
      <c r="E36" s="190"/>
      <c r="F36" s="190"/>
      <c r="G36" s="190"/>
      <c r="H36" s="189"/>
      <c r="I36" s="190"/>
      <c r="J36" s="190"/>
      <c r="K36" s="190"/>
      <c r="L36" s="190"/>
      <c r="M36" s="190"/>
      <c r="N36" s="190"/>
      <c r="O36" s="191"/>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89"/>
    </row>
    <row r="37" spans="1:55" s="15" customFormat="1" ht="13.5" customHeight="1">
      <c r="A37" s="140" t="s">
        <v>160</v>
      </c>
      <c r="B37" s="140"/>
      <c r="C37" s="140"/>
      <c r="D37" s="140"/>
      <c r="E37" s="140"/>
      <c r="F37" s="140"/>
      <c r="G37" s="141"/>
      <c r="H37" s="192">
        <f>SUM(H39:O50)</f>
        <v>18774909</v>
      </c>
      <c r="I37" s="193"/>
      <c r="J37" s="193"/>
      <c r="K37" s="193"/>
      <c r="L37" s="193"/>
      <c r="M37" s="193"/>
      <c r="N37" s="193"/>
      <c r="O37" s="194"/>
      <c r="P37" s="196">
        <f>SUM(P39:U50)</f>
        <v>4745359</v>
      </c>
      <c r="Q37" s="196"/>
      <c r="R37" s="196"/>
      <c r="S37" s="196"/>
      <c r="T37" s="196"/>
      <c r="U37" s="196"/>
      <c r="V37" s="196">
        <f>SUM(V39:AA50)</f>
        <v>3150778</v>
      </c>
      <c r="W37" s="196"/>
      <c r="X37" s="196"/>
      <c r="Y37" s="196"/>
      <c r="Z37" s="196"/>
      <c r="AA37" s="196"/>
      <c r="AB37" s="196">
        <f>SUM(AB39:AG50)</f>
        <v>771514</v>
      </c>
      <c r="AC37" s="196"/>
      <c r="AD37" s="196"/>
      <c r="AE37" s="196"/>
      <c r="AF37" s="196"/>
      <c r="AG37" s="196"/>
      <c r="AH37" s="196">
        <f>SUM(AH39:AL50)</f>
        <v>579414</v>
      </c>
      <c r="AI37" s="196"/>
      <c r="AJ37" s="196"/>
      <c r="AK37" s="196"/>
      <c r="AL37" s="196"/>
      <c r="AM37" s="196">
        <f>SUM(AM39:AS50)</f>
        <v>192100</v>
      </c>
      <c r="AN37" s="196">
        <f>SUM(AN39:AU50)</f>
        <v>13258036</v>
      </c>
      <c r="AO37" s="196"/>
      <c r="AP37" s="196"/>
      <c r="AQ37" s="196"/>
      <c r="AR37" s="196"/>
      <c r="AS37" s="196"/>
      <c r="AT37" s="196">
        <f>SUM(AT39:AX50)</f>
        <v>13258036</v>
      </c>
      <c r="AU37" s="196"/>
      <c r="AV37" s="196">
        <f>SUM(AV39:BC50)</f>
        <v>9089709</v>
      </c>
      <c r="AW37" s="196"/>
      <c r="AX37" s="196"/>
      <c r="AY37" s="196">
        <f>SUM(AY39:BC50)</f>
        <v>9089709</v>
      </c>
      <c r="AZ37" s="196"/>
      <c r="BA37" s="196"/>
      <c r="BB37" s="196"/>
      <c r="BC37" s="192"/>
    </row>
    <row r="38" spans="1:55" s="15" customFormat="1" ht="12" customHeight="1">
      <c r="A38" s="140" t="s">
        <v>0</v>
      </c>
      <c r="B38" s="140"/>
      <c r="C38" s="140"/>
      <c r="D38" s="140"/>
      <c r="E38" s="140"/>
      <c r="F38" s="140"/>
      <c r="G38" s="141"/>
      <c r="H38" s="205"/>
      <c r="I38" s="206"/>
      <c r="J38" s="206"/>
      <c r="K38" s="206"/>
      <c r="L38" s="206"/>
      <c r="M38" s="206"/>
      <c r="N38" s="206"/>
      <c r="O38" s="207"/>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05"/>
    </row>
    <row r="39" spans="1:56" s="15" customFormat="1" ht="13.5" customHeight="1">
      <c r="A39" s="197" t="s">
        <v>151</v>
      </c>
      <c r="B39" s="197"/>
      <c r="C39" s="197"/>
      <c r="D39" s="197"/>
      <c r="E39" s="197"/>
      <c r="F39" s="197"/>
      <c r="G39" s="198"/>
      <c r="H39" s="153">
        <v>1508951</v>
      </c>
      <c r="I39" s="154"/>
      <c r="J39" s="154"/>
      <c r="K39" s="154"/>
      <c r="L39" s="154"/>
      <c r="M39" s="154"/>
      <c r="N39" s="154"/>
      <c r="O39" s="188"/>
      <c r="P39" s="153">
        <v>428057</v>
      </c>
      <c r="Q39" s="154"/>
      <c r="R39" s="154"/>
      <c r="S39" s="154"/>
      <c r="T39" s="154"/>
      <c r="U39" s="188"/>
      <c r="V39" s="153">
        <v>284242</v>
      </c>
      <c r="W39" s="154"/>
      <c r="X39" s="154"/>
      <c r="Y39" s="154"/>
      <c r="Z39" s="154"/>
      <c r="AA39" s="188"/>
      <c r="AB39" s="153">
        <v>65475</v>
      </c>
      <c r="AC39" s="154"/>
      <c r="AD39" s="154"/>
      <c r="AE39" s="154"/>
      <c r="AF39" s="154"/>
      <c r="AG39" s="188"/>
      <c r="AH39" s="153">
        <v>44680</v>
      </c>
      <c r="AI39" s="154"/>
      <c r="AJ39" s="154"/>
      <c r="AK39" s="154"/>
      <c r="AL39" s="188"/>
      <c r="AM39" s="153">
        <v>20795</v>
      </c>
      <c r="AN39" s="154"/>
      <c r="AO39" s="154"/>
      <c r="AP39" s="154"/>
      <c r="AQ39" s="154"/>
      <c r="AR39" s="154"/>
      <c r="AS39" s="188"/>
      <c r="AT39" s="153">
        <v>1015419</v>
      </c>
      <c r="AU39" s="154"/>
      <c r="AV39" s="154"/>
      <c r="AW39" s="154"/>
      <c r="AX39" s="188"/>
      <c r="AY39" s="153">
        <v>680103</v>
      </c>
      <c r="AZ39" s="154"/>
      <c r="BA39" s="154"/>
      <c r="BB39" s="154"/>
      <c r="BC39" s="154"/>
      <c r="BD39" s="54"/>
    </row>
    <row r="40" spans="1:56" s="15" customFormat="1" ht="13.5" customHeight="1">
      <c r="A40" s="197" t="s">
        <v>92</v>
      </c>
      <c r="B40" s="197"/>
      <c r="C40" s="197"/>
      <c r="D40" s="197"/>
      <c r="E40" s="197"/>
      <c r="F40" s="197"/>
      <c r="G40" s="198"/>
      <c r="H40" s="153">
        <v>1459072</v>
      </c>
      <c r="I40" s="154"/>
      <c r="J40" s="154"/>
      <c r="K40" s="154"/>
      <c r="L40" s="154"/>
      <c r="M40" s="154"/>
      <c r="N40" s="154"/>
      <c r="O40" s="188"/>
      <c r="P40" s="153">
        <v>346228</v>
      </c>
      <c r="Q40" s="154"/>
      <c r="R40" s="154"/>
      <c r="S40" s="154"/>
      <c r="T40" s="154"/>
      <c r="U40" s="188"/>
      <c r="V40" s="153">
        <v>227838</v>
      </c>
      <c r="W40" s="154"/>
      <c r="X40" s="154"/>
      <c r="Y40" s="154"/>
      <c r="Z40" s="154"/>
      <c r="AA40" s="188"/>
      <c r="AB40" s="153">
        <v>51959</v>
      </c>
      <c r="AC40" s="154"/>
      <c r="AD40" s="154"/>
      <c r="AE40" s="154"/>
      <c r="AF40" s="154"/>
      <c r="AG40" s="188"/>
      <c r="AH40" s="153">
        <v>34671</v>
      </c>
      <c r="AI40" s="154"/>
      <c r="AJ40" s="154"/>
      <c r="AK40" s="154"/>
      <c r="AL40" s="188"/>
      <c r="AM40" s="153">
        <v>17288</v>
      </c>
      <c r="AN40" s="154"/>
      <c r="AO40" s="154"/>
      <c r="AP40" s="154"/>
      <c r="AQ40" s="154"/>
      <c r="AR40" s="154"/>
      <c r="AS40" s="188"/>
      <c r="AT40" s="153">
        <v>1060885</v>
      </c>
      <c r="AU40" s="154"/>
      <c r="AV40" s="154"/>
      <c r="AW40" s="154"/>
      <c r="AX40" s="188"/>
      <c r="AY40" s="153">
        <v>763134</v>
      </c>
      <c r="AZ40" s="154"/>
      <c r="BA40" s="154"/>
      <c r="BB40" s="154"/>
      <c r="BC40" s="154"/>
      <c r="BD40" s="55"/>
    </row>
    <row r="41" spans="1:56" s="15" customFormat="1" ht="13.5" customHeight="1">
      <c r="A41" s="197" t="s">
        <v>93</v>
      </c>
      <c r="B41" s="197"/>
      <c r="C41" s="197"/>
      <c r="D41" s="197"/>
      <c r="E41" s="197"/>
      <c r="F41" s="197"/>
      <c r="G41" s="198"/>
      <c r="H41" s="153">
        <v>1458806</v>
      </c>
      <c r="I41" s="154"/>
      <c r="J41" s="154"/>
      <c r="K41" s="154"/>
      <c r="L41" s="154"/>
      <c r="M41" s="154"/>
      <c r="N41" s="154"/>
      <c r="O41" s="188"/>
      <c r="P41" s="153">
        <v>310380</v>
      </c>
      <c r="Q41" s="154"/>
      <c r="R41" s="154"/>
      <c r="S41" s="154"/>
      <c r="T41" s="154"/>
      <c r="U41" s="188"/>
      <c r="V41" s="153">
        <v>204752</v>
      </c>
      <c r="W41" s="154"/>
      <c r="X41" s="154"/>
      <c r="Y41" s="154"/>
      <c r="Z41" s="154"/>
      <c r="AA41" s="188"/>
      <c r="AB41" s="153">
        <v>53196</v>
      </c>
      <c r="AC41" s="154"/>
      <c r="AD41" s="154"/>
      <c r="AE41" s="154"/>
      <c r="AF41" s="154"/>
      <c r="AG41" s="188"/>
      <c r="AH41" s="153">
        <v>38839</v>
      </c>
      <c r="AI41" s="154"/>
      <c r="AJ41" s="154"/>
      <c r="AK41" s="154"/>
      <c r="AL41" s="188"/>
      <c r="AM41" s="153">
        <v>14357</v>
      </c>
      <c r="AN41" s="154"/>
      <c r="AO41" s="154"/>
      <c r="AP41" s="154"/>
      <c r="AQ41" s="154"/>
      <c r="AR41" s="154"/>
      <c r="AS41" s="188"/>
      <c r="AT41" s="153">
        <v>1095230</v>
      </c>
      <c r="AU41" s="154"/>
      <c r="AV41" s="154"/>
      <c r="AW41" s="154"/>
      <c r="AX41" s="188"/>
      <c r="AY41" s="153">
        <v>777078</v>
      </c>
      <c r="AZ41" s="154"/>
      <c r="BA41" s="154"/>
      <c r="BB41" s="154"/>
      <c r="BC41" s="154"/>
      <c r="BD41" s="55"/>
    </row>
    <row r="42" spans="1:56" s="15" customFormat="1" ht="13.5" customHeight="1">
      <c r="A42" s="197" t="s">
        <v>94</v>
      </c>
      <c r="B42" s="197"/>
      <c r="C42" s="197"/>
      <c r="D42" s="197"/>
      <c r="E42" s="197"/>
      <c r="F42" s="197"/>
      <c r="G42" s="198"/>
      <c r="H42" s="153">
        <v>1570713</v>
      </c>
      <c r="I42" s="154"/>
      <c r="J42" s="154"/>
      <c r="K42" s="154"/>
      <c r="L42" s="154"/>
      <c r="M42" s="154"/>
      <c r="N42" s="154"/>
      <c r="O42" s="188"/>
      <c r="P42" s="153">
        <v>350846</v>
      </c>
      <c r="Q42" s="154"/>
      <c r="R42" s="154"/>
      <c r="S42" s="154"/>
      <c r="T42" s="154"/>
      <c r="U42" s="188"/>
      <c r="V42" s="153">
        <v>240508</v>
      </c>
      <c r="W42" s="154"/>
      <c r="X42" s="154"/>
      <c r="Y42" s="154"/>
      <c r="Z42" s="154"/>
      <c r="AA42" s="188"/>
      <c r="AB42" s="153">
        <v>68412</v>
      </c>
      <c r="AC42" s="154"/>
      <c r="AD42" s="154"/>
      <c r="AE42" s="154"/>
      <c r="AF42" s="154"/>
      <c r="AG42" s="188"/>
      <c r="AH42" s="153">
        <v>55788</v>
      </c>
      <c r="AI42" s="154"/>
      <c r="AJ42" s="154"/>
      <c r="AK42" s="154"/>
      <c r="AL42" s="188"/>
      <c r="AM42" s="153">
        <v>12624</v>
      </c>
      <c r="AN42" s="154"/>
      <c r="AO42" s="154"/>
      <c r="AP42" s="154"/>
      <c r="AQ42" s="154"/>
      <c r="AR42" s="154"/>
      <c r="AS42" s="188"/>
      <c r="AT42" s="153">
        <v>1151455</v>
      </c>
      <c r="AU42" s="154"/>
      <c r="AV42" s="154"/>
      <c r="AW42" s="154"/>
      <c r="AX42" s="188"/>
      <c r="AY42" s="153">
        <v>793980</v>
      </c>
      <c r="AZ42" s="154"/>
      <c r="BA42" s="154"/>
      <c r="BB42" s="154"/>
      <c r="BC42" s="154"/>
      <c r="BD42" s="55"/>
    </row>
    <row r="43" spans="1:56" s="15" customFormat="1" ht="13.5" customHeight="1">
      <c r="A43" s="197" t="s">
        <v>95</v>
      </c>
      <c r="B43" s="197"/>
      <c r="C43" s="197"/>
      <c r="D43" s="197"/>
      <c r="E43" s="197"/>
      <c r="F43" s="197"/>
      <c r="G43" s="198"/>
      <c r="H43" s="153">
        <v>1712069</v>
      </c>
      <c r="I43" s="154"/>
      <c r="J43" s="154"/>
      <c r="K43" s="154"/>
      <c r="L43" s="154"/>
      <c r="M43" s="154"/>
      <c r="N43" s="154"/>
      <c r="O43" s="188"/>
      <c r="P43" s="153">
        <v>425055</v>
      </c>
      <c r="Q43" s="154"/>
      <c r="R43" s="154"/>
      <c r="S43" s="154"/>
      <c r="T43" s="154"/>
      <c r="U43" s="188"/>
      <c r="V43" s="153">
        <v>304702</v>
      </c>
      <c r="W43" s="154"/>
      <c r="X43" s="154"/>
      <c r="Y43" s="154"/>
      <c r="Z43" s="154"/>
      <c r="AA43" s="188"/>
      <c r="AB43" s="153">
        <v>84432</v>
      </c>
      <c r="AC43" s="154"/>
      <c r="AD43" s="154"/>
      <c r="AE43" s="154"/>
      <c r="AF43" s="154"/>
      <c r="AG43" s="188"/>
      <c r="AH43" s="153">
        <v>73623</v>
      </c>
      <c r="AI43" s="154"/>
      <c r="AJ43" s="154"/>
      <c r="AK43" s="154"/>
      <c r="AL43" s="188"/>
      <c r="AM43" s="153">
        <v>10809</v>
      </c>
      <c r="AN43" s="154"/>
      <c r="AO43" s="154"/>
      <c r="AP43" s="154"/>
      <c r="AQ43" s="154"/>
      <c r="AR43" s="154"/>
      <c r="AS43" s="188"/>
      <c r="AT43" s="153">
        <v>1202582</v>
      </c>
      <c r="AU43" s="154"/>
      <c r="AV43" s="154"/>
      <c r="AW43" s="154"/>
      <c r="AX43" s="188"/>
      <c r="AY43" s="153">
        <v>787282</v>
      </c>
      <c r="AZ43" s="154"/>
      <c r="BA43" s="154"/>
      <c r="BB43" s="154"/>
      <c r="BC43" s="154"/>
      <c r="BD43" s="55"/>
    </row>
    <row r="44" spans="1:56" s="15" customFormat="1" ht="13.5" customHeight="1">
      <c r="A44" s="197" t="s">
        <v>96</v>
      </c>
      <c r="B44" s="197"/>
      <c r="C44" s="197"/>
      <c r="D44" s="197"/>
      <c r="E44" s="197"/>
      <c r="F44" s="197"/>
      <c r="G44" s="198"/>
      <c r="H44" s="153">
        <v>1719476</v>
      </c>
      <c r="I44" s="154"/>
      <c r="J44" s="154"/>
      <c r="K44" s="154"/>
      <c r="L44" s="154"/>
      <c r="M44" s="154"/>
      <c r="N44" s="154"/>
      <c r="O44" s="188"/>
      <c r="P44" s="153">
        <v>441133</v>
      </c>
      <c r="Q44" s="154"/>
      <c r="R44" s="154"/>
      <c r="S44" s="154"/>
      <c r="T44" s="154"/>
      <c r="U44" s="188"/>
      <c r="V44" s="153">
        <v>313870</v>
      </c>
      <c r="W44" s="154"/>
      <c r="X44" s="154"/>
      <c r="Y44" s="154"/>
      <c r="Z44" s="154"/>
      <c r="AA44" s="188"/>
      <c r="AB44" s="153">
        <v>85990</v>
      </c>
      <c r="AC44" s="154"/>
      <c r="AD44" s="154"/>
      <c r="AE44" s="154"/>
      <c r="AF44" s="154"/>
      <c r="AG44" s="188"/>
      <c r="AH44" s="153">
        <v>74171</v>
      </c>
      <c r="AI44" s="154"/>
      <c r="AJ44" s="154"/>
      <c r="AK44" s="154"/>
      <c r="AL44" s="188"/>
      <c r="AM44" s="153">
        <v>11819</v>
      </c>
      <c r="AN44" s="154"/>
      <c r="AO44" s="154"/>
      <c r="AP44" s="154"/>
      <c r="AQ44" s="154"/>
      <c r="AR44" s="154"/>
      <c r="AS44" s="188"/>
      <c r="AT44" s="153">
        <v>1192353</v>
      </c>
      <c r="AU44" s="154"/>
      <c r="AV44" s="154"/>
      <c r="AW44" s="154"/>
      <c r="AX44" s="188"/>
      <c r="AY44" s="153">
        <v>763564</v>
      </c>
      <c r="AZ44" s="154"/>
      <c r="BA44" s="154"/>
      <c r="BB44" s="154"/>
      <c r="BC44" s="154"/>
      <c r="BD44" s="55"/>
    </row>
    <row r="45" spans="1:56" s="15" customFormat="1" ht="13.5" customHeight="1">
      <c r="A45" s="197" t="s">
        <v>97</v>
      </c>
      <c r="B45" s="197"/>
      <c r="C45" s="197"/>
      <c r="D45" s="197"/>
      <c r="E45" s="197"/>
      <c r="F45" s="197"/>
      <c r="G45" s="198"/>
      <c r="H45" s="153">
        <v>1507908</v>
      </c>
      <c r="I45" s="154"/>
      <c r="J45" s="154"/>
      <c r="K45" s="154"/>
      <c r="L45" s="154"/>
      <c r="M45" s="154"/>
      <c r="N45" s="154"/>
      <c r="O45" s="188"/>
      <c r="P45" s="153">
        <v>320887</v>
      </c>
      <c r="Q45" s="154"/>
      <c r="R45" s="154"/>
      <c r="S45" s="154"/>
      <c r="T45" s="154"/>
      <c r="U45" s="188"/>
      <c r="V45" s="153">
        <v>212000</v>
      </c>
      <c r="W45" s="154"/>
      <c r="X45" s="154"/>
      <c r="Y45" s="154"/>
      <c r="Z45" s="154"/>
      <c r="AA45" s="188"/>
      <c r="AB45" s="153">
        <v>55579</v>
      </c>
      <c r="AC45" s="154"/>
      <c r="AD45" s="154"/>
      <c r="AE45" s="154"/>
      <c r="AF45" s="154"/>
      <c r="AG45" s="188"/>
      <c r="AH45" s="153">
        <v>41961</v>
      </c>
      <c r="AI45" s="154"/>
      <c r="AJ45" s="154"/>
      <c r="AK45" s="154"/>
      <c r="AL45" s="188"/>
      <c r="AM45" s="153">
        <v>13618</v>
      </c>
      <c r="AN45" s="154"/>
      <c r="AO45" s="154"/>
      <c r="AP45" s="154"/>
      <c r="AQ45" s="154"/>
      <c r="AR45" s="154"/>
      <c r="AS45" s="188"/>
      <c r="AT45" s="153">
        <v>1131442</v>
      </c>
      <c r="AU45" s="154"/>
      <c r="AV45" s="154"/>
      <c r="AW45" s="154"/>
      <c r="AX45" s="188"/>
      <c r="AY45" s="153">
        <v>785727</v>
      </c>
      <c r="AZ45" s="154"/>
      <c r="BA45" s="154"/>
      <c r="BB45" s="154"/>
      <c r="BC45" s="154"/>
      <c r="BD45" s="55"/>
    </row>
    <row r="46" spans="1:56" s="15" customFormat="1" ht="13.5" customHeight="1">
      <c r="A46" s="197" t="s">
        <v>98</v>
      </c>
      <c r="B46" s="197"/>
      <c r="C46" s="197"/>
      <c r="D46" s="197"/>
      <c r="E46" s="197"/>
      <c r="F46" s="197"/>
      <c r="G46" s="198"/>
      <c r="H46" s="153">
        <v>1469098</v>
      </c>
      <c r="I46" s="154"/>
      <c r="J46" s="154"/>
      <c r="K46" s="154"/>
      <c r="L46" s="154"/>
      <c r="M46" s="154"/>
      <c r="N46" s="154"/>
      <c r="O46" s="188"/>
      <c r="P46" s="153">
        <v>341351</v>
      </c>
      <c r="Q46" s="154"/>
      <c r="R46" s="154"/>
      <c r="S46" s="154"/>
      <c r="T46" s="154"/>
      <c r="U46" s="188"/>
      <c r="V46" s="153">
        <v>220142</v>
      </c>
      <c r="W46" s="154"/>
      <c r="X46" s="154"/>
      <c r="Y46" s="154"/>
      <c r="Z46" s="154"/>
      <c r="AA46" s="188"/>
      <c r="AB46" s="153">
        <v>50633</v>
      </c>
      <c r="AC46" s="154"/>
      <c r="AD46" s="154"/>
      <c r="AE46" s="154"/>
      <c r="AF46" s="154"/>
      <c r="AG46" s="188"/>
      <c r="AH46" s="153">
        <v>35475</v>
      </c>
      <c r="AI46" s="154"/>
      <c r="AJ46" s="154"/>
      <c r="AK46" s="154"/>
      <c r="AL46" s="188"/>
      <c r="AM46" s="153">
        <v>15158</v>
      </c>
      <c r="AN46" s="154"/>
      <c r="AO46" s="154"/>
      <c r="AP46" s="154"/>
      <c r="AQ46" s="154"/>
      <c r="AR46" s="154"/>
      <c r="AS46" s="188"/>
      <c r="AT46" s="153">
        <v>1077114</v>
      </c>
      <c r="AU46" s="154"/>
      <c r="AV46" s="154"/>
      <c r="AW46" s="154"/>
      <c r="AX46" s="188"/>
      <c r="AY46" s="153">
        <v>748277</v>
      </c>
      <c r="AZ46" s="154"/>
      <c r="BA46" s="154"/>
      <c r="BB46" s="154"/>
      <c r="BC46" s="154"/>
      <c r="BD46" s="55"/>
    </row>
    <row r="47" spans="1:56" s="15" customFormat="1" ht="13.5" customHeight="1">
      <c r="A47" s="197" t="s">
        <v>99</v>
      </c>
      <c r="B47" s="197"/>
      <c r="C47" s="197"/>
      <c r="D47" s="197"/>
      <c r="E47" s="197"/>
      <c r="F47" s="197"/>
      <c r="G47" s="198"/>
      <c r="H47" s="153">
        <v>1546781</v>
      </c>
      <c r="I47" s="154"/>
      <c r="J47" s="154"/>
      <c r="K47" s="154"/>
      <c r="L47" s="154"/>
      <c r="M47" s="154"/>
      <c r="N47" s="154"/>
      <c r="O47" s="188"/>
      <c r="P47" s="153">
        <v>402961</v>
      </c>
      <c r="Q47" s="154"/>
      <c r="R47" s="154"/>
      <c r="S47" s="154"/>
      <c r="T47" s="154"/>
      <c r="U47" s="188"/>
      <c r="V47" s="153">
        <v>260383</v>
      </c>
      <c r="W47" s="154"/>
      <c r="X47" s="154"/>
      <c r="Y47" s="154"/>
      <c r="Z47" s="154"/>
      <c r="AA47" s="188"/>
      <c r="AB47" s="153">
        <v>56757</v>
      </c>
      <c r="AC47" s="154"/>
      <c r="AD47" s="154"/>
      <c r="AE47" s="154"/>
      <c r="AF47" s="154"/>
      <c r="AG47" s="188"/>
      <c r="AH47" s="153">
        <v>39809</v>
      </c>
      <c r="AI47" s="154"/>
      <c r="AJ47" s="154"/>
      <c r="AK47" s="154"/>
      <c r="AL47" s="188"/>
      <c r="AM47" s="153">
        <v>16948</v>
      </c>
      <c r="AN47" s="154"/>
      <c r="AO47" s="154"/>
      <c r="AP47" s="154"/>
      <c r="AQ47" s="154"/>
      <c r="AR47" s="154"/>
      <c r="AS47" s="188"/>
      <c r="AT47" s="153">
        <v>1087063</v>
      </c>
      <c r="AU47" s="154"/>
      <c r="AV47" s="154"/>
      <c r="AW47" s="154"/>
      <c r="AX47" s="188"/>
      <c r="AY47" s="153">
        <v>765982</v>
      </c>
      <c r="AZ47" s="154"/>
      <c r="BA47" s="154"/>
      <c r="BB47" s="154"/>
      <c r="BC47" s="154"/>
      <c r="BD47" s="55"/>
    </row>
    <row r="48" spans="1:56" s="15" customFormat="1" ht="13.5" customHeight="1">
      <c r="A48" s="197" t="s">
        <v>152</v>
      </c>
      <c r="B48" s="197"/>
      <c r="C48" s="197"/>
      <c r="D48" s="197"/>
      <c r="E48" s="197"/>
      <c r="F48" s="197"/>
      <c r="G48" s="198"/>
      <c r="H48" s="153">
        <v>1642894</v>
      </c>
      <c r="I48" s="154"/>
      <c r="J48" s="154"/>
      <c r="K48" s="154"/>
      <c r="L48" s="154"/>
      <c r="M48" s="154"/>
      <c r="N48" s="154"/>
      <c r="O48" s="188"/>
      <c r="P48" s="153">
        <v>505746</v>
      </c>
      <c r="Q48" s="154"/>
      <c r="R48" s="154"/>
      <c r="S48" s="154"/>
      <c r="T48" s="154"/>
      <c r="U48" s="188"/>
      <c r="V48" s="153">
        <v>326976</v>
      </c>
      <c r="W48" s="154"/>
      <c r="X48" s="154"/>
      <c r="Y48" s="154"/>
      <c r="Z48" s="154"/>
      <c r="AA48" s="188"/>
      <c r="AB48" s="153">
        <v>70932</v>
      </c>
      <c r="AC48" s="154"/>
      <c r="AD48" s="154"/>
      <c r="AE48" s="154"/>
      <c r="AF48" s="154"/>
      <c r="AG48" s="188"/>
      <c r="AH48" s="153">
        <v>49788</v>
      </c>
      <c r="AI48" s="154"/>
      <c r="AJ48" s="154"/>
      <c r="AK48" s="154"/>
      <c r="AL48" s="188"/>
      <c r="AM48" s="153">
        <v>21144</v>
      </c>
      <c r="AN48" s="154"/>
      <c r="AO48" s="154"/>
      <c r="AP48" s="154"/>
      <c r="AQ48" s="154"/>
      <c r="AR48" s="154"/>
      <c r="AS48" s="188"/>
      <c r="AT48" s="153">
        <v>1066216</v>
      </c>
      <c r="AU48" s="154"/>
      <c r="AV48" s="154"/>
      <c r="AW48" s="154"/>
      <c r="AX48" s="188"/>
      <c r="AY48" s="153">
        <v>722637</v>
      </c>
      <c r="AZ48" s="154"/>
      <c r="BA48" s="154"/>
      <c r="BB48" s="154"/>
      <c r="BC48" s="154"/>
      <c r="BD48" s="55"/>
    </row>
    <row r="49" spans="1:56" s="15" customFormat="1" ht="13.5" customHeight="1">
      <c r="A49" s="197" t="s">
        <v>100</v>
      </c>
      <c r="B49" s="197"/>
      <c r="C49" s="197"/>
      <c r="D49" s="197"/>
      <c r="E49" s="197"/>
      <c r="F49" s="197"/>
      <c r="G49" s="198"/>
      <c r="H49" s="153">
        <v>1609200</v>
      </c>
      <c r="I49" s="154"/>
      <c r="J49" s="154"/>
      <c r="K49" s="154"/>
      <c r="L49" s="154"/>
      <c r="M49" s="154"/>
      <c r="N49" s="154"/>
      <c r="O49" s="188"/>
      <c r="P49" s="153">
        <v>455586</v>
      </c>
      <c r="Q49" s="154"/>
      <c r="R49" s="154"/>
      <c r="S49" s="154"/>
      <c r="T49" s="154"/>
      <c r="U49" s="188"/>
      <c r="V49" s="153">
        <v>290876</v>
      </c>
      <c r="W49" s="154"/>
      <c r="X49" s="154"/>
      <c r="Y49" s="154"/>
      <c r="Z49" s="154"/>
      <c r="AA49" s="188"/>
      <c r="AB49" s="153">
        <v>67593</v>
      </c>
      <c r="AC49" s="154"/>
      <c r="AD49" s="154"/>
      <c r="AE49" s="154"/>
      <c r="AF49" s="154"/>
      <c r="AG49" s="188"/>
      <c r="AH49" s="153">
        <v>48245</v>
      </c>
      <c r="AI49" s="154"/>
      <c r="AJ49" s="154"/>
      <c r="AK49" s="154"/>
      <c r="AL49" s="188"/>
      <c r="AM49" s="153">
        <v>19348</v>
      </c>
      <c r="AN49" s="154"/>
      <c r="AO49" s="154"/>
      <c r="AP49" s="154"/>
      <c r="AQ49" s="154"/>
      <c r="AR49" s="154"/>
      <c r="AS49" s="188"/>
      <c r="AT49" s="153">
        <v>1086021</v>
      </c>
      <c r="AU49" s="154"/>
      <c r="AV49" s="154"/>
      <c r="AW49" s="154"/>
      <c r="AX49" s="188"/>
      <c r="AY49" s="153">
        <v>728366</v>
      </c>
      <c r="AZ49" s="154"/>
      <c r="BA49" s="154"/>
      <c r="BB49" s="154"/>
      <c r="BC49" s="154"/>
      <c r="BD49" s="55"/>
    </row>
    <row r="50" spans="1:56" s="15" customFormat="1" ht="13.5" customHeight="1">
      <c r="A50" s="197" t="s">
        <v>101</v>
      </c>
      <c r="B50" s="197"/>
      <c r="C50" s="197"/>
      <c r="D50" s="197"/>
      <c r="E50" s="197"/>
      <c r="F50" s="197"/>
      <c r="G50" s="198"/>
      <c r="H50" s="153">
        <v>1569941</v>
      </c>
      <c r="I50" s="154"/>
      <c r="J50" s="154"/>
      <c r="K50" s="154"/>
      <c r="L50" s="154"/>
      <c r="M50" s="154"/>
      <c r="N50" s="154"/>
      <c r="O50" s="188"/>
      <c r="P50" s="153">
        <v>417129</v>
      </c>
      <c r="Q50" s="154"/>
      <c r="R50" s="154"/>
      <c r="S50" s="154"/>
      <c r="T50" s="154"/>
      <c r="U50" s="188"/>
      <c r="V50" s="153">
        <v>264489</v>
      </c>
      <c r="W50" s="154"/>
      <c r="X50" s="154"/>
      <c r="Y50" s="154"/>
      <c r="Z50" s="154"/>
      <c r="AA50" s="188"/>
      <c r="AB50" s="153">
        <v>60556</v>
      </c>
      <c r="AC50" s="154"/>
      <c r="AD50" s="154"/>
      <c r="AE50" s="154"/>
      <c r="AF50" s="154"/>
      <c r="AG50" s="188"/>
      <c r="AH50" s="153">
        <v>42364</v>
      </c>
      <c r="AI50" s="154"/>
      <c r="AJ50" s="154"/>
      <c r="AK50" s="154"/>
      <c r="AL50" s="188"/>
      <c r="AM50" s="153">
        <v>18192</v>
      </c>
      <c r="AN50" s="154"/>
      <c r="AO50" s="154"/>
      <c r="AP50" s="154"/>
      <c r="AQ50" s="154"/>
      <c r="AR50" s="154"/>
      <c r="AS50" s="188"/>
      <c r="AT50" s="153">
        <v>1092256</v>
      </c>
      <c r="AU50" s="154"/>
      <c r="AV50" s="154"/>
      <c r="AW50" s="154"/>
      <c r="AX50" s="188"/>
      <c r="AY50" s="153">
        <v>773579</v>
      </c>
      <c r="AZ50" s="154"/>
      <c r="BA50" s="154"/>
      <c r="BB50" s="154"/>
      <c r="BC50" s="154"/>
      <c r="BD50" s="55"/>
    </row>
    <row r="51" spans="1:55" s="15" customFormat="1" ht="6" customHeight="1" thickBot="1">
      <c r="A51" s="219"/>
      <c r="B51" s="219"/>
      <c r="C51" s="219"/>
      <c r="D51" s="219"/>
      <c r="E51" s="219"/>
      <c r="F51" s="219"/>
      <c r="G51" s="220"/>
      <c r="H51" s="152"/>
      <c r="I51" s="221"/>
      <c r="J51" s="221"/>
      <c r="K51" s="221"/>
      <c r="L51" s="221"/>
      <c r="M51" s="221"/>
      <c r="N51" s="221"/>
      <c r="O51" s="222"/>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2"/>
    </row>
    <row r="52" spans="1:55" s="15" customFormat="1" ht="12" customHeight="1" thickBot="1">
      <c r="A52" s="97"/>
      <c r="B52" s="97"/>
      <c r="C52" s="97"/>
      <c r="D52" s="97"/>
      <c r="E52" s="97"/>
      <c r="F52" s="97"/>
      <c r="G52" s="97"/>
      <c r="H52" s="97"/>
      <c r="I52" s="97"/>
      <c r="J52" s="97"/>
      <c r="K52" s="97"/>
      <c r="L52" s="97"/>
      <c r="M52" s="97"/>
      <c r="N52" s="97"/>
      <c r="O52" s="97"/>
      <c r="P52" s="98"/>
      <c r="Q52" s="98"/>
      <c r="R52" s="98"/>
      <c r="S52" s="99"/>
      <c r="T52" s="99"/>
      <c r="U52" s="99"/>
      <c r="V52" s="99"/>
      <c r="W52" s="98"/>
      <c r="X52" s="98"/>
      <c r="Y52" s="98"/>
      <c r="Z52" s="98"/>
      <c r="AA52" s="98"/>
      <c r="AB52" s="99"/>
      <c r="AC52" s="99"/>
      <c r="AD52" s="99"/>
      <c r="AE52" s="99"/>
      <c r="AF52" s="99"/>
      <c r="AG52" s="98"/>
      <c r="AH52" s="98"/>
      <c r="AI52" s="98"/>
      <c r="AJ52" s="98"/>
      <c r="AK52" s="98"/>
      <c r="AL52" s="98"/>
      <c r="AM52" s="98"/>
      <c r="AN52" s="98"/>
      <c r="AO52" s="98"/>
      <c r="AP52" s="98"/>
      <c r="AQ52" s="98"/>
      <c r="AR52" s="98"/>
      <c r="AS52" s="98"/>
      <c r="AT52" s="98"/>
      <c r="AU52" s="98"/>
      <c r="AV52" s="99"/>
      <c r="AW52" s="99"/>
      <c r="AX52" s="99"/>
      <c r="AY52" s="99"/>
      <c r="AZ52" s="99"/>
      <c r="BA52" s="99"/>
      <c r="BB52" s="99"/>
      <c r="BC52" s="99"/>
    </row>
    <row r="53" spans="1:55" s="15" customFormat="1" ht="12" customHeight="1">
      <c r="A53" s="172" t="s">
        <v>80</v>
      </c>
      <c r="B53" s="173"/>
      <c r="C53" s="173"/>
      <c r="D53" s="173"/>
      <c r="E53" s="173"/>
      <c r="F53" s="173"/>
      <c r="G53" s="173"/>
      <c r="H53" s="173" t="s">
        <v>91</v>
      </c>
      <c r="I53" s="173"/>
      <c r="J53" s="173"/>
      <c r="K53" s="173"/>
      <c r="L53" s="173"/>
      <c r="M53" s="173"/>
      <c r="N53" s="173"/>
      <c r="O53" s="176"/>
      <c r="P53" s="177" t="s">
        <v>86</v>
      </c>
      <c r="Q53" s="178"/>
      <c r="R53" s="178"/>
      <c r="S53" s="178"/>
      <c r="T53" s="178"/>
      <c r="U53" s="178"/>
      <c r="V53" s="179"/>
      <c r="W53" s="179"/>
      <c r="X53" s="179"/>
      <c r="Y53" s="179"/>
      <c r="Z53" s="179"/>
      <c r="AA53" s="180"/>
      <c r="AB53" s="173" t="s">
        <v>88</v>
      </c>
      <c r="AC53" s="173"/>
      <c r="AD53" s="173"/>
      <c r="AE53" s="173"/>
      <c r="AF53" s="173"/>
      <c r="AG53" s="17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row>
    <row r="54" spans="1:55" s="15" customFormat="1" ht="12" customHeight="1">
      <c r="A54" s="141"/>
      <c r="B54" s="174"/>
      <c r="C54" s="174"/>
      <c r="D54" s="174"/>
      <c r="E54" s="174"/>
      <c r="F54" s="174"/>
      <c r="G54" s="174"/>
      <c r="H54" s="174"/>
      <c r="I54" s="174"/>
      <c r="J54" s="174"/>
      <c r="K54" s="174"/>
      <c r="L54" s="174"/>
      <c r="M54" s="174"/>
      <c r="N54" s="174"/>
      <c r="O54" s="139"/>
      <c r="P54" s="145"/>
      <c r="Q54" s="146"/>
      <c r="R54" s="146"/>
      <c r="S54" s="146"/>
      <c r="T54" s="146"/>
      <c r="U54" s="146"/>
      <c r="V54" s="185" t="s">
        <v>87</v>
      </c>
      <c r="W54" s="186"/>
      <c r="X54" s="186"/>
      <c r="Y54" s="186"/>
      <c r="Z54" s="186"/>
      <c r="AA54" s="187"/>
      <c r="AB54" s="174"/>
      <c r="AC54" s="174"/>
      <c r="AD54" s="174"/>
      <c r="AE54" s="174"/>
      <c r="AF54" s="174"/>
      <c r="AG54" s="174"/>
      <c r="AH54" s="139" t="s">
        <v>39</v>
      </c>
      <c r="AI54" s="140"/>
      <c r="AJ54" s="140"/>
      <c r="AK54" s="140"/>
      <c r="AL54" s="141"/>
      <c r="AM54" s="145" t="s">
        <v>90</v>
      </c>
      <c r="AN54" s="146"/>
      <c r="AO54" s="146"/>
      <c r="AP54" s="146"/>
      <c r="AQ54" s="146"/>
      <c r="AR54" s="146"/>
      <c r="AS54" s="147"/>
      <c r="AT54" s="145" t="s">
        <v>40</v>
      </c>
      <c r="AU54" s="146"/>
      <c r="AV54" s="146"/>
      <c r="AW54" s="146"/>
      <c r="AX54" s="147"/>
      <c r="AY54" s="145" t="s">
        <v>41</v>
      </c>
      <c r="AZ54" s="146"/>
      <c r="BA54" s="146"/>
      <c r="BB54" s="146"/>
      <c r="BC54" s="146"/>
    </row>
    <row r="55" spans="1:55" s="15" customFormat="1" ht="12" customHeight="1">
      <c r="A55" s="144"/>
      <c r="B55" s="175"/>
      <c r="C55" s="175"/>
      <c r="D55" s="175"/>
      <c r="E55" s="175"/>
      <c r="F55" s="175"/>
      <c r="G55" s="175"/>
      <c r="H55" s="175"/>
      <c r="I55" s="175"/>
      <c r="J55" s="175"/>
      <c r="K55" s="175"/>
      <c r="L55" s="175"/>
      <c r="M55" s="175"/>
      <c r="N55" s="175"/>
      <c r="O55" s="142"/>
      <c r="P55" s="148"/>
      <c r="Q55" s="149"/>
      <c r="R55" s="149"/>
      <c r="S55" s="149"/>
      <c r="T55" s="149"/>
      <c r="U55" s="149"/>
      <c r="V55" s="148"/>
      <c r="W55" s="149"/>
      <c r="X55" s="149"/>
      <c r="Y55" s="149"/>
      <c r="Z55" s="149"/>
      <c r="AA55" s="150"/>
      <c r="AB55" s="175"/>
      <c r="AC55" s="175"/>
      <c r="AD55" s="175"/>
      <c r="AE55" s="175"/>
      <c r="AF55" s="175"/>
      <c r="AG55" s="175"/>
      <c r="AH55" s="142"/>
      <c r="AI55" s="143"/>
      <c r="AJ55" s="143"/>
      <c r="AK55" s="143"/>
      <c r="AL55" s="144"/>
      <c r="AM55" s="148"/>
      <c r="AN55" s="149"/>
      <c r="AO55" s="149"/>
      <c r="AP55" s="149"/>
      <c r="AQ55" s="149"/>
      <c r="AR55" s="149"/>
      <c r="AS55" s="150"/>
      <c r="AT55" s="148"/>
      <c r="AU55" s="149"/>
      <c r="AV55" s="149"/>
      <c r="AW55" s="149"/>
      <c r="AX55" s="150"/>
      <c r="AY55" s="148"/>
      <c r="AZ55" s="149"/>
      <c r="BA55" s="149"/>
      <c r="BB55" s="149"/>
      <c r="BC55" s="149"/>
    </row>
    <row r="56" spans="1:55" s="15" customFormat="1" ht="13.5" customHeight="1">
      <c r="A56" s="181" t="s">
        <v>136</v>
      </c>
      <c r="B56" s="181"/>
      <c r="C56" s="181"/>
      <c r="D56" s="181"/>
      <c r="E56" s="181"/>
      <c r="F56" s="181"/>
      <c r="G56" s="182"/>
      <c r="H56" s="169"/>
      <c r="I56" s="183"/>
      <c r="J56" s="183"/>
      <c r="K56" s="183"/>
      <c r="L56" s="183"/>
      <c r="M56" s="183"/>
      <c r="N56" s="183"/>
      <c r="O56" s="184"/>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9"/>
    </row>
    <row r="57" spans="1:55" s="15" customFormat="1" ht="13.5" customHeight="1">
      <c r="A57" s="170" t="s">
        <v>153</v>
      </c>
      <c r="B57" s="170"/>
      <c r="C57" s="170"/>
      <c r="D57" s="170"/>
      <c r="E57" s="170"/>
      <c r="F57" s="170"/>
      <c r="G57" s="171"/>
      <c r="H57" s="167">
        <v>1333203</v>
      </c>
      <c r="I57" s="167"/>
      <c r="J57" s="167"/>
      <c r="K57" s="167"/>
      <c r="L57" s="167"/>
      <c r="M57" s="167"/>
      <c r="N57" s="167"/>
      <c r="O57" s="167"/>
      <c r="P57" s="164">
        <v>1167352</v>
      </c>
      <c r="Q57" s="164"/>
      <c r="R57" s="164"/>
      <c r="S57" s="164"/>
      <c r="T57" s="164"/>
      <c r="U57" s="164"/>
      <c r="V57" s="164">
        <v>894440</v>
      </c>
      <c r="W57" s="164"/>
      <c r="X57" s="164"/>
      <c r="Y57" s="164"/>
      <c r="Z57" s="164"/>
      <c r="AA57" s="164"/>
      <c r="AB57" s="164">
        <v>165851</v>
      </c>
      <c r="AC57" s="164"/>
      <c r="AD57" s="164"/>
      <c r="AE57" s="164"/>
      <c r="AF57" s="164"/>
      <c r="AG57" s="164"/>
      <c r="AH57" s="164">
        <v>6781</v>
      </c>
      <c r="AI57" s="164"/>
      <c r="AJ57" s="164"/>
      <c r="AK57" s="164"/>
      <c r="AL57" s="164"/>
      <c r="AM57" s="164">
        <v>99147</v>
      </c>
      <c r="AN57" s="164"/>
      <c r="AO57" s="164"/>
      <c r="AP57" s="164"/>
      <c r="AQ57" s="164"/>
      <c r="AR57" s="164"/>
      <c r="AS57" s="164"/>
      <c r="AT57" s="164">
        <v>427</v>
      </c>
      <c r="AU57" s="164"/>
      <c r="AV57" s="164"/>
      <c r="AW57" s="164"/>
      <c r="AX57" s="164"/>
      <c r="AY57" s="164">
        <v>59496</v>
      </c>
      <c r="AZ57" s="164"/>
      <c r="BA57" s="164"/>
      <c r="BB57" s="164"/>
      <c r="BC57" s="211"/>
    </row>
    <row r="58" spans="1:55" s="15" customFormat="1" ht="13.5" customHeight="1">
      <c r="A58" s="165" t="s">
        <v>102</v>
      </c>
      <c r="B58" s="165"/>
      <c r="C58" s="165"/>
      <c r="D58" s="165"/>
      <c r="E58" s="165"/>
      <c r="F58" s="165"/>
      <c r="G58" s="166"/>
      <c r="H58" s="167">
        <v>1335979</v>
      </c>
      <c r="I58" s="167"/>
      <c r="J58" s="167"/>
      <c r="K58" s="167"/>
      <c r="L58" s="167"/>
      <c r="M58" s="167"/>
      <c r="N58" s="167"/>
      <c r="O58" s="167"/>
      <c r="P58" s="164">
        <v>1174387</v>
      </c>
      <c r="Q58" s="164"/>
      <c r="R58" s="164"/>
      <c r="S58" s="164"/>
      <c r="T58" s="164"/>
      <c r="U58" s="164"/>
      <c r="V58" s="164">
        <v>888802</v>
      </c>
      <c r="W58" s="164"/>
      <c r="X58" s="164"/>
      <c r="Y58" s="164"/>
      <c r="Z58" s="164"/>
      <c r="AA58" s="164"/>
      <c r="AB58" s="164">
        <v>161592</v>
      </c>
      <c r="AC58" s="164"/>
      <c r="AD58" s="164"/>
      <c r="AE58" s="164"/>
      <c r="AF58" s="164"/>
      <c r="AG58" s="164"/>
      <c r="AH58" s="164">
        <v>6738</v>
      </c>
      <c r="AI58" s="164"/>
      <c r="AJ58" s="164"/>
      <c r="AK58" s="164"/>
      <c r="AL58" s="164"/>
      <c r="AM58" s="164">
        <v>98015</v>
      </c>
      <c r="AN58" s="164"/>
      <c r="AO58" s="164"/>
      <c r="AP58" s="164"/>
      <c r="AQ58" s="164"/>
      <c r="AR58" s="164"/>
      <c r="AS58" s="164"/>
      <c r="AT58" s="210" t="s">
        <v>137</v>
      </c>
      <c r="AU58" s="210"/>
      <c r="AV58" s="210"/>
      <c r="AW58" s="210"/>
      <c r="AX58" s="210"/>
      <c r="AY58" s="164">
        <v>56839</v>
      </c>
      <c r="AZ58" s="164"/>
      <c r="BA58" s="164"/>
      <c r="BB58" s="164"/>
      <c r="BC58" s="211"/>
    </row>
    <row r="59" spans="1:55" s="15" customFormat="1" ht="13.5" customHeight="1">
      <c r="A59" s="165" t="s">
        <v>161</v>
      </c>
      <c r="B59" s="165"/>
      <c r="C59" s="165"/>
      <c r="D59" s="165"/>
      <c r="E59" s="165"/>
      <c r="F59" s="165"/>
      <c r="G59" s="166"/>
      <c r="H59" s="167">
        <v>1331936</v>
      </c>
      <c r="I59" s="167"/>
      <c r="J59" s="167"/>
      <c r="K59" s="167"/>
      <c r="L59" s="167"/>
      <c r="M59" s="167"/>
      <c r="N59" s="167"/>
      <c r="O59" s="167"/>
      <c r="P59" s="164">
        <v>1186562</v>
      </c>
      <c r="Q59" s="164"/>
      <c r="R59" s="164"/>
      <c r="S59" s="164"/>
      <c r="T59" s="164"/>
      <c r="U59" s="164"/>
      <c r="V59" s="164">
        <v>882439</v>
      </c>
      <c r="W59" s="164"/>
      <c r="X59" s="164"/>
      <c r="Y59" s="164"/>
      <c r="Z59" s="164"/>
      <c r="AA59" s="164"/>
      <c r="AB59" s="164">
        <v>145374</v>
      </c>
      <c r="AC59" s="164"/>
      <c r="AD59" s="164"/>
      <c r="AE59" s="164"/>
      <c r="AF59" s="164"/>
      <c r="AG59" s="164"/>
      <c r="AH59" s="158" t="s">
        <v>66</v>
      </c>
      <c r="AI59" s="159"/>
      <c r="AJ59" s="159"/>
      <c r="AK59" s="159"/>
      <c r="AL59" s="160"/>
      <c r="AM59" s="164">
        <v>91363</v>
      </c>
      <c r="AN59" s="164"/>
      <c r="AO59" s="164"/>
      <c r="AP59" s="164"/>
      <c r="AQ59" s="164"/>
      <c r="AR59" s="164"/>
      <c r="AS59" s="164"/>
      <c r="AT59" s="210" t="s">
        <v>66</v>
      </c>
      <c r="AU59" s="210"/>
      <c r="AV59" s="210"/>
      <c r="AW59" s="210"/>
      <c r="AX59" s="210"/>
      <c r="AY59" s="164">
        <v>54011</v>
      </c>
      <c r="AZ59" s="164"/>
      <c r="BA59" s="164"/>
      <c r="BB59" s="164"/>
      <c r="BC59" s="211"/>
    </row>
    <row r="60" spans="1:55" s="15" customFormat="1" ht="13.5" customHeight="1">
      <c r="A60" s="161" t="s">
        <v>162</v>
      </c>
      <c r="B60" s="161"/>
      <c r="C60" s="161"/>
      <c r="D60" s="161"/>
      <c r="E60" s="161"/>
      <c r="F60" s="161"/>
      <c r="G60" s="162"/>
      <c r="H60" s="163">
        <v>1338681</v>
      </c>
      <c r="I60" s="163"/>
      <c r="J60" s="163"/>
      <c r="K60" s="163"/>
      <c r="L60" s="163"/>
      <c r="M60" s="163"/>
      <c r="N60" s="163"/>
      <c r="O60" s="163"/>
      <c r="P60" s="157">
        <v>1197186</v>
      </c>
      <c r="Q60" s="157"/>
      <c r="R60" s="157"/>
      <c r="S60" s="157"/>
      <c r="T60" s="157"/>
      <c r="U60" s="157"/>
      <c r="V60" s="157">
        <v>872049</v>
      </c>
      <c r="W60" s="157"/>
      <c r="X60" s="157"/>
      <c r="Y60" s="157"/>
      <c r="Z60" s="157"/>
      <c r="AA60" s="157"/>
      <c r="AB60" s="157">
        <v>141495</v>
      </c>
      <c r="AC60" s="157"/>
      <c r="AD60" s="157"/>
      <c r="AE60" s="157"/>
      <c r="AF60" s="157"/>
      <c r="AG60" s="157"/>
      <c r="AH60" s="158" t="s">
        <v>66</v>
      </c>
      <c r="AI60" s="159"/>
      <c r="AJ60" s="159"/>
      <c r="AK60" s="159"/>
      <c r="AL60" s="160"/>
      <c r="AM60" s="157">
        <v>89983</v>
      </c>
      <c r="AN60" s="157"/>
      <c r="AO60" s="157"/>
      <c r="AP60" s="157"/>
      <c r="AQ60" s="157"/>
      <c r="AR60" s="157"/>
      <c r="AS60" s="157"/>
      <c r="AT60" s="210" t="s">
        <v>66</v>
      </c>
      <c r="AU60" s="210"/>
      <c r="AV60" s="210"/>
      <c r="AW60" s="210"/>
      <c r="AX60" s="210"/>
      <c r="AY60" s="157">
        <v>51512</v>
      </c>
      <c r="AZ60" s="157"/>
      <c r="BA60" s="157"/>
      <c r="BB60" s="157"/>
      <c r="BC60" s="209"/>
    </row>
    <row r="61" spans="1:55" s="15" customFormat="1" ht="6" customHeight="1" thickBot="1">
      <c r="A61" s="100"/>
      <c r="B61" s="100"/>
      <c r="C61" s="100"/>
      <c r="D61" s="100"/>
      <c r="E61" s="100"/>
      <c r="F61" s="100"/>
      <c r="G61" s="100"/>
      <c r="H61" s="155"/>
      <c r="I61" s="155"/>
      <c r="J61" s="155"/>
      <c r="K61" s="155"/>
      <c r="L61" s="155"/>
      <c r="M61" s="155"/>
      <c r="N61" s="155"/>
      <c r="O61" s="155"/>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208"/>
    </row>
    <row r="62" spans="1:55" s="14" customFormat="1" ht="15" customHeight="1">
      <c r="A62" s="87"/>
      <c r="B62" s="87"/>
      <c r="C62" s="87"/>
      <c r="D62" s="87"/>
      <c r="E62" s="87"/>
      <c r="F62" s="87"/>
      <c r="G62" s="87"/>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8" t="s">
        <v>43</v>
      </c>
    </row>
    <row r="63" spans="1:55" s="14" customFormat="1" ht="14.25" customHeight="1">
      <c r="A63" s="83" t="s">
        <v>154</v>
      </c>
      <c r="B63" s="85"/>
      <c r="C63" s="85"/>
      <c r="D63" s="85"/>
      <c r="E63" s="85"/>
      <c r="F63" s="85"/>
      <c r="G63" s="85"/>
      <c r="H63" s="85"/>
      <c r="I63" s="85"/>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0"/>
    </row>
    <row r="64" spans="1:55" s="14" customFormat="1" ht="10.5">
      <c r="A64" s="83" t="s">
        <v>155</v>
      </c>
      <c r="B64" s="85"/>
      <c r="C64" s="85"/>
      <c r="D64" s="85"/>
      <c r="E64" s="85"/>
      <c r="F64" s="85"/>
      <c r="G64" s="85"/>
      <c r="H64" s="85"/>
      <c r="I64" s="85"/>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row>
    <row r="65" spans="1:55" s="14" customFormat="1" ht="10.5">
      <c r="A65" s="83" t="s">
        <v>156</v>
      </c>
      <c r="B65" s="85"/>
      <c r="C65" s="85"/>
      <c r="D65" s="85"/>
      <c r="E65" s="85"/>
      <c r="F65" s="85"/>
      <c r="G65" s="85"/>
      <c r="H65" s="85"/>
      <c r="I65" s="85"/>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row>
    <row r="66" spans="1:55" s="14" customFormat="1" ht="11.25">
      <c r="A66" s="89" t="s">
        <v>62</v>
      </c>
      <c r="B66" s="81"/>
      <c r="C66" s="81"/>
      <c r="D66" s="81"/>
      <c r="E66" s="81"/>
      <c r="F66" s="81"/>
      <c r="G66" s="81"/>
      <c r="H66" s="81"/>
      <c r="I66" s="81"/>
      <c r="J66" s="81"/>
      <c r="K66" s="81"/>
      <c r="L66" s="81"/>
      <c r="M66" s="81"/>
      <c r="N66" s="81"/>
      <c r="O66" s="81"/>
      <c r="P66" s="81"/>
      <c r="Q66" s="81"/>
      <c r="R66" s="81"/>
      <c r="S66" s="10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row>
    <row r="67" s="14" customFormat="1" ht="9.75"/>
    <row r="68" s="14" customFormat="1" ht="9.75"/>
  </sheetData>
  <sheetProtection formatCells="0" formatColumns="0" formatRows="0" insertColumns="0" insertRows="0" insertHyperlinks="0" deleteColumns="0" deleteRows="0" selectLockedCells="1" sort="0" autoFilter="0" pivotTables="0"/>
  <mergeCells count="325">
    <mergeCell ref="AR21:BA21"/>
    <mergeCell ref="AR22:BA22"/>
    <mergeCell ref="AR16:BA16"/>
    <mergeCell ref="AR17:BA17"/>
    <mergeCell ref="AE25:AQ25"/>
    <mergeCell ref="AR7:BA7"/>
    <mergeCell ref="AR24:BA24"/>
    <mergeCell ref="AE20:AQ20"/>
    <mergeCell ref="AE17:AQ17"/>
    <mergeCell ref="AE16:AQ16"/>
    <mergeCell ref="AE15:AQ15"/>
    <mergeCell ref="AR8:BA8"/>
    <mergeCell ref="AR9:BA9"/>
    <mergeCell ref="AR10:BA10"/>
    <mergeCell ref="AR11:BA11"/>
    <mergeCell ref="AR20:BA20"/>
    <mergeCell ref="AR23:BA23"/>
    <mergeCell ref="AR18:BA18"/>
    <mergeCell ref="AR19:BA19"/>
    <mergeCell ref="AR14:BA14"/>
    <mergeCell ref="AR15:BA15"/>
    <mergeCell ref="AE21:AQ21"/>
    <mergeCell ref="AE22:AQ22"/>
    <mergeCell ref="AE23:AQ23"/>
    <mergeCell ref="AE18:AQ18"/>
    <mergeCell ref="AE19:AQ19"/>
    <mergeCell ref="AE7:AQ7"/>
    <mergeCell ref="AE8:AQ8"/>
    <mergeCell ref="AE9:AQ9"/>
    <mergeCell ref="AE10:AQ10"/>
    <mergeCell ref="AR12:BA12"/>
    <mergeCell ref="AR13:BA13"/>
    <mergeCell ref="AE13:AQ13"/>
    <mergeCell ref="AE11:AQ11"/>
    <mergeCell ref="AE12:AQ12"/>
    <mergeCell ref="AE14:AQ14"/>
    <mergeCell ref="T9:AD9"/>
    <mergeCell ref="T10:AD10"/>
    <mergeCell ref="T11:AD11"/>
    <mergeCell ref="H12:S12"/>
    <mergeCell ref="T17:AD17"/>
    <mergeCell ref="T18:AD18"/>
    <mergeCell ref="H13:S13"/>
    <mergeCell ref="H14:S14"/>
    <mergeCell ref="T13:AD13"/>
    <mergeCell ref="T14:AD14"/>
    <mergeCell ref="T15:AD15"/>
    <mergeCell ref="T16:AD16"/>
    <mergeCell ref="T12:AD12"/>
    <mergeCell ref="T8:AD8"/>
    <mergeCell ref="AH57:AL57"/>
    <mergeCell ref="AB43:AG43"/>
    <mergeCell ref="AH43:AL43"/>
    <mergeCell ref="AB44:AG44"/>
    <mergeCell ref="AH44:AL44"/>
    <mergeCell ref="AB45:AG45"/>
    <mergeCell ref="AH45:AL45"/>
    <mergeCell ref="AB49:AG49"/>
    <mergeCell ref="AH49:AL49"/>
    <mergeCell ref="A1:BC1"/>
    <mergeCell ref="A2:BC2"/>
    <mergeCell ref="A3:BC3"/>
    <mergeCell ref="A5:G6"/>
    <mergeCell ref="H6:S6"/>
    <mergeCell ref="T6:AD6"/>
    <mergeCell ref="AE6:AQ6"/>
    <mergeCell ref="AR6:BA6"/>
    <mergeCell ref="H5:BA5"/>
    <mergeCell ref="A7:G7"/>
    <mergeCell ref="R7:W7"/>
    <mergeCell ref="H10:S10"/>
    <mergeCell ref="H11:S11"/>
    <mergeCell ref="A8:G8"/>
    <mergeCell ref="A11:G11"/>
    <mergeCell ref="A9:G9"/>
    <mergeCell ref="A10:G10"/>
    <mergeCell ref="H8:S8"/>
    <mergeCell ref="H9:S9"/>
    <mergeCell ref="A13:G13"/>
    <mergeCell ref="A21:G21"/>
    <mergeCell ref="A22:G22"/>
    <mergeCell ref="A17:G17"/>
    <mergeCell ref="A15:G15"/>
    <mergeCell ref="A18:G18"/>
    <mergeCell ref="A16:G16"/>
    <mergeCell ref="A14:G14"/>
    <mergeCell ref="A19:G19"/>
    <mergeCell ref="AY37:BC37"/>
    <mergeCell ref="AT37:AX37"/>
    <mergeCell ref="AY40:BC40"/>
    <mergeCell ref="A12:G12"/>
    <mergeCell ref="AH38:AL38"/>
    <mergeCell ref="AY38:BC38"/>
    <mergeCell ref="P33:AS33"/>
    <mergeCell ref="AB34:AG35"/>
    <mergeCell ref="AH35:AL35"/>
    <mergeCell ref="AM35:AS35"/>
    <mergeCell ref="AY44:BC44"/>
    <mergeCell ref="AT42:AX42"/>
    <mergeCell ref="AT43:AX43"/>
    <mergeCell ref="V41:AA41"/>
    <mergeCell ref="AB41:AG41"/>
    <mergeCell ref="AH41:AL41"/>
    <mergeCell ref="AM41:AS41"/>
    <mergeCell ref="AY43:BC43"/>
    <mergeCell ref="AY41:BC41"/>
    <mergeCell ref="AM44:AS44"/>
    <mergeCell ref="P46:U46"/>
    <mergeCell ref="V46:AA46"/>
    <mergeCell ref="AB46:AG46"/>
    <mergeCell ref="V40:AA40"/>
    <mergeCell ref="AB40:AG40"/>
    <mergeCell ref="P43:U43"/>
    <mergeCell ref="P41:U41"/>
    <mergeCell ref="P42:U42"/>
    <mergeCell ref="P40:U40"/>
    <mergeCell ref="AY58:BC58"/>
    <mergeCell ref="AT57:AX57"/>
    <mergeCell ref="AT58:AX58"/>
    <mergeCell ref="AY57:BC57"/>
    <mergeCell ref="AB53:AG55"/>
    <mergeCell ref="AY47:BC47"/>
    <mergeCell ref="AB48:AG48"/>
    <mergeCell ref="A51:G51"/>
    <mergeCell ref="H51:O51"/>
    <mergeCell ref="P49:U49"/>
    <mergeCell ref="V42:AA42"/>
    <mergeCell ref="V43:AA43"/>
    <mergeCell ref="P44:U44"/>
    <mergeCell ref="V44:AA44"/>
    <mergeCell ref="A49:G49"/>
    <mergeCell ref="P47:U47"/>
    <mergeCell ref="P48:U48"/>
    <mergeCell ref="AT36:AX36"/>
    <mergeCell ref="A50:G50"/>
    <mergeCell ref="H49:O49"/>
    <mergeCell ref="H50:O50"/>
    <mergeCell ref="H48:O48"/>
    <mergeCell ref="V39:AA39"/>
    <mergeCell ref="AB39:AG39"/>
    <mergeCell ref="AM38:AS38"/>
    <mergeCell ref="AT38:AX38"/>
    <mergeCell ref="AT41:AX41"/>
    <mergeCell ref="V38:AA38"/>
    <mergeCell ref="AB38:AG38"/>
    <mergeCell ref="AE24:AQ24"/>
    <mergeCell ref="AM39:AS39"/>
    <mergeCell ref="AH37:AL37"/>
    <mergeCell ref="AM37:AS37"/>
    <mergeCell ref="AR25:BA25"/>
    <mergeCell ref="A47:G47"/>
    <mergeCell ref="H45:O45"/>
    <mergeCell ref="H46:O46"/>
    <mergeCell ref="H47:O47"/>
    <mergeCell ref="A45:G45"/>
    <mergeCell ref="T24:AD24"/>
    <mergeCell ref="P38:U38"/>
    <mergeCell ref="P39:U39"/>
    <mergeCell ref="V37:AA37"/>
    <mergeCell ref="AB37:AG37"/>
    <mergeCell ref="A20:G20"/>
    <mergeCell ref="H20:S20"/>
    <mergeCell ref="H21:S21"/>
    <mergeCell ref="H18:S18"/>
    <mergeCell ref="H15:S15"/>
    <mergeCell ref="H16:S16"/>
    <mergeCell ref="H17:S17"/>
    <mergeCell ref="A26:G26"/>
    <mergeCell ref="H24:S24"/>
    <mergeCell ref="A24:G24"/>
    <mergeCell ref="A25:G25"/>
    <mergeCell ref="H25:S25"/>
    <mergeCell ref="A23:G23"/>
    <mergeCell ref="T19:AD19"/>
    <mergeCell ref="T20:AD20"/>
    <mergeCell ref="T21:AD21"/>
    <mergeCell ref="P34:U35"/>
    <mergeCell ref="V35:AA35"/>
    <mergeCell ref="V34:AA34"/>
    <mergeCell ref="T25:AD25"/>
    <mergeCell ref="H22:S22"/>
    <mergeCell ref="H23:S23"/>
    <mergeCell ref="H19:S19"/>
    <mergeCell ref="AT61:AX61"/>
    <mergeCell ref="AY61:BC61"/>
    <mergeCell ref="AY60:BC60"/>
    <mergeCell ref="AT60:AX60"/>
    <mergeCell ref="AH59:AL59"/>
    <mergeCell ref="AT59:AX59"/>
    <mergeCell ref="AY59:BC59"/>
    <mergeCell ref="T22:AD22"/>
    <mergeCell ref="T23:AD23"/>
    <mergeCell ref="A31:BC31"/>
    <mergeCell ref="A41:G41"/>
    <mergeCell ref="A38:G38"/>
    <mergeCell ref="A39:G39"/>
    <mergeCell ref="A40:G40"/>
    <mergeCell ref="H38:O38"/>
    <mergeCell ref="AM36:AS36"/>
    <mergeCell ref="A37:G37"/>
    <mergeCell ref="AY36:BC36"/>
    <mergeCell ref="AH36:AL36"/>
    <mergeCell ref="A42:G42"/>
    <mergeCell ref="A43:G43"/>
    <mergeCell ref="A44:G44"/>
    <mergeCell ref="A46:G46"/>
    <mergeCell ref="H44:O44"/>
    <mergeCell ref="AT44:AX44"/>
    <mergeCell ref="P45:U45"/>
    <mergeCell ref="H42:O42"/>
    <mergeCell ref="P36:U36"/>
    <mergeCell ref="P37:U37"/>
    <mergeCell ref="A48:G48"/>
    <mergeCell ref="A33:G35"/>
    <mergeCell ref="AY33:BC35"/>
    <mergeCell ref="H33:O35"/>
    <mergeCell ref="A36:G36"/>
    <mergeCell ref="V36:AA36"/>
    <mergeCell ref="AB36:AG36"/>
    <mergeCell ref="AT33:AX35"/>
    <mergeCell ref="H43:O43"/>
    <mergeCell ref="H39:O39"/>
    <mergeCell ref="H40:O40"/>
    <mergeCell ref="H41:O41"/>
    <mergeCell ref="H36:O36"/>
    <mergeCell ref="H37:O37"/>
    <mergeCell ref="AY39:BC39"/>
    <mergeCell ref="AB42:AG42"/>
    <mergeCell ref="AH42:AL42"/>
    <mergeCell ref="AM42:AS42"/>
    <mergeCell ref="AH39:AL39"/>
    <mergeCell ref="AT39:AX39"/>
    <mergeCell ref="AT40:AX40"/>
    <mergeCell ref="AY42:BC42"/>
    <mergeCell ref="AH40:AL40"/>
    <mergeCell ref="AH46:AL46"/>
    <mergeCell ref="AM46:AS46"/>
    <mergeCell ref="AT46:AX46"/>
    <mergeCell ref="AM43:AS43"/>
    <mergeCell ref="AM40:AS40"/>
    <mergeCell ref="AM48:AS48"/>
    <mergeCell ref="AT48:AX48"/>
    <mergeCell ref="AY48:BC48"/>
    <mergeCell ref="AY46:BC46"/>
    <mergeCell ref="V45:AA45"/>
    <mergeCell ref="AY45:BC45"/>
    <mergeCell ref="AM45:AS45"/>
    <mergeCell ref="AT45:AX45"/>
    <mergeCell ref="V48:AA48"/>
    <mergeCell ref="AT49:AX49"/>
    <mergeCell ref="AM50:AS50"/>
    <mergeCell ref="AT50:AX50"/>
    <mergeCell ref="AY50:BC50"/>
    <mergeCell ref="V47:AA47"/>
    <mergeCell ref="AB47:AG47"/>
    <mergeCell ref="AT47:AX47"/>
    <mergeCell ref="AH47:AL47"/>
    <mergeCell ref="AM47:AS47"/>
    <mergeCell ref="AH48:AL48"/>
    <mergeCell ref="V49:AA49"/>
    <mergeCell ref="AM49:AS49"/>
    <mergeCell ref="P50:U50"/>
    <mergeCell ref="V50:AA50"/>
    <mergeCell ref="AB50:AG50"/>
    <mergeCell ref="AH50:AL50"/>
    <mergeCell ref="P56:U56"/>
    <mergeCell ref="V56:AA56"/>
    <mergeCell ref="P51:U51"/>
    <mergeCell ref="V51:AA51"/>
    <mergeCell ref="AB51:AG51"/>
    <mergeCell ref="V54:AA55"/>
    <mergeCell ref="A57:G57"/>
    <mergeCell ref="H57:O57"/>
    <mergeCell ref="P57:U57"/>
    <mergeCell ref="V57:AA57"/>
    <mergeCell ref="A53:G55"/>
    <mergeCell ref="H53:O55"/>
    <mergeCell ref="P53:U55"/>
    <mergeCell ref="V53:AA53"/>
    <mergeCell ref="A56:G56"/>
    <mergeCell ref="H56:O56"/>
    <mergeCell ref="AT56:AX56"/>
    <mergeCell ref="AY56:BC56"/>
    <mergeCell ref="AB57:AG57"/>
    <mergeCell ref="AM57:AS57"/>
    <mergeCell ref="AB56:AG56"/>
    <mergeCell ref="AH56:AL56"/>
    <mergeCell ref="AM56:AS56"/>
    <mergeCell ref="A58:G58"/>
    <mergeCell ref="H58:O58"/>
    <mergeCell ref="P58:U58"/>
    <mergeCell ref="V58:AA58"/>
    <mergeCell ref="AB58:AG58"/>
    <mergeCell ref="AM58:AS58"/>
    <mergeCell ref="AH58:AL58"/>
    <mergeCell ref="A60:G60"/>
    <mergeCell ref="H60:O60"/>
    <mergeCell ref="P60:U60"/>
    <mergeCell ref="V60:AA60"/>
    <mergeCell ref="AB59:AG59"/>
    <mergeCell ref="AM59:AS59"/>
    <mergeCell ref="A59:G59"/>
    <mergeCell ref="H59:O59"/>
    <mergeCell ref="P59:U59"/>
    <mergeCell ref="V59:AA59"/>
    <mergeCell ref="H61:O61"/>
    <mergeCell ref="P61:U61"/>
    <mergeCell ref="V61:AA61"/>
    <mergeCell ref="AY54:BC55"/>
    <mergeCell ref="AB61:AG61"/>
    <mergeCell ref="AH61:AL61"/>
    <mergeCell ref="AM61:AS61"/>
    <mergeCell ref="AB60:AG60"/>
    <mergeCell ref="AH60:AL60"/>
    <mergeCell ref="AM60:AS60"/>
    <mergeCell ref="AH53:BC53"/>
    <mergeCell ref="AH34:AS34"/>
    <mergeCell ref="AH54:AL55"/>
    <mergeCell ref="AM54:AS55"/>
    <mergeCell ref="AT54:AX55"/>
    <mergeCell ref="AM51:AS51"/>
    <mergeCell ref="AT51:AX51"/>
    <mergeCell ref="AY51:BC51"/>
    <mergeCell ref="AH51:AL51"/>
    <mergeCell ref="AY49:BC49"/>
  </mergeCells>
  <printOptions/>
  <pageMargins left="0.37" right="0.16" top="0.07874015748031496" bottom="0.1968503937007874"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T40"/>
  <sheetViews>
    <sheetView zoomScale="120" zoomScaleNormal="120" zoomScaleSheetLayoutView="100" zoomScalePageLayoutView="0" workbookViewId="0" topLeftCell="A1">
      <selection activeCell="A2" sqref="A2:T2"/>
    </sheetView>
  </sheetViews>
  <sheetFormatPr defaultColWidth="9.00390625" defaultRowHeight="12"/>
  <cols>
    <col min="1" max="1" width="10.00390625" style="0" customWidth="1"/>
    <col min="2" max="2" width="5.875" style="0" customWidth="1"/>
    <col min="3" max="3" width="5.375" style="0" customWidth="1"/>
    <col min="4" max="4" width="9.375" style="6" customWidth="1"/>
    <col min="5" max="5" width="6.625" style="0" customWidth="1"/>
    <col min="6" max="6" width="3.875" style="0" customWidth="1"/>
    <col min="7" max="7" width="5.125" style="0" customWidth="1"/>
    <col min="8" max="8" width="4.375" style="0" customWidth="1"/>
    <col min="9" max="9" width="11.875" style="0" customWidth="1"/>
    <col min="10" max="10" width="8.00390625" style="0" customWidth="1"/>
    <col min="11" max="11" width="2.625" style="0" customWidth="1"/>
    <col min="12" max="12" width="11.875" style="0" customWidth="1"/>
    <col min="13" max="13" width="5.50390625" style="0" customWidth="1"/>
    <col min="14" max="14" width="3.875" style="0" customWidth="1"/>
    <col min="15" max="16" width="5.375" style="0" customWidth="1"/>
    <col min="17" max="17" width="5.625" style="0" customWidth="1"/>
    <col min="18" max="18" width="5.875" style="0" customWidth="1"/>
    <col min="19" max="19" width="8.625" style="0" customWidth="1"/>
    <col min="20" max="20" width="4.50390625" style="0" customWidth="1"/>
  </cols>
  <sheetData>
    <row r="1" spans="1:20" ht="24" customHeight="1">
      <c r="A1" s="281" t="s">
        <v>189</v>
      </c>
      <c r="B1" s="281"/>
      <c r="C1" s="281"/>
      <c r="D1" s="281"/>
      <c r="E1" s="281"/>
      <c r="F1" s="281"/>
      <c r="G1" s="281"/>
      <c r="H1" s="281"/>
      <c r="I1" s="281"/>
      <c r="J1" s="281"/>
      <c r="K1" s="281"/>
      <c r="L1" s="281"/>
      <c r="M1" s="281"/>
      <c r="N1" s="281"/>
      <c r="O1" s="281"/>
      <c r="P1" s="281"/>
      <c r="Q1" s="281"/>
      <c r="R1" s="281"/>
      <c r="S1" s="281"/>
      <c r="T1" s="281"/>
    </row>
    <row r="2" spans="1:20" ht="39.75" customHeight="1">
      <c r="A2" s="283" t="s">
        <v>4</v>
      </c>
      <c r="B2" s="283"/>
      <c r="C2" s="283"/>
      <c r="D2" s="283"/>
      <c r="E2" s="283"/>
      <c r="F2" s="283"/>
      <c r="G2" s="283"/>
      <c r="H2" s="283"/>
      <c r="I2" s="283"/>
      <c r="J2" s="283"/>
      <c r="K2" s="283"/>
      <c r="L2" s="283"/>
      <c r="M2" s="283"/>
      <c r="N2" s="283"/>
      <c r="O2" s="283"/>
      <c r="P2" s="283"/>
      <c r="Q2" s="283"/>
      <c r="R2" s="283"/>
      <c r="S2" s="283"/>
      <c r="T2" s="283"/>
    </row>
    <row r="3" spans="1:20" ht="30" customHeight="1">
      <c r="A3" s="282" t="s">
        <v>63</v>
      </c>
      <c r="B3" s="282"/>
      <c r="C3" s="282"/>
      <c r="D3" s="282"/>
      <c r="E3" s="282"/>
      <c r="F3" s="282"/>
      <c r="G3" s="282"/>
      <c r="H3" s="282"/>
      <c r="I3" s="282"/>
      <c r="J3" s="282"/>
      <c r="K3" s="282"/>
      <c r="L3" s="282"/>
      <c r="M3" s="282"/>
      <c r="N3" s="282"/>
      <c r="O3" s="282"/>
      <c r="P3" s="282"/>
      <c r="Q3" s="282"/>
      <c r="R3" s="282"/>
      <c r="S3" s="282"/>
      <c r="T3" s="282"/>
    </row>
    <row r="4" spans="1:20" ht="15" customHeight="1" thickBot="1">
      <c r="A4" s="32" t="s">
        <v>186</v>
      </c>
      <c r="B4" s="28"/>
      <c r="C4" s="28"/>
      <c r="D4" s="28"/>
      <c r="E4" s="28"/>
      <c r="F4" s="28"/>
      <c r="G4" s="28"/>
      <c r="H4" s="28"/>
      <c r="I4" s="28"/>
      <c r="J4" s="28"/>
      <c r="K4" s="28"/>
      <c r="L4" s="28"/>
      <c r="M4" s="28"/>
      <c r="N4" s="28"/>
      <c r="O4" s="28"/>
      <c r="P4" s="28"/>
      <c r="Q4" s="28"/>
      <c r="R4" s="28"/>
      <c r="S4" s="28"/>
      <c r="T4" s="27" t="s">
        <v>48</v>
      </c>
    </row>
    <row r="5" spans="1:20" ht="18" customHeight="1">
      <c r="A5" s="286" t="s">
        <v>114</v>
      </c>
      <c r="B5" s="302" t="s">
        <v>128</v>
      </c>
      <c r="C5" s="303"/>
      <c r="D5" s="288" t="s">
        <v>132</v>
      </c>
      <c r="E5" s="315" t="s">
        <v>142</v>
      </c>
      <c r="F5" s="316"/>
      <c r="G5" s="316"/>
      <c r="H5" s="316"/>
      <c r="I5" s="316"/>
      <c r="J5" s="316"/>
      <c r="K5" s="316"/>
      <c r="L5" s="316"/>
      <c r="M5" s="316"/>
      <c r="N5" s="316"/>
      <c r="O5" s="316"/>
      <c r="P5" s="316"/>
      <c r="Q5" s="316"/>
      <c r="R5" s="317"/>
      <c r="S5" s="291" t="s">
        <v>111</v>
      </c>
      <c r="T5" s="292"/>
    </row>
    <row r="6" spans="1:20" ht="26.25" customHeight="1">
      <c r="A6" s="287"/>
      <c r="B6" s="263"/>
      <c r="C6" s="304"/>
      <c r="D6" s="289"/>
      <c r="E6" s="327" t="s">
        <v>105</v>
      </c>
      <c r="F6" s="328"/>
      <c r="G6" s="243" t="s">
        <v>104</v>
      </c>
      <c r="H6" s="329"/>
      <c r="I6" s="65" t="s">
        <v>129</v>
      </c>
      <c r="J6" s="295" t="s">
        <v>103</v>
      </c>
      <c r="K6" s="296"/>
      <c r="L6" s="66" t="s">
        <v>130</v>
      </c>
      <c r="M6" s="243" t="s">
        <v>113</v>
      </c>
      <c r="N6" s="329"/>
      <c r="O6" s="295" t="s">
        <v>131</v>
      </c>
      <c r="P6" s="296"/>
      <c r="Q6" s="295" t="s">
        <v>106</v>
      </c>
      <c r="R6" s="296"/>
      <c r="S6" s="263"/>
      <c r="T6" s="264"/>
    </row>
    <row r="7" spans="1:19" ht="13.5" customHeight="1">
      <c r="A7" s="59" t="s">
        <v>2</v>
      </c>
      <c r="B7" s="3"/>
      <c r="D7" s="3"/>
      <c r="E7" s="8"/>
      <c r="F7" s="8"/>
      <c r="G7" s="3"/>
      <c r="H7" s="3"/>
      <c r="I7" s="3"/>
      <c r="J7" s="3"/>
      <c r="K7" s="3"/>
      <c r="L7" s="3"/>
      <c r="M7" s="3"/>
      <c r="N7" s="3"/>
      <c r="O7" s="3"/>
      <c r="P7" s="3"/>
      <c r="Q7" s="3"/>
      <c r="R7" s="3"/>
      <c r="S7" s="3"/>
    </row>
    <row r="8" spans="1:20" s="4" customFormat="1" ht="21" customHeight="1">
      <c r="A8" s="71" t="s">
        <v>107</v>
      </c>
      <c r="B8" s="305">
        <v>7524798</v>
      </c>
      <c r="C8" s="306"/>
      <c r="D8" s="67">
        <v>83357</v>
      </c>
      <c r="E8" s="297">
        <v>6698294</v>
      </c>
      <c r="F8" s="297"/>
      <c r="G8" s="297">
        <v>132741</v>
      </c>
      <c r="H8" s="297"/>
      <c r="I8" s="68">
        <v>1479060</v>
      </c>
      <c r="J8" s="290">
        <v>178154</v>
      </c>
      <c r="K8" s="290"/>
      <c r="L8" s="68">
        <v>2122898</v>
      </c>
      <c r="M8" s="297">
        <v>607573</v>
      </c>
      <c r="N8" s="297"/>
      <c r="O8" s="290">
        <v>1191309</v>
      </c>
      <c r="P8" s="290"/>
      <c r="Q8" s="290">
        <v>986559</v>
      </c>
      <c r="R8" s="290"/>
      <c r="S8" s="259">
        <v>743147</v>
      </c>
      <c r="T8" s="259"/>
    </row>
    <row r="9" spans="1:20" s="4" customFormat="1" ht="21" customHeight="1">
      <c r="A9" s="71" t="s">
        <v>108</v>
      </c>
      <c r="B9" s="284">
        <v>7602734</v>
      </c>
      <c r="C9" s="285"/>
      <c r="D9" s="67">
        <v>78533</v>
      </c>
      <c r="E9" s="297">
        <v>6784484</v>
      </c>
      <c r="F9" s="297"/>
      <c r="G9" s="297">
        <v>146516</v>
      </c>
      <c r="H9" s="297"/>
      <c r="I9" s="68">
        <v>1717502</v>
      </c>
      <c r="J9" s="290">
        <v>175532</v>
      </c>
      <c r="K9" s="290"/>
      <c r="L9" s="68">
        <v>1901321</v>
      </c>
      <c r="M9" s="297">
        <v>617452</v>
      </c>
      <c r="N9" s="297"/>
      <c r="O9" s="290">
        <v>1249009</v>
      </c>
      <c r="P9" s="290"/>
      <c r="Q9" s="290">
        <v>977152</v>
      </c>
      <c r="R9" s="290"/>
      <c r="S9" s="259">
        <v>739717</v>
      </c>
      <c r="T9" s="259"/>
    </row>
    <row r="10" spans="1:20" s="11" customFormat="1" ht="21" customHeight="1" thickBot="1">
      <c r="A10" s="71" t="s">
        <v>64</v>
      </c>
      <c r="B10" s="298">
        <v>8199642</v>
      </c>
      <c r="C10" s="299"/>
      <c r="D10" s="69">
        <v>76840</v>
      </c>
      <c r="E10" s="300">
        <v>7353689</v>
      </c>
      <c r="F10" s="300"/>
      <c r="G10" s="300">
        <v>151327</v>
      </c>
      <c r="H10" s="300"/>
      <c r="I10" s="70">
        <v>1920196</v>
      </c>
      <c r="J10" s="301">
        <v>181249</v>
      </c>
      <c r="K10" s="301"/>
      <c r="L10" s="70">
        <v>2152811</v>
      </c>
      <c r="M10" s="300">
        <v>632957</v>
      </c>
      <c r="N10" s="300"/>
      <c r="O10" s="301">
        <v>1312670</v>
      </c>
      <c r="P10" s="301"/>
      <c r="Q10" s="301">
        <v>1002479</v>
      </c>
      <c r="R10" s="301"/>
      <c r="S10" s="260">
        <v>769113</v>
      </c>
      <c r="T10" s="260"/>
    </row>
    <row r="11" spans="1:20" s="7" customFormat="1" ht="18" customHeight="1" thickTop="1">
      <c r="A11" s="310" t="s">
        <v>80</v>
      </c>
      <c r="B11" s="261" t="s">
        <v>128</v>
      </c>
      <c r="C11" s="262"/>
      <c r="D11" s="311"/>
      <c r="E11" s="318" t="s">
        <v>110</v>
      </c>
      <c r="F11" s="319"/>
      <c r="G11" s="319"/>
      <c r="H11" s="319"/>
      <c r="I11" s="322"/>
      <c r="J11" s="322"/>
      <c r="K11" s="322"/>
      <c r="L11" s="322"/>
      <c r="M11" s="322"/>
      <c r="N11" s="322"/>
      <c r="O11" s="322"/>
      <c r="P11" s="322"/>
      <c r="Q11" s="322"/>
      <c r="R11" s="323"/>
      <c r="S11" s="261" t="s">
        <v>112</v>
      </c>
      <c r="T11" s="262"/>
    </row>
    <row r="12" spans="1:20" s="7" customFormat="1" ht="25.5" customHeight="1">
      <c r="A12" s="287"/>
      <c r="B12" s="263"/>
      <c r="C12" s="264"/>
      <c r="D12" s="304"/>
      <c r="E12" s="320"/>
      <c r="F12" s="321"/>
      <c r="G12" s="321"/>
      <c r="H12" s="321"/>
      <c r="I12" s="65" t="s">
        <v>129</v>
      </c>
      <c r="J12" s="295" t="s">
        <v>103</v>
      </c>
      <c r="K12" s="296"/>
      <c r="L12" s="66" t="s">
        <v>130</v>
      </c>
      <c r="M12" s="295" t="s">
        <v>131</v>
      </c>
      <c r="N12" s="312"/>
      <c r="O12" s="296"/>
      <c r="P12" s="295" t="s">
        <v>112</v>
      </c>
      <c r="Q12" s="312"/>
      <c r="R12" s="296"/>
      <c r="S12" s="263"/>
      <c r="T12" s="264"/>
    </row>
    <row r="13" spans="1:20" s="7" customFormat="1" ht="12.75" customHeight="1">
      <c r="A13" s="59" t="s">
        <v>2</v>
      </c>
      <c r="B13" s="324"/>
      <c r="C13" s="324"/>
      <c r="D13" s="324"/>
      <c r="E13" s="269"/>
      <c r="F13" s="269"/>
      <c r="G13" s="269"/>
      <c r="H13" s="57"/>
      <c r="I13" s="9"/>
      <c r="J13" s="9"/>
      <c r="K13" s="9"/>
      <c r="L13" s="9"/>
      <c r="M13" s="269"/>
      <c r="N13" s="269"/>
      <c r="O13" s="269"/>
      <c r="P13" s="269"/>
      <c r="Q13" s="269"/>
      <c r="R13" s="57"/>
      <c r="S13" s="53"/>
      <c r="T13" s="53"/>
    </row>
    <row r="14" spans="1:20" s="11" customFormat="1" ht="18" customHeight="1">
      <c r="A14" s="71" t="s">
        <v>109</v>
      </c>
      <c r="B14" s="313">
        <v>8282575</v>
      </c>
      <c r="C14" s="314"/>
      <c r="D14" s="314"/>
      <c r="E14" s="270">
        <v>7462630</v>
      </c>
      <c r="F14" s="270"/>
      <c r="G14" s="270"/>
      <c r="H14" s="270"/>
      <c r="I14" s="102">
        <v>2011584</v>
      </c>
      <c r="J14" s="271">
        <v>207473</v>
      </c>
      <c r="K14" s="271"/>
      <c r="L14" s="102">
        <v>1896668</v>
      </c>
      <c r="M14" s="270">
        <v>1392136</v>
      </c>
      <c r="N14" s="270"/>
      <c r="O14" s="270"/>
      <c r="P14" s="270">
        <v>1954769</v>
      </c>
      <c r="Q14" s="270"/>
      <c r="R14" s="270"/>
      <c r="S14" s="266">
        <v>819945</v>
      </c>
      <c r="T14" s="266"/>
    </row>
    <row r="15" spans="1:20" s="7" customFormat="1" ht="18" customHeight="1">
      <c r="A15" s="72" t="s">
        <v>164</v>
      </c>
      <c r="B15" s="255">
        <v>9089709</v>
      </c>
      <c r="C15" s="256"/>
      <c r="D15" s="256"/>
      <c r="E15" s="257">
        <v>8240430</v>
      </c>
      <c r="F15" s="257"/>
      <c r="G15" s="257"/>
      <c r="H15" s="257"/>
      <c r="I15" s="61">
        <v>2275658</v>
      </c>
      <c r="J15" s="258">
        <v>219660</v>
      </c>
      <c r="K15" s="258"/>
      <c r="L15" s="61">
        <v>2063978</v>
      </c>
      <c r="M15" s="257">
        <v>1535562</v>
      </c>
      <c r="N15" s="257"/>
      <c r="O15" s="257"/>
      <c r="P15" s="257">
        <v>2145572</v>
      </c>
      <c r="Q15" s="257"/>
      <c r="R15" s="257"/>
      <c r="S15" s="268">
        <v>849279</v>
      </c>
      <c r="T15" s="268"/>
    </row>
    <row r="16" spans="1:20" s="7" customFormat="1" ht="12.75" customHeight="1">
      <c r="A16" s="72"/>
      <c r="B16" s="63"/>
      <c r="C16" s="64"/>
      <c r="D16" s="64"/>
      <c r="E16" s="61"/>
      <c r="F16" s="61"/>
      <c r="G16" s="61"/>
      <c r="H16" s="61"/>
      <c r="I16" s="61"/>
      <c r="J16" s="61"/>
      <c r="K16" s="61"/>
      <c r="L16" s="61"/>
      <c r="M16" s="61"/>
      <c r="N16" s="61"/>
      <c r="O16" s="61"/>
      <c r="P16" s="61"/>
      <c r="Q16" s="61"/>
      <c r="R16" s="61"/>
      <c r="S16" s="62"/>
      <c r="T16" s="62"/>
    </row>
    <row r="17" spans="1:20" s="4" customFormat="1" ht="20.25" customHeight="1">
      <c r="A17" s="73" t="s">
        <v>163</v>
      </c>
      <c r="B17" s="272">
        <v>680103</v>
      </c>
      <c r="C17" s="273"/>
      <c r="D17" s="273"/>
      <c r="E17" s="265">
        <v>615812</v>
      </c>
      <c r="F17" s="265"/>
      <c r="G17" s="265"/>
      <c r="H17" s="265"/>
      <c r="I17" s="70">
        <v>158900</v>
      </c>
      <c r="J17" s="267">
        <v>17445</v>
      </c>
      <c r="K17" s="267"/>
      <c r="L17" s="70">
        <v>164179</v>
      </c>
      <c r="M17" s="265">
        <v>116004</v>
      </c>
      <c r="N17" s="265"/>
      <c r="O17" s="265"/>
      <c r="P17" s="265">
        <v>159284</v>
      </c>
      <c r="Q17" s="265"/>
      <c r="R17" s="265"/>
      <c r="S17" s="267">
        <v>64291</v>
      </c>
      <c r="T17" s="267"/>
    </row>
    <row r="18" spans="1:20" s="4" customFormat="1" ht="20.25" customHeight="1">
      <c r="A18" s="73" t="s">
        <v>117</v>
      </c>
      <c r="B18" s="272">
        <v>763134</v>
      </c>
      <c r="C18" s="273"/>
      <c r="D18" s="273"/>
      <c r="E18" s="265">
        <v>695110</v>
      </c>
      <c r="F18" s="265"/>
      <c r="G18" s="265"/>
      <c r="H18" s="265"/>
      <c r="I18" s="70">
        <v>177847</v>
      </c>
      <c r="J18" s="267">
        <v>16703</v>
      </c>
      <c r="K18" s="267"/>
      <c r="L18" s="70">
        <v>220260</v>
      </c>
      <c r="M18" s="265">
        <v>110689</v>
      </c>
      <c r="N18" s="265"/>
      <c r="O18" s="265"/>
      <c r="P18" s="265">
        <v>169611</v>
      </c>
      <c r="Q18" s="265"/>
      <c r="R18" s="265"/>
      <c r="S18" s="267">
        <v>68024</v>
      </c>
      <c r="T18" s="267"/>
    </row>
    <row r="19" spans="1:20" s="4" customFormat="1" ht="20.25" customHeight="1">
      <c r="A19" s="73" t="s">
        <v>118</v>
      </c>
      <c r="B19" s="272">
        <v>777078</v>
      </c>
      <c r="C19" s="273"/>
      <c r="D19" s="273"/>
      <c r="E19" s="265">
        <v>706358</v>
      </c>
      <c r="F19" s="265"/>
      <c r="G19" s="265"/>
      <c r="H19" s="265"/>
      <c r="I19" s="70">
        <v>197117</v>
      </c>
      <c r="J19" s="267">
        <v>17540</v>
      </c>
      <c r="K19" s="267"/>
      <c r="L19" s="70">
        <v>181932</v>
      </c>
      <c r="M19" s="265">
        <v>129030</v>
      </c>
      <c r="N19" s="265"/>
      <c r="O19" s="265"/>
      <c r="P19" s="265">
        <v>180739</v>
      </c>
      <c r="Q19" s="265"/>
      <c r="R19" s="265"/>
      <c r="S19" s="267">
        <v>70720</v>
      </c>
      <c r="T19" s="267"/>
    </row>
    <row r="20" spans="1:20" s="4" customFormat="1" ht="20.25" customHeight="1">
      <c r="A20" s="73" t="s">
        <v>119</v>
      </c>
      <c r="B20" s="272">
        <v>793980</v>
      </c>
      <c r="C20" s="273"/>
      <c r="D20" s="273"/>
      <c r="E20" s="265">
        <v>717859</v>
      </c>
      <c r="F20" s="265"/>
      <c r="G20" s="265"/>
      <c r="H20" s="265"/>
      <c r="I20" s="70">
        <v>195778</v>
      </c>
      <c r="J20" s="267">
        <v>18491</v>
      </c>
      <c r="K20" s="267"/>
      <c r="L20" s="70">
        <v>173670</v>
      </c>
      <c r="M20" s="265">
        <v>136936</v>
      </c>
      <c r="N20" s="265"/>
      <c r="O20" s="265"/>
      <c r="P20" s="265">
        <v>192984</v>
      </c>
      <c r="Q20" s="265"/>
      <c r="R20" s="265"/>
      <c r="S20" s="267">
        <v>76121</v>
      </c>
      <c r="T20" s="267"/>
    </row>
    <row r="21" spans="1:20" s="4" customFormat="1" ht="20.25" customHeight="1">
      <c r="A21" s="73" t="s">
        <v>120</v>
      </c>
      <c r="B21" s="272">
        <v>787282</v>
      </c>
      <c r="C21" s="273"/>
      <c r="D21" s="273"/>
      <c r="E21" s="265">
        <v>708368</v>
      </c>
      <c r="F21" s="265"/>
      <c r="G21" s="265"/>
      <c r="H21" s="265"/>
      <c r="I21" s="70">
        <v>211807</v>
      </c>
      <c r="J21" s="267">
        <v>17733</v>
      </c>
      <c r="K21" s="267"/>
      <c r="L21" s="70">
        <v>160935</v>
      </c>
      <c r="M21" s="265">
        <v>129373</v>
      </c>
      <c r="N21" s="265"/>
      <c r="O21" s="265"/>
      <c r="P21" s="265">
        <v>188520</v>
      </c>
      <c r="Q21" s="265"/>
      <c r="R21" s="265"/>
      <c r="S21" s="267">
        <v>78914</v>
      </c>
      <c r="T21" s="267"/>
    </row>
    <row r="22" spans="1:20" s="4" customFormat="1" ht="20.25" customHeight="1">
      <c r="A22" s="73" t="s">
        <v>121</v>
      </c>
      <c r="B22" s="272">
        <v>763564</v>
      </c>
      <c r="C22" s="273"/>
      <c r="D22" s="273"/>
      <c r="E22" s="265">
        <v>692894</v>
      </c>
      <c r="F22" s="265"/>
      <c r="G22" s="265"/>
      <c r="H22" s="265"/>
      <c r="I22" s="70">
        <v>193734</v>
      </c>
      <c r="J22" s="267">
        <v>17887</v>
      </c>
      <c r="K22" s="267"/>
      <c r="L22" s="70">
        <v>169837</v>
      </c>
      <c r="M22" s="265">
        <v>131149</v>
      </c>
      <c r="N22" s="265"/>
      <c r="O22" s="265"/>
      <c r="P22" s="265">
        <v>180287</v>
      </c>
      <c r="Q22" s="265"/>
      <c r="R22" s="265"/>
      <c r="S22" s="267">
        <v>70670</v>
      </c>
      <c r="T22" s="267"/>
    </row>
    <row r="23" spans="1:20" s="4" customFormat="1" ht="20.25" customHeight="1">
      <c r="A23" s="73" t="s">
        <v>122</v>
      </c>
      <c r="B23" s="272">
        <v>785727</v>
      </c>
      <c r="C23" s="273"/>
      <c r="D23" s="273"/>
      <c r="E23" s="265">
        <v>713981</v>
      </c>
      <c r="F23" s="265"/>
      <c r="G23" s="265"/>
      <c r="H23" s="265"/>
      <c r="I23" s="70">
        <v>209791</v>
      </c>
      <c r="J23" s="267">
        <v>18203</v>
      </c>
      <c r="K23" s="267"/>
      <c r="L23" s="70">
        <v>171449</v>
      </c>
      <c r="M23" s="265">
        <v>131508</v>
      </c>
      <c r="N23" s="265"/>
      <c r="O23" s="265"/>
      <c r="P23" s="265">
        <v>183030</v>
      </c>
      <c r="Q23" s="265"/>
      <c r="R23" s="265"/>
      <c r="S23" s="267">
        <v>71746</v>
      </c>
      <c r="T23" s="267"/>
    </row>
    <row r="24" spans="1:20" s="4" customFormat="1" ht="20.25" customHeight="1">
      <c r="A24" s="73" t="s">
        <v>123</v>
      </c>
      <c r="B24" s="272">
        <v>748277</v>
      </c>
      <c r="C24" s="273"/>
      <c r="D24" s="273"/>
      <c r="E24" s="265">
        <v>679715</v>
      </c>
      <c r="F24" s="265"/>
      <c r="G24" s="265"/>
      <c r="H24" s="265"/>
      <c r="I24" s="70">
        <v>192114</v>
      </c>
      <c r="J24" s="267">
        <v>18056</v>
      </c>
      <c r="K24" s="267"/>
      <c r="L24" s="70">
        <v>158283</v>
      </c>
      <c r="M24" s="265">
        <v>130801</v>
      </c>
      <c r="N24" s="265"/>
      <c r="O24" s="265"/>
      <c r="P24" s="265">
        <v>180461</v>
      </c>
      <c r="Q24" s="265"/>
      <c r="R24" s="265"/>
      <c r="S24" s="267">
        <v>68562</v>
      </c>
      <c r="T24" s="267"/>
    </row>
    <row r="25" spans="1:20" s="4" customFormat="1" ht="20.25" customHeight="1">
      <c r="A25" s="73" t="s">
        <v>124</v>
      </c>
      <c r="B25" s="272">
        <v>765982</v>
      </c>
      <c r="C25" s="273"/>
      <c r="D25" s="273"/>
      <c r="E25" s="265">
        <v>693650</v>
      </c>
      <c r="F25" s="265"/>
      <c r="G25" s="265"/>
      <c r="H25" s="265"/>
      <c r="I25" s="70">
        <v>195029</v>
      </c>
      <c r="J25" s="267">
        <v>19897</v>
      </c>
      <c r="K25" s="267"/>
      <c r="L25" s="70">
        <v>170043</v>
      </c>
      <c r="M25" s="265">
        <v>129923</v>
      </c>
      <c r="N25" s="265"/>
      <c r="O25" s="265"/>
      <c r="P25" s="265">
        <v>178758</v>
      </c>
      <c r="Q25" s="265"/>
      <c r="R25" s="265"/>
      <c r="S25" s="267">
        <v>72032</v>
      </c>
      <c r="T25" s="267"/>
    </row>
    <row r="26" spans="1:20" s="4" customFormat="1" ht="20.25" customHeight="1">
      <c r="A26" s="73" t="s">
        <v>165</v>
      </c>
      <c r="B26" s="272">
        <v>722637</v>
      </c>
      <c r="C26" s="273"/>
      <c r="D26" s="273"/>
      <c r="E26" s="265">
        <v>650784</v>
      </c>
      <c r="F26" s="265"/>
      <c r="G26" s="265"/>
      <c r="H26" s="265"/>
      <c r="I26" s="70">
        <v>191817</v>
      </c>
      <c r="J26" s="267">
        <v>18917</v>
      </c>
      <c r="K26" s="267"/>
      <c r="L26" s="70">
        <v>142560</v>
      </c>
      <c r="M26" s="265">
        <v>122865</v>
      </c>
      <c r="N26" s="265"/>
      <c r="O26" s="265"/>
      <c r="P26" s="265">
        <v>174625</v>
      </c>
      <c r="Q26" s="265"/>
      <c r="R26" s="265"/>
      <c r="S26" s="267">
        <v>71853</v>
      </c>
      <c r="T26" s="267"/>
    </row>
    <row r="27" spans="1:20" s="4" customFormat="1" ht="20.25" customHeight="1">
      <c r="A27" s="73" t="s">
        <v>125</v>
      </c>
      <c r="B27" s="272">
        <v>728366</v>
      </c>
      <c r="C27" s="273"/>
      <c r="D27" s="273"/>
      <c r="E27" s="265">
        <v>663000</v>
      </c>
      <c r="F27" s="265"/>
      <c r="G27" s="265"/>
      <c r="H27" s="265"/>
      <c r="I27" s="70">
        <v>178371</v>
      </c>
      <c r="J27" s="267">
        <v>18808</v>
      </c>
      <c r="K27" s="267"/>
      <c r="L27" s="70">
        <v>170815</v>
      </c>
      <c r="M27" s="265">
        <v>128007</v>
      </c>
      <c r="N27" s="265"/>
      <c r="O27" s="265"/>
      <c r="P27" s="265">
        <v>166999</v>
      </c>
      <c r="Q27" s="265"/>
      <c r="R27" s="265"/>
      <c r="S27" s="267">
        <v>65366</v>
      </c>
      <c r="T27" s="267"/>
    </row>
    <row r="28" spans="1:20" s="4" customFormat="1" ht="20.25" customHeight="1">
      <c r="A28" s="73" t="s">
        <v>126</v>
      </c>
      <c r="B28" s="272">
        <v>773579</v>
      </c>
      <c r="C28" s="273"/>
      <c r="D28" s="273"/>
      <c r="E28" s="265">
        <v>702899</v>
      </c>
      <c r="F28" s="265"/>
      <c r="G28" s="265"/>
      <c r="H28" s="265"/>
      <c r="I28" s="70">
        <v>173353</v>
      </c>
      <c r="J28" s="267">
        <v>19980</v>
      </c>
      <c r="K28" s="267"/>
      <c r="L28" s="70">
        <v>180015</v>
      </c>
      <c r="M28" s="265">
        <v>139277</v>
      </c>
      <c r="N28" s="265"/>
      <c r="O28" s="265"/>
      <c r="P28" s="265">
        <v>190274</v>
      </c>
      <c r="Q28" s="265"/>
      <c r="R28" s="265"/>
      <c r="S28" s="267">
        <v>70980</v>
      </c>
      <c r="T28" s="267"/>
    </row>
    <row r="29" spans="1:20" ht="6" customHeight="1" thickBot="1">
      <c r="A29" s="2" t="s">
        <v>0</v>
      </c>
      <c r="B29" s="1"/>
      <c r="C29" s="1"/>
      <c r="D29" s="10"/>
      <c r="E29" s="1"/>
      <c r="F29" s="1"/>
      <c r="G29" s="1"/>
      <c r="H29" s="1"/>
      <c r="I29" s="1"/>
      <c r="J29" s="1"/>
      <c r="K29" s="1"/>
      <c r="L29" s="1"/>
      <c r="M29" s="5"/>
      <c r="N29" s="5"/>
      <c r="O29" s="1"/>
      <c r="P29" s="1"/>
      <c r="Q29" s="1"/>
      <c r="R29" s="1"/>
      <c r="S29" s="1"/>
      <c r="T29" s="1"/>
    </row>
    <row r="30" spans="1:20" s="4" customFormat="1" ht="17.25" customHeight="1">
      <c r="A30" s="58" t="s">
        <v>166</v>
      </c>
      <c r="B30" s="41"/>
      <c r="C30" s="41"/>
      <c r="D30" s="41"/>
      <c r="E30" s="41"/>
      <c r="F30" s="41"/>
      <c r="G30" s="41"/>
      <c r="H30" s="41"/>
      <c r="I30" s="41"/>
      <c r="J30" s="41"/>
      <c r="K30" s="41"/>
      <c r="L30" s="41"/>
      <c r="M30" s="41"/>
      <c r="N30" s="41"/>
      <c r="O30" s="41"/>
      <c r="P30" s="41"/>
      <c r="Q30" s="41"/>
      <c r="R30" s="41"/>
      <c r="S30" s="41"/>
      <c r="T30" s="42" t="s">
        <v>42</v>
      </c>
    </row>
    <row r="31" spans="1:20" s="4" customFormat="1" ht="17.25" customHeight="1">
      <c r="A31" s="74" t="s">
        <v>143</v>
      </c>
      <c r="B31" s="75"/>
      <c r="C31" s="75"/>
      <c r="D31" s="75"/>
      <c r="E31" s="75"/>
      <c r="F31" s="75"/>
      <c r="G31" s="75"/>
      <c r="H31" s="75"/>
      <c r="I31" s="75"/>
      <c r="J31" s="75"/>
      <c r="K31" s="75"/>
      <c r="L31" s="75"/>
      <c r="M31" s="75"/>
      <c r="N31" s="75"/>
      <c r="O31" s="75"/>
      <c r="P31" s="75"/>
      <c r="Q31" s="75"/>
      <c r="R31" s="75"/>
      <c r="S31" s="75"/>
      <c r="T31" s="60"/>
    </row>
    <row r="32" ht="69" customHeight="1"/>
    <row r="33" spans="1:20" s="6" customFormat="1" ht="33" customHeight="1">
      <c r="A33" s="307" t="s">
        <v>144</v>
      </c>
      <c r="B33" s="307"/>
      <c r="C33" s="307"/>
      <c r="D33" s="307"/>
      <c r="E33" s="307"/>
      <c r="F33" s="307"/>
      <c r="G33" s="307"/>
      <c r="H33" s="307"/>
      <c r="I33" s="307"/>
      <c r="J33" s="307"/>
      <c r="K33" s="307"/>
      <c r="L33" s="307"/>
      <c r="M33" s="307"/>
      <c r="N33" s="307"/>
      <c r="O33" s="307"/>
      <c r="P33" s="307"/>
      <c r="Q33" s="307"/>
      <c r="R33" s="307"/>
      <c r="S33" s="307"/>
      <c r="T33" s="307"/>
    </row>
    <row r="34" spans="1:20" s="6" customFormat="1" ht="15" customHeight="1">
      <c r="A34" s="103" t="s">
        <v>145</v>
      </c>
      <c r="B34" s="104"/>
      <c r="C34" s="104"/>
      <c r="D34" s="104"/>
      <c r="E34" s="104"/>
      <c r="F34" s="104"/>
      <c r="G34" s="104"/>
      <c r="H34" s="104"/>
      <c r="I34" s="104"/>
      <c r="J34" s="104"/>
      <c r="K34" s="104"/>
      <c r="L34" s="104"/>
      <c r="M34" s="104"/>
      <c r="N34" s="104"/>
      <c r="O34" s="104"/>
      <c r="P34" s="104"/>
      <c r="Q34" s="104"/>
      <c r="R34" s="104"/>
      <c r="S34" s="104"/>
      <c r="T34" s="104"/>
    </row>
    <row r="35" spans="1:20" s="6" customFormat="1" ht="1.5" customHeight="1" thickBot="1">
      <c r="A35" s="308"/>
      <c r="B35" s="309"/>
      <c r="C35" s="309"/>
      <c r="D35" s="309"/>
      <c r="E35" s="309"/>
      <c r="F35" s="309"/>
      <c r="G35" s="309"/>
      <c r="H35" s="309"/>
      <c r="I35" s="309"/>
      <c r="J35" s="309"/>
      <c r="K35" s="309"/>
      <c r="L35" s="309"/>
      <c r="M35" s="309"/>
      <c r="N35" s="309"/>
      <c r="O35" s="309"/>
      <c r="P35" s="309"/>
      <c r="Q35" s="309"/>
      <c r="R35" s="309"/>
      <c r="S35" s="309"/>
      <c r="T35" s="309"/>
    </row>
    <row r="36" spans="1:20" s="6" customFormat="1" ht="21" customHeight="1">
      <c r="A36" s="293" t="s">
        <v>115</v>
      </c>
      <c r="B36" s="294"/>
      <c r="C36" s="294"/>
      <c r="D36" s="105" t="s">
        <v>116</v>
      </c>
      <c r="E36" s="330" t="s">
        <v>146</v>
      </c>
      <c r="F36" s="331"/>
      <c r="G36" s="331"/>
      <c r="H36" s="293"/>
      <c r="I36" s="330">
        <v>15</v>
      </c>
      <c r="J36" s="293"/>
      <c r="K36" s="330">
        <v>16</v>
      </c>
      <c r="L36" s="331"/>
      <c r="M36" s="293"/>
      <c r="N36" s="330">
        <v>17</v>
      </c>
      <c r="O36" s="331"/>
      <c r="P36" s="331"/>
      <c r="Q36" s="293"/>
      <c r="R36" s="325">
        <v>18</v>
      </c>
      <c r="S36" s="326"/>
      <c r="T36" s="326"/>
    </row>
    <row r="37" spans="1:20" s="107" customFormat="1" ht="20.25" customHeight="1">
      <c r="A37" s="274" t="s">
        <v>147</v>
      </c>
      <c r="B37" s="274"/>
      <c r="C37" s="274"/>
      <c r="D37" s="106" t="s">
        <v>3</v>
      </c>
      <c r="E37" s="277">
        <v>179492</v>
      </c>
      <c r="F37" s="278"/>
      <c r="G37" s="278"/>
      <c r="H37" s="278"/>
      <c r="I37" s="278">
        <v>180187</v>
      </c>
      <c r="J37" s="278"/>
      <c r="K37" s="273">
        <v>179322</v>
      </c>
      <c r="L37" s="273"/>
      <c r="M37" s="273"/>
      <c r="N37" s="278">
        <v>177514</v>
      </c>
      <c r="O37" s="278"/>
      <c r="P37" s="278"/>
      <c r="Q37" s="278"/>
      <c r="R37" s="332">
        <v>175989</v>
      </c>
      <c r="S37" s="332"/>
      <c r="T37" s="332"/>
    </row>
    <row r="38" spans="1:20" s="107" customFormat="1" ht="20.25" customHeight="1">
      <c r="A38" s="274" t="s">
        <v>148</v>
      </c>
      <c r="B38" s="274"/>
      <c r="C38" s="274"/>
      <c r="D38" s="108" t="s">
        <v>49</v>
      </c>
      <c r="E38" s="272">
        <v>3856542</v>
      </c>
      <c r="F38" s="273"/>
      <c r="G38" s="273"/>
      <c r="H38" s="273"/>
      <c r="I38" s="273">
        <v>3875071</v>
      </c>
      <c r="J38" s="273"/>
      <c r="K38" s="273">
        <v>4200572</v>
      </c>
      <c r="L38" s="273"/>
      <c r="M38" s="273"/>
      <c r="N38" s="273">
        <v>5239594</v>
      </c>
      <c r="O38" s="273"/>
      <c r="P38" s="273"/>
      <c r="Q38" s="273"/>
      <c r="R38" s="333">
        <v>6971290</v>
      </c>
      <c r="S38" s="333"/>
      <c r="T38" s="333"/>
    </row>
    <row r="39" spans="1:20" s="107" customFormat="1" ht="20.25" customHeight="1" thickBot="1">
      <c r="A39" s="275" t="s">
        <v>141</v>
      </c>
      <c r="B39" s="275"/>
      <c r="C39" s="276"/>
      <c r="D39" s="109" t="s">
        <v>149</v>
      </c>
      <c r="E39" s="279">
        <v>2820227</v>
      </c>
      <c r="F39" s="280"/>
      <c r="G39" s="280"/>
      <c r="H39" s="280"/>
      <c r="I39" s="280">
        <v>2848229</v>
      </c>
      <c r="J39" s="280"/>
      <c r="K39" s="280">
        <v>2876148</v>
      </c>
      <c r="L39" s="280"/>
      <c r="M39" s="280"/>
      <c r="N39" s="280">
        <v>2894068</v>
      </c>
      <c r="O39" s="280"/>
      <c r="P39" s="280"/>
      <c r="Q39" s="280"/>
      <c r="R39" s="334">
        <v>2924047</v>
      </c>
      <c r="S39" s="334"/>
      <c r="T39" s="334"/>
    </row>
    <row r="40" s="110" customFormat="1" ht="13.5" customHeight="1">
      <c r="T40" s="60" t="s">
        <v>127</v>
      </c>
    </row>
    <row r="41" s="6" customFormat="1" ht="11.25"/>
    <row r="42" s="6" customFormat="1" ht="11.25"/>
    <row r="43" s="6" customFormat="1" ht="11.25"/>
    <row r="44" s="6" customFormat="1" ht="11.25"/>
    <row r="45" s="6" customFormat="1" ht="11.25"/>
  </sheetData>
  <sheetProtection/>
  <mergeCells count="160">
    <mergeCell ref="P20:R20"/>
    <mergeCell ref="P21:R21"/>
    <mergeCell ref="P26:R26"/>
    <mergeCell ref="P27:R27"/>
    <mergeCell ref="P28:R28"/>
    <mergeCell ref="P22:R22"/>
    <mergeCell ref="P23:R23"/>
    <mergeCell ref="P24:R24"/>
    <mergeCell ref="P25:R25"/>
    <mergeCell ref="J27:K27"/>
    <mergeCell ref="J28:K28"/>
    <mergeCell ref="M21:O21"/>
    <mergeCell ref="M22:O22"/>
    <mergeCell ref="M23:O23"/>
    <mergeCell ref="M24:O24"/>
    <mergeCell ref="M25:O25"/>
    <mergeCell ref="M26:O26"/>
    <mergeCell ref="M27:O27"/>
    <mergeCell ref="M28:O28"/>
    <mergeCell ref="J21:K21"/>
    <mergeCell ref="J22:K22"/>
    <mergeCell ref="J23:K23"/>
    <mergeCell ref="J24:K24"/>
    <mergeCell ref="J25:K25"/>
    <mergeCell ref="J26:K26"/>
    <mergeCell ref="E23:H23"/>
    <mergeCell ref="E24:H24"/>
    <mergeCell ref="E25:H25"/>
    <mergeCell ref="E26:H26"/>
    <mergeCell ref="E27:H27"/>
    <mergeCell ref="E28:H28"/>
    <mergeCell ref="P15:R15"/>
    <mergeCell ref="E20:H20"/>
    <mergeCell ref="J18:K18"/>
    <mergeCell ref="J19:K19"/>
    <mergeCell ref="J20:K20"/>
    <mergeCell ref="M18:O18"/>
    <mergeCell ref="M19:O19"/>
    <mergeCell ref="M20:O20"/>
    <mergeCell ref="P18:R18"/>
    <mergeCell ref="P19:R19"/>
    <mergeCell ref="J9:K9"/>
    <mergeCell ref="J10:K10"/>
    <mergeCell ref="M8:N8"/>
    <mergeCell ref="M9:N9"/>
    <mergeCell ref="M10:N10"/>
    <mergeCell ref="M14:O14"/>
    <mergeCell ref="N38:Q38"/>
    <mergeCell ref="N39:Q39"/>
    <mergeCell ref="R37:T37"/>
    <mergeCell ref="R38:T38"/>
    <mergeCell ref="R39:T39"/>
    <mergeCell ref="N37:Q37"/>
    <mergeCell ref="G8:H8"/>
    <mergeCell ref="I37:J37"/>
    <mergeCell ref="I38:J38"/>
    <mergeCell ref="I39:J39"/>
    <mergeCell ref="K37:M37"/>
    <mergeCell ref="K38:M38"/>
    <mergeCell ref="K39:M39"/>
    <mergeCell ref="G9:H9"/>
    <mergeCell ref="G10:H10"/>
    <mergeCell ref="J8:K8"/>
    <mergeCell ref="B13:D13"/>
    <mergeCell ref="R36:T36"/>
    <mergeCell ref="E6:F6"/>
    <mergeCell ref="G6:H6"/>
    <mergeCell ref="E36:H36"/>
    <mergeCell ref="J6:K6"/>
    <mergeCell ref="I36:J36"/>
    <mergeCell ref="M6:N6"/>
    <mergeCell ref="K36:M36"/>
    <mergeCell ref="N36:Q36"/>
    <mergeCell ref="A11:A12"/>
    <mergeCell ref="B11:D12"/>
    <mergeCell ref="M12:O12"/>
    <mergeCell ref="J12:K12"/>
    <mergeCell ref="B14:D14"/>
    <mergeCell ref="E5:R5"/>
    <mergeCell ref="Q6:R6"/>
    <mergeCell ref="P12:R12"/>
    <mergeCell ref="Q8:R8"/>
    <mergeCell ref="Q9:R9"/>
    <mergeCell ref="S18:T18"/>
    <mergeCell ref="S19:T19"/>
    <mergeCell ref="S24:T24"/>
    <mergeCell ref="S20:T20"/>
    <mergeCell ref="S21:T21"/>
    <mergeCell ref="S22:T22"/>
    <mergeCell ref="S23:T23"/>
    <mergeCell ref="A35:T35"/>
    <mergeCell ref="B20:D20"/>
    <mergeCell ref="B21:D21"/>
    <mergeCell ref="B22:D22"/>
    <mergeCell ref="B23:D23"/>
    <mergeCell ref="B24:D24"/>
    <mergeCell ref="S25:T25"/>
    <mergeCell ref="S27:T27"/>
    <mergeCell ref="S26:T26"/>
    <mergeCell ref="S28:T28"/>
    <mergeCell ref="O6:P6"/>
    <mergeCell ref="E8:F8"/>
    <mergeCell ref="E9:F9"/>
    <mergeCell ref="B18:D18"/>
    <mergeCell ref="B19:D19"/>
    <mergeCell ref="B10:C10"/>
    <mergeCell ref="E10:F10"/>
    <mergeCell ref="O10:P10"/>
    <mergeCell ref="B5:C6"/>
    <mergeCell ref="B8:C8"/>
    <mergeCell ref="A1:T1"/>
    <mergeCell ref="A3:T3"/>
    <mergeCell ref="A2:T2"/>
    <mergeCell ref="B9:C9"/>
    <mergeCell ref="A5:A6"/>
    <mergeCell ref="D5:D6"/>
    <mergeCell ref="O8:P8"/>
    <mergeCell ref="O9:P9"/>
    <mergeCell ref="S5:T6"/>
    <mergeCell ref="S8:T8"/>
    <mergeCell ref="B27:D27"/>
    <mergeCell ref="B28:D28"/>
    <mergeCell ref="A37:C37"/>
    <mergeCell ref="A38:C38"/>
    <mergeCell ref="A39:C39"/>
    <mergeCell ref="E37:H37"/>
    <mergeCell ref="E38:H38"/>
    <mergeCell ref="E39:H39"/>
    <mergeCell ref="A36:C36"/>
    <mergeCell ref="A33:T33"/>
    <mergeCell ref="B17:D17"/>
    <mergeCell ref="E17:H17"/>
    <mergeCell ref="J17:K17"/>
    <mergeCell ref="M17:O17"/>
    <mergeCell ref="B25:D25"/>
    <mergeCell ref="B26:D26"/>
    <mergeCell ref="E18:H18"/>
    <mergeCell ref="E19:H19"/>
    <mergeCell ref="E21:H21"/>
    <mergeCell ref="E22:H22"/>
    <mergeCell ref="P17:R17"/>
    <mergeCell ref="S14:T14"/>
    <mergeCell ref="S17:T17"/>
    <mergeCell ref="S15:T15"/>
    <mergeCell ref="E13:G13"/>
    <mergeCell ref="M13:O13"/>
    <mergeCell ref="P13:Q13"/>
    <mergeCell ref="E14:H14"/>
    <mergeCell ref="J14:K14"/>
    <mergeCell ref="P14:R14"/>
    <mergeCell ref="B15:D15"/>
    <mergeCell ref="E15:H15"/>
    <mergeCell ref="J15:K15"/>
    <mergeCell ref="M15:O15"/>
    <mergeCell ref="S9:T9"/>
    <mergeCell ref="S10:T10"/>
    <mergeCell ref="S11:T12"/>
    <mergeCell ref="Q10:R10"/>
    <mergeCell ref="E11:H12"/>
    <mergeCell ref="I11:R11"/>
  </mergeCells>
  <printOptions/>
  <pageMargins left="0.29" right="0.16" top="0.07874015748031496" bottom="0.1968503937007874"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T91"/>
  <sheetViews>
    <sheetView tabSelected="1" zoomScaleSheetLayoutView="100" zoomScalePageLayoutView="0" workbookViewId="0" topLeftCell="A37">
      <selection activeCell="O45" sqref="O45"/>
    </sheetView>
  </sheetViews>
  <sheetFormatPr defaultColWidth="9.00390625" defaultRowHeight="12"/>
  <cols>
    <col min="1" max="1" width="11.875" style="51" customWidth="1"/>
    <col min="2" max="2" width="12.625" style="51" customWidth="1"/>
    <col min="3" max="3" width="4.625" style="51" customWidth="1"/>
    <col min="4" max="4" width="1.875" style="51" customWidth="1"/>
    <col min="5" max="5" width="2.375" style="51" customWidth="1"/>
    <col min="6" max="6" width="1.875" style="51" customWidth="1"/>
    <col min="7" max="7" width="12.50390625" style="51" customWidth="1"/>
    <col min="8" max="8" width="3.625" style="51" customWidth="1"/>
    <col min="9" max="9" width="1.875" style="51" customWidth="1"/>
    <col min="10" max="10" width="2.375" style="51" customWidth="1"/>
    <col min="11" max="11" width="1.875" style="51" customWidth="1"/>
    <col min="12" max="12" width="12.50390625" style="51" customWidth="1"/>
    <col min="13" max="13" width="3.625" style="51" customWidth="1"/>
    <col min="14" max="14" width="1.875" style="51" customWidth="1"/>
    <col min="15" max="15" width="2.375" style="51" customWidth="1"/>
    <col min="16" max="16" width="1.875" style="51" customWidth="1"/>
    <col min="17" max="17" width="11.375" style="51" customWidth="1"/>
    <col min="18" max="18" width="9.375" style="51" customWidth="1"/>
    <col min="19" max="20" width="9.875" style="51" customWidth="1"/>
    <col min="21" max="16384" width="9.375" style="51" customWidth="1"/>
  </cols>
  <sheetData>
    <row r="1" spans="1:20" ht="24" customHeight="1">
      <c r="A1" s="232" t="s">
        <v>138</v>
      </c>
      <c r="B1" s="232"/>
      <c r="C1" s="232"/>
      <c r="D1" s="232"/>
      <c r="E1" s="232"/>
      <c r="F1" s="232"/>
      <c r="G1" s="232"/>
      <c r="H1" s="232"/>
      <c r="I1" s="232"/>
      <c r="J1" s="232"/>
      <c r="K1" s="232"/>
      <c r="L1" s="232"/>
      <c r="M1" s="232"/>
      <c r="N1" s="232"/>
      <c r="O1" s="232"/>
      <c r="P1" s="232"/>
      <c r="Q1" s="232"/>
      <c r="R1" s="232"/>
      <c r="S1" s="232"/>
      <c r="T1" s="232"/>
    </row>
    <row r="2" spans="1:20" ht="30" customHeight="1">
      <c r="A2" s="342" t="s">
        <v>167</v>
      </c>
      <c r="B2" s="342"/>
      <c r="C2" s="342"/>
      <c r="D2" s="342"/>
      <c r="E2" s="342"/>
      <c r="F2" s="342"/>
      <c r="G2" s="342"/>
      <c r="H2" s="342"/>
      <c r="I2" s="342"/>
      <c r="J2" s="342"/>
      <c r="K2" s="342"/>
      <c r="L2" s="342"/>
      <c r="M2" s="342"/>
      <c r="N2" s="342"/>
      <c r="O2" s="342"/>
      <c r="P2" s="342"/>
      <c r="Q2" s="342"/>
      <c r="R2" s="342"/>
      <c r="S2" s="342"/>
      <c r="T2" s="342"/>
    </row>
    <row r="3" spans="1:20" ht="12" thickBot="1">
      <c r="A3" s="26" t="s">
        <v>168</v>
      </c>
      <c r="B3" s="29"/>
      <c r="C3" s="29"/>
      <c r="D3" s="29"/>
      <c r="E3" s="29"/>
      <c r="F3" s="29"/>
      <c r="G3" s="29"/>
      <c r="H3" s="29"/>
      <c r="I3" s="29"/>
      <c r="J3" s="29"/>
      <c r="K3" s="29"/>
      <c r="L3" s="29"/>
      <c r="M3" s="29"/>
      <c r="N3" s="29"/>
      <c r="O3" s="29"/>
      <c r="P3" s="29"/>
      <c r="Q3" s="29"/>
      <c r="R3" s="29"/>
      <c r="S3" s="29"/>
      <c r="T3" s="29"/>
    </row>
    <row r="4" spans="1:20" s="111" customFormat="1" ht="18" customHeight="1">
      <c r="A4" s="343" t="s">
        <v>52</v>
      </c>
      <c r="B4" s="344" t="s">
        <v>53</v>
      </c>
      <c r="C4" s="340" t="s">
        <v>54</v>
      </c>
      <c r="D4" s="340"/>
      <c r="E4" s="340"/>
      <c r="F4" s="340"/>
      <c r="G4" s="340"/>
      <c r="H4" s="340" t="s">
        <v>55</v>
      </c>
      <c r="I4" s="340"/>
      <c r="J4" s="340"/>
      <c r="K4" s="340"/>
      <c r="L4" s="340"/>
      <c r="M4" s="340" t="s">
        <v>56</v>
      </c>
      <c r="N4" s="340"/>
      <c r="O4" s="340"/>
      <c r="P4" s="340"/>
      <c r="Q4" s="340"/>
      <c r="R4" s="340" t="s">
        <v>57</v>
      </c>
      <c r="S4" s="340"/>
      <c r="T4" s="341" t="s">
        <v>58</v>
      </c>
    </row>
    <row r="5" spans="1:20" s="111" customFormat="1" ht="26.25" customHeight="1">
      <c r="A5" s="237"/>
      <c r="B5" s="238"/>
      <c r="C5" s="336" t="s">
        <v>59</v>
      </c>
      <c r="D5" s="337"/>
      <c r="E5" s="337"/>
      <c r="F5" s="237"/>
      <c r="G5" s="19" t="s">
        <v>60</v>
      </c>
      <c r="H5" s="336" t="s">
        <v>59</v>
      </c>
      <c r="I5" s="337"/>
      <c r="J5" s="337"/>
      <c r="K5" s="237"/>
      <c r="L5" s="18" t="s">
        <v>61</v>
      </c>
      <c r="M5" s="336" t="s">
        <v>59</v>
      </c>
      <c r="N5" s="337"/>
      <c r="O5" s="337"/>
      <c r="P5" s="237"/>
      <c r="Q5" s="18" t="s">
        <v>61</v>
      </c>
      <c r="R5" s="56" t="s">
        <v>59</v>
      </c>
      <c r="S5" s="18" t="s">
        <v>61</v>
      </c>
      <c r="T5" s="336"/>
    </row>
    <row r="6" spans="1:20" s="111" customFormat="1" ht="6" customHeight="1">
      <c r="A6" s="112"/>
      <c r="B6" s="113"/>
      <c r="C6" s="113"/>
      <c r="D6" s="113"/>
      <c r="E6" s="113"/>
      <c r="F6" s="113"/>
      <c r="G6" s="113"/>
      <c r="H6" s="113"/>
      <c r="I6" s="113"/>
      <c r="J6" s="113"/>
      <c r="K6" s="113"/>
      <c r="L6" s="113"/>
      <c r="M6" s="113"/>
      <c r="N6" s="113"/>
      <c r="O6" s="113"/>
      <c r="P6" s="113"/>
      <c r="Q6" s="113"/>
      <c r="R6" s="113"/>
      <c r="S6" s="113"/>
      <c r="T6" s="113"/>
    </row>
    <row r="7" spans="1:20" ht="15" customHeight="1">
      <c r="A7" s="20" t="s">
        <v>169</v>
      </c>
      <c r="B7" s="114">
        <v>1946684</v>
      </c>
      <c r="C7" s="335" t="s">
        <v>51</v>
      </c>
      <c r="D7" s="335"/>
      <c r="E7" s="335"/>
      <c r="F7" s="335"/>
      <c r="G7" s="114">
        <v>1906626</v>
      </c>
      <c r="H7" s="335" t="s">
        <v>50</v>
      </c>
      <c r="I7" s="335"/>
      <c r="J7" s="335"/>
      <c r="K7" s="335"/>
      <c r="L7" s="114">
        <v>1762404</v>
      </c>
      <c r="M7" s="335" t="s">
        <v>170</v>
      </c>
      <c r="N7" s="335"/>
      <c r="O7" s="335"/>
      <c r="P7" s="335"/>
      <c r="Q7" s="114">
        <v>143032</v>
      </c>
      <c r="R7" s="115">
        <v>44</v>
      </c>
      <c r="S7" s="114">
        <v>1190</v>
      </c>
      <c r="T7" s="116">
        <v>97.9</v>
      </c>
    </row>
    <row r="8" spans="1:20" ht="15" customHeight="1">
      <c r="A8" s="49" t="s">
        <v>0</v>
      </c>
      <c r="B8" s="114"/>
      <c r="C8" s="115"/>
      <c r="D8" s="115"/>
      <c r="E8" s="115"/>
      <c r="F8" s="115"/>
      <c r="G8" s="114"/>
      <c r="H8" s="115"/>
      <c r="I8" s="115"/>
      <c r="J8" s="115"/>
      <c r="K8" s="115"/>
      <c r="L8" s="114"/>
      <c r="M8" s="115"/>
      <c r="N8" s="115"/>
      <c r="O8" s="115"/>
      <c r="P8" s="115"/>
      <c r="Q8" s="114"/>
      <c r="R8" s="115"/>
      <c r="S8" s="114"/>
      <c r="T8" s="116"/>
    </row>
    <row r="9" spans="1:20" ht="15" customHeight="1">
      <c r="A9" s="49" t="s">
        <v>171</v>
      </c>
      <c r="B9" s="114">
        <v>1947321</v>
      </c>
      <c r="C9" s="335" t="s">
        <v>65</v>
      </c>
      <c r="D9" s="335"/>
      <c r="E9" s="335"/>
      <c r="F9" s="335"/>
      <c r="G9" s="114">
        <v>1908094</v>
      </c>
      <c r="H9" s="335" t="s">
        <v>50</v>
      </c>
      <c r="I9" s="335"/>
      <c r="J9" s="335"/>
      <c r="K9" s="335"/>
      <c r="L9" s="114">
        <v>1765368</v>
      </c>
      <c r="M9" s="335" t="s">
        <v>172</v>
      </c>
      <c r="N9" s="335"/>
      <c r="O9" s="335"/>
      <c r="P9" s="335"/>
      <c r="Q9" s="114">
        <v>141713</v>
      </c>
      <c r="R9" s="115">
        <v>44</v>
      </c>
      <c r="S9" s="114">
        <v>1013</v>
      </c>
      <c r="T9" s="116">
        <v>97.98538607656366</v>
      </c>
    </row>
    <row r="10" spans="1:20" ht="15" customHeight="1">
      <c r="A10" s="49" t="s">
        <v>0</v>
      </c>
      <c r="B10" s="114"/>
      <c r="C10" s="115"/>
      <c r="D10" s="115"/>
      <c r="E10" s="115"/>
      <c r="F10" s="115"/>
      <c r="G10" s="114"/>
      <c r="H10" s="115"/>
      <c r="I10" s="115"/>
      <c r="J10" s="115"/>
      <c r="K10" s="115"/>
      <c r="L10" s="114"/>
      <c r="M10" s="115"/>
      <c r="N10" s="115"/>
      <c r="O10" s="115"/>
      <c r="P10" s="115"/>
      <c r="Q10" s="114"/>
      <c r="R10" s="115"/>
      <c r="S10" s="114"/>
      <c r="T10" s="116"/>
    </row>
    <row r="11" spans="1:20" ht="15" customHeight="1">
      <c r="A11" s="49" t="s">
        <v>173</v>
      </c>
      <c r="B11" s="114">
        <v>1945518</v>
      </c>
      <c r="C11" s="335" t="s">
        <v>82</v>
      </c>
      <c r="D11" s="335"/>
      <c r="E11" s="335"/>
      <c r="F11" s="335"/>
      <c r="G11" s="114">
        <v>1915376</v>
      </c>
      <c r="H11" s="335" t="s">
        <v>83</v>
      </c>
      <c r="I11" s="335"/>
      <c r="J11" s="335"/>
      <c r="K11" s="335"/>
      <c r="L11" s="114">
        <v>1768316</v>
      </c>
      <c r="M11" s="335" t="s">
        <v>174</v>
      </c>
      <c r="N11" s="335"/>
      <c r="O11" s="335"/>
      <c r="P11" s="335"/>
      <c r="Q11" s="114">
        <v>145618</v>
      </c>
      <c r="R11" s="115">
        <v>44</v>
      </c>
      <c r="S11" s="114">
        <v>1442</v>
      </c>
      <c r="T11" s="116">
        <v>98.45069539320633</v>
      </c>
    </row>
    <row r="12" spans="1:6" ht="15" customHeight="1">
      <c r="A12" s="49" t="s">
        <v>0</v>
      </c>
      <c r="C12" s="117"/>
      <c r="D12" s="117"/>
      <c r="E12" s="117"/>
      <c r="F12" s="117"/>
    </row>
    <row r="13" spans="1:20" ht="15" customHeight="1">
      <c r="A13" s="49" t="s">
        <v>175</v>
      </c>
      <c r="B13" s="114">
        <v>1954279</v>
      </c>
      <c r="C13" s="335" t="s">
        <v>176</v>
      </c>
      <c r="D13" s="335"/>
      <c r="E13" s="335"/>
      <c r="F13" s="335"/>
      <c r="G13" s="114">
        <v>1923966</v>
      </c>
      <c r="H13" s="335" t="s">
        <v>177</v>
      </c>
      <c r="I13" s="335"/>
      <c r="J13" s="335"/>
      <c r="K13" s="335"/>
      <c r="L13" s="114">
        <v>1778601</v>
      </c>
      <c r="M13" s="335" t="s">
        <v>178</v>
      </c>
      <c r="N13" s="335"/>
      <c r="O13" s="335"/>
      <c r="P13" s="335"/>
      <c r="Q13" s="114">
        <v>143612</v>
      </c>
      <c r="R13" s="115">
        <v>46</v>
      </c>
      <c r="S13" s="114">
        <v>1021</v>
      </c>
      <c r="T13" s="116">
        <v>98.4</v>
      </c>
    </row>
    <row r="14" ht="15" customHeight="1">
      <c r="A14" s="49" t="s">
        <v>0</v>
      </c>
    </row>
    <row r="15" spans="1:20" s="21" customFormat="1" ht="15" customHeight="1">
      <c r="A15" s="50" t="s">
        <v>179</v>
      </c>
      <c r="B15" s="47">
        <f>SUM((B18:B46),(B59:B64),(B65:B68),(B69:B89))</f>
        <v>1950188</v>
      </c>
      <c r="C15" s="338" t="s">
        <v>180</v>
      </c>
      <c r="D15" s="338"/>
      <c r="E15" s="338"/>
      <c r="F15" s="338"/>
      <c r="G15" s="47">
        <f>SUM((G18:G46),(G59:G64),(G65:G68),(G69:G89))</f>
        <v>1923716</v>
      </c>
      <c r="H15" s="338" t="s">
        <v>181</v>
      </c>
      <c r="I15" s="338"/>
      <c r="J15" s="338"/>
      <c r="K15" s="338"/>
      <c r="L15" s="47">
        <f>SUM((L18:L46),(L59:L64),(L65:L68),(L69:L89))</f>
        <v>1779148</v>
      </c>
      <c r="M15" s="338" t="s">
        <v>182</v>
      </c>
      <c r="N15" s="338"/>
      <c r="O15" s="338"/>
      <c r="P15" s="338"/>
      <c r="Q15" s="47">
        <f>SUM((Q18:Q46),(Q59:Q64),(Q65:Q68),(Q69:Q89))</f>
        <v>143558</v>
      </c>
      <c r="R15" s="47">
        <f>SUM((R18:R46),(R59:R64),(R65:R68),(R69:R89))</f>
        <v>56</v>
      </c>
      <c r="S15" s="47">
        <f>SUM((S18:S46),(S59:S64),(S65:S68),(S69:S89))</f>
        <v>1010</v>
      </c>
      <c r="T15" s="48">
        <v>98.6</v>
      </c>
    </row>
    <row r="16" spans="1:20" ht="15" customHeight="1">
      <c r="A16" s="20" t="s">
        <v>0</v>
      </c>
      <c r="B16" s="114"/>
      <c r="C16" s="118"/>
      <c r="D16" s="118"/>
      <c r="E16" s="118"/>
      <c r="F16" s="118"/>
      <c r="G16" s="114"/>
      <c r="H16" s="118"/>
      <c r="I16" s="118"/>
      <c r="J16" s="118"/>
      <c r="K16" s="118"/>
      <c r="L16" s="114"/>
      <c r="M16" s="118"/>
      <c r="N16" s="118"/>
      <c r="O16" s="118"/>
      <c r="P16" s="118"/>
      <c r="Q16" s="114"/>
      <c r="R16" s="118"/>
      <c r="S16" s="114"/>
      <c r="T16" s="119"/>
    </row>
    <row r="17" spans="1:20" ht="15" customHeight="1">
      <c r="A17" s="20"/>
      <c r="B17" s="114"/>
      <c r="C17" s="118"/>
      <c r="D17" s="118"/>
      <c r="E17" s="118"/>
      <c r="F17" s="118"/>
      <c r="G17" s="114"/>
      <c r="H17" s="118"/>
      <c r="I17" s="118"/>
      <c r="J17" s="118"/>
      <c r="K17" s="118"/>
      <c r="L17" s="114"/>
      <c r="M17" s="118"/>
      <c r="N17" s="118"/>
      <c r="O17" s="118"/>
      <c r="P17" s="118"/>
      <c r="Q17" s="114"/>
      <c r="R17" s="118"/>
      <c r="S17" s="114"/>
      <c r="T17" s="119"/>
    </row>
    <row r="18" spans="1:20" ht="17.25" customHeight="1">
      <c r="A18" s="20" t="s">
        <v>5</v>
      </c>
      <c r="B18" s="120">
        <v>698112</v>
      </c>
      <c r="C18" s="121">
        <v>16</v>
      </c>
      <c r="D18" s="121" t="s">
        <v>133</v>
      </c>
      <c r="E18" s="121">
        <v>2</v>
      </c>
      <c r="F18" s="121" t="s">
        <v>134</v>
      </c>
      <c r="G18" s="120">
        <v>696374</v>
      </c>
      <c r="H18" s="121">
        <v>3</v>
      </c>
      <c r="I18" s="121" t="s">
        <v>133</v>
      </c>
      <c r="J18" s="121">
        <v>2</v>
      </c>
      <c r="K18" s="121" t="s">
        <v>134</v>
      </c>
      <c r="L18" s="120">
        <v>696165</v>
      </c>
      <c r="M18" s="348">
        <v>0</v>
      </c>
      <c r="N18" s="348"/>
      <c r="O18" s="348"/>
      <c r="P18" s="348"/>
      <c r="Q18" s="120">
        <v>0</v>
      </c>
      <c r="R18" s="121">
        <v>13</v>
      </c>
      <c r="S18" s="120">
        <v>209</v>
      </c>
      <c r="T18" s="123">
        <v>99.8</v>
      </c>
    </row>
    <row r="19" spans="1:20" ht="17.25" customHeight="1">
      <c r="A19" s="20"/>
      <c r="B19" s="120"/>
      <c r="C19" s="121"/>
      <c r="D19" s="121"/>
      <c r="E19" s="121"/>
      <c r="F19" s="121"/>
      <c r="G19" s="120"/>
      <c r="H19" s="121"/>
      <c r="I19" s="121" t="s">
        <v>135</v>
      </c>
      <c r="J19" s="121"/>
      <c r="K19" s="121" t="s">
        <v>135</v>
      </c>
      <c r="L19" s="120"/>
      <c r="M19" s="121"/>
      <c r="N19" s="121"/>
      <c r="O19" s="121"/>
      <c r="P19" s="121"/>
      <c r="Q19" s="120"/>
      <c r="R19" s="121"/>
      <c r="S19" s="120"/>
      <c r="T19" s="123"/>
    </row>
    <row r="20" spans="1:20" ht="17.25" customHeight="1">
      <c r="A20" s="20" t="s">
        <v>6</v>
      </c>
      <c r="B20" s="120">
        <v>470509</v>
      </c>
      <c r="C20" s="121">
        <v>16</v>
      </c>
      <c r="D20" s="121" t="s">
        <v>133</v>
      </c>
      <c r="E20" s="121">
        <v>3</v>
      </c>
      <c r="F20" s="121" t="s">
        <v>134</v>
      </c>
      <c r="G20" s="120">
        <v>469383</v>
      </c>
      <c r="H20" s="121">
        <v>5</v>
      </c>
      <c r="I20" s="121" t="s">
        <v>133</v>
      </c>
      <c r="J20" s="121">
        <v>3</v>
      </c>
      <c r="K20" s="121" t="s">
        <v>134</v>
      </c>
      <c r="L20" s="120">
        <v>469383</v>
      </c>
      <c r="M20" s="349">
        <v>0</v>
      </c>
      <c r="N20" s="349"/>
      <c r="O20" s="349"/>
      <c r="P20" s="349"/>
      <c r="Q20" s="120">
        <v>0</v>
      </c>
      <c r="R20" s="121">
        <v>11</v>
      </c>
      <c r="S20" s="120">
        <v>0</v>
      </c>
      <c r="T20" s="123">
        <v>99.8</v>
      </c>
    </row>
    <row r="21" spans="1:20" ht="17.25" customHeight="1">
      <c r="A21" s="20"/>
      <c r="B21" s="120"/>
      <c r="C21" s="121"/>
      <c r="D21" s="121"/>
      <c r="E21" s="121"/>
      <c r="F21" s="121"/>
      <c r="G21" s="120"/>
      <c r="H21" s="121"/>
      <c r="I21" s="121"/>
      <c r="J21" s="121"/>
      <c r="K21" s="121"/>
      <c r="L21" s="120"/>
      <c r="M21" s="121"/>
      <c r="N21" s="121"/>
      <c r="O21" s="121"/>
      <c r="P21" s="121"/>
      <c r="Q21" s="120"/>
      <c r="R21" s="121"/>
      <c r="S21" s="120"/>
      <c r="T21" s="123"/>
    </row>
    <row r="22" spans="1:20" ht="17.25" customHeight="1">
      <c r="A22" s="20" t="s">
        <v>7</v>
      </c>
      <c r="B22" s="120">
        <v>109634</v>
      </c>
      <c r="C22" s="121">
        <v>12</v>
      </c>
      <c r="D22" s="121" t="s">
        <v>133</v>
      </c>
      <c r="E22" s="121">
        <v>2</v>
      </c>
      <c r="F22" s="121" t="s">
        <v>134</v>
      </c>
      <c r="G22" s="120">
        <v>109112</v>
      </c>
      <c r="H22" s="121">
        <v>3</v>
      </c>
      <c r="I22" s="121" t="s">
        <v>133</v>
      </c>
      <c r="J22" s="121">
        <v>2</v>
      </c>
      <c r="K22" s="121" t="s">
        <v>134</v>
      </c>
      <c r="L22" s="120">
        <v>103255</v>
      </c>
      <c r="M22" s="121">
        <v>7</v>
      </c>
      <c r="N22" s="121" t="s">
        <v>133</v>
      </c>
      <c r="O22" s="135" t="s">
        <v>187</v>
      </c>
      <c r="P22" s="121" t="s">
        <v>134</v>
      </c>
      <c r="Q22" s="120">
        <v>5857</v>
      </c>
      <c r="R22" s="121">
        <v>2</v>
      </c>
      <c r="S22" s="120">
        <v>0</v>
      </c>
      <c r="T22" s="123">
        <v>99.5</v>
      </c>
    </row>
    <row r="23" spans="1:20" ht="17.25" customHeight="1">
      <c r="A23" s="20"/>
      <c r="B23" s="120"/>
      <c r="C23" s="121"/>
      <c r="D23" s="121"/>
      <c r="E23" s="121"/>
      <c r="F23" s="121"/>
      <c r="G23" s="120"/>
      <c r="H23" s="121"/>
      <c r="I23" s="121"/>
      <c r="J23" s="121"/>
      <c r="K23" s="121"/>
      <c r="L23" s="120"/>
      <c r="M23" s="121"/>
      <c r="N23" s="121"/>
      <c r="O23" s="121"/>
      <c r="P23" s="121"/>
      <c r="Q23" s="120"/>
      <c r="R23" s="121"/>
      <c r="S23" s="120"/>
      <c r="T23" s="123"/>
    </row>
    <row r="24" spans="1:20" ht="17.25" customHeight="1">
      <c r="A24" s="20" t="s">
        <v>8</v>
      </c>
      <c r="B24" s="120">
        <v>65990</v>
      </c>
      <c r="C24" s="121">
        <v>7</v>
      </c>
      <c r="D24" s="121" t="s">
        <v>133</v>
      </c>
      <c r="E24" s="121">
        <v>1</v>
      </c>
      <c r="F24" s="121" t="s">
        <v>134</v>
      </c>
      <c r="G24" s="120">
        <v>65462</v>
      </c>
      <c r="H24" s="121">
        <v>2</v>
      </c>
      <c r="I24" s="121" t="s">
        <v>133</v>
      </c>
      <c r="J24" s="121">
        <v>1</v>
      </c>
      <c r="K24" s="121" t="s">
        <v>134</v>
      </c>
      <c r="L24" s="120">
        <v>65462</v>
      </c>
      <c r="M24" s="349">
        <v>0</v>
      </c>
      <c r="N24" s="349"/>
      <c r="O24" s="349"/>
      <c r="P24" s="349"/>
      <c r="Q24" s="120">
        <v>0</v>
      </c>
      <c r="R24" s="121">
        <v>5</v>
      </c>
      <c r="S24" s="120">
        <v>0</v>
      </c>
      <c r="T24" s="123">
        <v>99.2</v>
      </c>
    </row>
    <row r="25" spans="1:20" ht="17.25" customHeight="1">
      <c r="A25" s="20"/>
      <c r="B25" s="120"/>
      <c r="C25" s="121"/>
      <c r="D25" s="121"/>
      <c r="E25" s="121"/>
      <c r="F25" s="121"/>
      <c r="G25" s="120"/>
      <c r="H25" s="121"/>
      <c r="I25" s="121"/>
      <c r="J25" s="121"/>
      <c r="K25" s="121"/>
      <c r="L25" s="120"/>
      <c r="M25" s="121"/>
      <c r="N25" s="121"/>
      <c r="O25" s="121"/>
      <c r="P25" s="121"/>
      <c r="Q25" s="120"/>
      <c r="R25" s="121"/>
      <c r="S25" s="120"/>
      <c r="T25" s="123"/>
    </row>
    <row r="26" spans="1:20" ht="17.25" customHeight="1">
      <c r="A26" s="20" t="s">
        <v>9</v>
      </c>
      <c r="B26" s="120">
        <v>56342</v>
      </c>
      <c r="C26" s="121">
        <v>4</v>
      </c>
      <c r="D26" s="121" t="s">
        <v>133</v>
      </c>
      <c r="E26" s="121">
        <v>1</v>
      </c>
      <c r="F26" s="121" t="s">
        <v>134</v>
      </c>
      <c r="G26" s="120">
        <v>55824</v>
      </c>
      <c r="H26" s="121">
        <v>2</v>
      </c>
      <c r="I26" s="121" t="s">
        <v>133</v>
      </c>
      <c r="J26" s="121">
        <v>1</v>
      </c>
      <c r="K26" s="121" t="s">
        <v>134</v>
      </c>
      <c r="L26" s="120">
        <v>55824</v>
      </c>
      <c r="M26" s="349">
        <v>0</v>
      </c>
      <c r="N26" s="349"/>
      <c r="O26" s="349"/>
      <c r="P26" s="349"/>
      <c r="Q26" s="120">
        <v>0</v>
      </c>
      <c r="R26" s="121">
        <v>2</v>
      </c>
      <c r="S26" s="120">
        <v>0</v>
      </c>
      <c r="T26" s="123">
        <v>99.1</v>
      </c>
    </row>
    <row r="27" spans="1:20" ht="17.25" customHeight="1">
      <c r="A27" s="20"/>
      <c r="B27" s="120"/>
      <c r="C27" s="121"/>
      <c r="D27" s="121"/>
      <c r="E27" s="121"/>
      <c r="F27" s="121"/>
      <c r="G27" s="120"/>
      <c r="H27" s="121"/>
      <c r="I27" s="121"/>
      <c r="J27" s="121"/>
      <c r="K27" s="121"/>
      <c r="L27" s="120"/>
      <c r="M27" s="121"/>
      <c r="N27" s="121"/>
      <c r="O27" s="121"/>
      <c r="P27" s="121"/>
      <c r="Q27" s="120"/>
      <c r="R27" s="121"/>
      <c r="S27" s="120"/>
      <c r="T27" s="123"/>
    </row>
    <row r="28" spans="1:20" ht="17.25" customHeight="1">
      <c r="A28" s="20" t="s">
        <v>10</v>
      </c>
      <c r="B28" s="120">
        <v>44536</v>
      </c>
      <c r="C28" s="121">
        <v>12</v>
      </c>
      <c r="D28" s="121" t="s">
        <v>133</v>
      </c>
      <c r="E28" s="121">
        <v>3</v>
      </c>
      <c r="F28" s="121" t="s">
        <v>134</v>
      </c>
      <c r="G28" s="120">
        <v>42279</v>
      </c>
      <c r="H28" s="121">
        <v>1</v>
      </c>
      <c r="I28" s="121" t="s">
        <v>133</v>
      </c>
      <c r="J28" s="135" t="s">
        <v>187</v>
      </c>
      <c r="K28" s="121" t="s">
        <v>134</v>
      </c>
      <c r="L28" s="120">
        <v>33950</v>
      </c>
      <c r="M28" s="121">
        <v>10</v>
      </c>
      <c r="N28" s="121" t="s">
        <v>133</v>
      </c>
      <c r="O28" s="121">
        <v>3</v>
      </c>
      <c r="P28" s="121" t="s">
        <v>134</v>
      </c>
      <c r="Q28" s="120">
        <v>8329</v>
      </c>
      <c r="R28" s="121">
        <v>1</v>
      </c>
      <c r="S28" s="120">
        <v>0</v>
      </c>
      <c r="T28" s="123">
        <v>94.9</v>
      </c>
    </row>
    <row r="29" spans="1:20" ht="17.25" customHeight="1">
      <c r="A29" s="20"/>
      <c r="B29" s="120"/>
      <c r="C29" s="121"/>
      <c r="D29" s="121"/>
      <c r="E29" s="121"/>
      <c r="F29" s="121"/>
      <c r="G29" s="120"/>
      <c r="H29" s="121"/>
      <c r="I29" s="121"/>
      <c r="J29" s="121"/>
      <c r="K29" s="121"/>
      <c r="L29" s="120"/>
      <c r="M29" s="121"/>
      <c r="N29" s="121"/>
      <c r="O29" s="121"/>
      <c r="P29" s="121"/>
      <c r="Q29" s="120"/>
      <c r="R29" s="121"/>
      <c r="S29" s="120"/>
      <c r="T29" s="123"/>
    </row>
    <row r="30" spans="1:20" ht="17.25" customHeight="1">
      <c r="A30" s="20" t="s">
        <v>11</v>
      </c>
      <c r="B30" s="120">
        <v>66487</v>
      </c>
      <c r="C30" s="121">
        <v>11</v>
      </c>
      <c r="D30" s="121" t="s">
        <v>133</v>
      </c>
      <c r="E30" s="121">
        <v>3</v>
      </c>
      <c r="F30" s="121" t="s">
        <v>134</v>
      </c>
      <c r="G30" s="120">
        <v>64325</v>
      </c>
      <c r="H30" s="121">
        <v>3</v>
      </c>
      <c r="I30" s="121" t="s">
        <v>133</v>
      </c>
      <c r="J30" s="121">
        <v>2</v>
      </c>
      <c r="K30" s="121" t="s">
        <v>134</v>
      </c>
      <c r="L30" s="120">
        <v>57702</v>
      </c>
      <c r="M30" s="121">
        <v>4</v>
      </c>
      <c r="N30" s="121" t="s">
        <v>133</v>
      </c>
      <c r="O30" s="121">
        <v>1</v>
      </c>
      <c r="P30" s="121" t="s">
        <v>134</v>
      </c>
      <c r="Q30" s="120">
        <v>6443</v>
      </c>
      <c r="R30" s="121">
        <v>4</v>
      </c>
      <c r="S30" s="120">
        <v>180</v>
      </c>
      <c r="T30" s="123">
        <v>96.7</v>
      </c>
    </row>
    <row r="31" spans="1:20" ht="17.25" customHeight="1">
      <c r="A31" s="20"/>
      <c r="B31" s="120"/>
      <c r="C31" s="121"/>
      <c r="D31" s="121"/>
      <c r="E31" s="121"/>
      <c r="F31" s="121"/>
      <c r="G31" s="120"/>
      <c r="H31" s="121"/>
      <c r="I31" s="121" t="s">
        <v>135</v>
      </c>
      <c r="J31" s="121"/>
      <c r="K31" s="121" t="s">
        <v>135</v>
      </c>
      <c r="L31" s="120"/>
      <c r="M31" s="121"/>
      <c r="N31" s="121"/>
      <c r="O31" s="121"/>
      <c r="P31" s="121"/>
      <c r="Q31" s="120"/>
      <c r="R31" s="121"/>
      <c r="S31" s="120"/>
      <c r="T31" s="123"/>
    </row>
    <row r="32" spans="1:20" ht="17.25" customHeight="1">
      <c r="A32" s="20" t="s">
        <v>12</v>
      </c>
      <c r="B32" s="120">
        <v>37814</v>
      </c>
      <c r="C32" s="121">
        <v>27</v>
      </c>
      <c r="D32" s="121" t="s">
        <v>133</v>
      </c>
      <c r="E32" s="121">
        <v>4</v>
      </c>
      <c r="F32" s="121" t="s">
        <v>134</v>
      </c>
      <c r="G32" s="120">
        <v>35611</v>
      </c>
      <c r="H32" s="121">
        <v>2</v>
      </c>
      <c r="I32" s="121" t="s">
        <v>133</v>
      </c>
      <c r="J32" s="121">
        <v>1</v>
      </c>
      <c r="K32" s="121" t="s">
        <v>134</v>
      </c>
      <c r="L32" s="120">
        <v>15037</v>
      </c>
      <c r="M32" s="121">
        <v>25</v>
      </c>
      <c r="N32" s="121" t="s">
        <v>133</v>
      </c>
      <c r="O32" s="121">
        <v>3</v>
      </c>
      <c r="P32" s="121" t="s">
        <v>134</v>
      </c>
      <c r="Q32" s="120">
        <v>20574</v>
      </c>
      <c r="R32" s="120">
        <v>0</v>
      </c>
      <c r="S32" s="120">
        <v>0</v>
      </c>
      <c r="T32" s="123">
        <v>94.2</v>
      </c>
    </row>
    <row r="33" spans="1:20" ht="17.25" customHeight="1">
      <c r="A33" s="20"/>
      <c r="B33" s="120"/>
      <c r="C33" s="121"/>
      <c r="D33" s="121"/>
      <c r="E33" s="121"/>
      <c r="F33" s="121"/>
      <c r="G33" s="120"/>
      <c r="H33" s="121"/>
      <c r="I33" s="121"/>
      <c r="J33" s="121"/>
      <c r="K33" s="121"/>
      <c r="L33" s="120"/>
      <c r="M33" s="121"/>
      <c r="N33" s="121"/>
      <c r="O33" s="121"/>
      <c r="P33" s="121"/>
      <c r="Q33" s="120"/>
      <c r="R33" s="121"/>
      <c r="S33" s="120"/>
      <c r="T33" s="123"/>
    </row>
    <row r="34" spans="1:20" ht="17.25" customHeight="1">
      <c r="A34" s="20" t="s">
        <v>13</v>
      </c>
      <c r="B34" s="120">
        <v>35291</v>
      </c>
      <c r="C34" s="121">
        <v>30</v>
      </c>
      <c r="D34" s="121" t="s">
        <v>133</v>
      </c>
      <c r="E34" s="135" t="s">
        <v>187</v>
      </c>
      <c r="F34" s="121" t="s">
        <v>134</v>
      </c>
      <c r="G34" s="120">
        <v>31760</v>
      </c>
      <c r="H34" s="121">
        <v>1</v>
      </c>
      <c r="I34" s="121" t="s">
        <v>133</v>
      </c>
      <c r="J34" s="135" t="s">
        <v>187</v>
      </c>
      <c r="K34" s="121" t="s">
        <v>134</v>
      </c>
      <c r="L34" s="120">
        <v>13684</v>
      </c>
      <c r="M34" s="121">
        <v>27</v>
      </c>
      <c r="N34" s="121" t="s">
        <v>133</v>
      </c>
      <c r="O34" s="135" t="s">
        <v>187</v>
      </c>
      <c r="P34" s="121" t="s">
        <v>134</v>
      </c>
      <c r="Q34" s="120">
        <v>17722</v>
      </c>
      <c r="R34" s="121">
        <v>2</v>
      </c>
      <c r="S34" s="120">
        <v>354</v>
      </c>
      <c r="T34" s="123">
        <v>90</v>
      </c>
    </row>
    <row r="35" spans="1:20" ht="17.25" customHeight="1">
      <c r="A35" s="20"/>
      <c r="B35" s="120"/>
      <c r="C35" s="121"/>
      <c r="D35" s="121"/>
      <c r="E35" s="121"/>
      <c r="F35" s="121"/>
      <c r="G35" s="120"/>
      <c r="H35" s="121"/>
      <c r="I35" s="121" t="s">
        <v>135</v>
      </c>
      <c r="J35" s="121"/>
      <c r="K35" s="121" t="s">
        <v>135</v>
      </c>
      <c r="L35" s="120"/>
      <c r="M35" s="121"/>
      <c r="N35" s="121" t="s">
        <v>135</v>
      </c>
      <c r="O35" s="121"/>
      <c r="P35" s="121" t="s">
        <v>135</v>
      </c>
      <c r="Q35" s="120"/>
      <c r="R35" s="121"/>
      <c r="S35" s="120"/>
      <c r="T35" s="123"/>
    </row>
    <row r="36" spans="1:20" ht="17.25" customHeight="1">
      <c r="A36" s="20" t="s">
        <v>14</v>
      </c>
      <c r="B36" s="120">
        <v>39472</v>
      </c>
      <c r="C36" s="121">
        <v>3</v>
      </c>
      <c r="D36" s="121" t="s">
        <v>133</v>
      </c>
      <c r="E36" s="135" t="s">
        <v>187</v>
      </c>
      <c r="F36" s="121" t="s">
        <v>134</v>
      </c>
      <c r="G36" s="120">
        <v>39273</v>
      </c>
      <c r="H36" s="121">
        <v>1</v>
      </c>
      <c r="I36" s="121" t="s">
        <v>133</v>
      </c>
      <c r="J36" s="135" t="s">
        <v>187</v>
      </c>
      <c r="K36" s="121" t="s">
        <v>134</v>
      </c>
      <c r="L36" s="120">
        <v>39001</v>
      </c>
      <c r="M36" s="121">
        <v>2</v>
      </c>
      <c r="N36" s="121" t="s">
        <v>133</v>
      </c>
      <c r="O36" s="135" t="s">
        <v>187</v>
      </c>
      <c r="P36" s="121" t="s">
        <v>134</v>
      </c>
      <c r="Q36" s="120">
        <v>272</v>
      </c>
      <c r="R36" s="120">
        <v>0</v>
      </c>
      <c r="S36" s="120">
        <v>0</v>
      </c>
      <c r="T36" s="123">
        <v>99.5</v>
      </c>
    </row>
    <row r="37" spans="1:20" ht="17.25" customHeight="1">
      <c r="A37" s="20"/>
      <c r="B37" s="120"/>
      <c r="C37" s="121"/>
      <c r="D37" s="121"/>
      <c r="E37" s="121"/>
      <c r="F37" s="121"/>
      <c r="G37" s="120"/>
      <c r="H37" s="121"/>
      <c r="I37" s="121" t="s">
        <v>135</v>
      </c>
      <c r="J37" s="121"/>
      <c r="K37" s="121" t="s">
        <v>135</v>
      </c>
      <c r="L37" s="120"/>
      <c r="M37" s="121"/>
      <c r="N37" s="121"/>
      <c r="O37" s="121"/>
      <c r="P37" s="121"/>
      <c r="Q37" s="120"/>
      <c r="R37" s="121"/>
      <c r="S37" s="120"/>
      <c r="T37" s="123"/>
    </row>
    <row r="38" spans="1:20" ht="17.25" customHeight="1">
      <c r="A38" s="45" t="s">
        <v>67</v>
      </c>
      <c r="B38" s="120">
        <v>38686</v>
      </c>
      <c r="C38" s="121">
        <v>4</v>
      </c>
      <c r="D38" s="121" t="s">
        <v>133</v>
      </c>
      <c r="E38" s="121">
        <v>1</v>
      </c>
      <c r="F38" s="121" t="s">
        <v>134</v>
      </c>
      <c r="G38" s="120">
        <v>38034</v>
      </c>
      <c r="H38" s="121">
        <v>2</v>
      </c>
      <c r="I38" s="121" t="s">
        <v>133</v>
      </c>
      <c r="J38" s="121">
        <v>1</v>
      </c>
      <c r="K38" s="121" t="s">
        <v>134</v>
      </c>
      <c r="L38" s="120">
        <v>38034</v>
      </c>
      <c r="M38" s="349">
        <v>0</v>
      </c>
      <c r="N38" s="349"/>
      <c r="O38" s="349"/>
      <c r="P38" s="349"/>
      <c r="Q38" s="120">
        <v>0</v>
      </c>
      <c r="R38" s="121">
        <v>2</v>
      </c>
      <c r="S38" s="120">
        <v>0</v>
      </c>
      <c r="T38" s="123">
        <v>98.3</v>
      </c>
    </row>
    <row r="39" spans="1:20" ht="17.25" customHeight="1">
      <c r="A39" s="20"/>
      <c r="B39" s="120"/>
      <c r="C39" s="121"/>
      <c r="D39" s="121"/>
      <c r="E39" s="121"/>
      <c r="F39" s="121"/>
      <c r="G39" s="120"/>
      <c r="H39" s="121"/>
      <c r="I39" s="121" t="s">
        <v>135</v>
      </c>
      <c r="J39" s="121"/>
      <c r="K39" s="121" t="s">
        <v>135</v>
      </c>
      <c r="L39" s="120"/>
      <c r="M39" s="121"/>
      <c r="N39" s="121"/>
      <c r="O39" s="121"/>
      <c r="P39" s="121"/>
      <c r="Q39" s="120"/>
      <c r="R39" s="121"/>
      <c r="S39" s="120"/>
      <c r="T39" s="123"/>
    </row>
    <row r="40" spans="1:20" ht="17.25" customHeight="1">
      <c r="A40" s="20" t="s">
        <v>68</v>
      </c>
      <c r="B40" s="120">
        <v>43770</v>
      </c>
      <c r="C40" s="121">
        <v>10</v>
      </c>
      <c r="D40" s="121" t="s">
        <v>133</v>
      </c>
      <c r="E40" s="121">
        <v>3</v>
      </c>
      <c r="F40" s="121" t="s">
        <v>134</v>
      </c>
      <c r="G40" s="120">
        <v>43652</v>
      </c>
      <c r="H40" s="121">
        <v>2</v>
      </c>
      <c r="I40" s="121" t="s">
        <v>133</v>
      </c>
      <c r="J40" s="121">
        <v>1</v>
      </c>
      <c r="K40" s="121" t="s">
        <v>134</v>
      </c>
      <c r="L40" s="120">
        <v>38076</v>
      </c>
      <c r="M40" s="121">
        <v>7</v>
      </c>
      <c r="N40" s="121" t="s">
        <v>133</v>
      </c>
      <c r="O40" s="121">
        <v>2</v>
      </c>
      <c r="P40" s="121" t="s">
        <v>134</v>
      </c>
      <c r="Q40" s="120">
        <v>5474</v>
      </c>
      <c r="R40" s="121">
        <v>1</v>
      </c>
      <c r="S40" s="120">
        <v>102</v>
      </c>
      <c r="T40" s="123">
        <v>99.7</v>
      </c>
    </row>
    <row r="41" spans="1:20" ht="17.25" customHeight="1">
      <c r="A41" s="20"/>
      <c r="B41" s="120"/>
      <c r="C41" s="121"/>
      <c r="D41" s="121"/>
      <c r="E41" s="121"/>
      <c r="F41" s="121"/>
      <c r="G41" s="120"/>
      <c r="H41" s="121"/>
      <c r="I41" s="121"/>
      <c r="J41" s="121"/>
      <c r="K41" s="121"/>
      <c r="L41" s="120"/>
      <c r="M41" s="121"/>
      <c r="N41" s="121"/>
      <c r="O41" s="121"/>
      <c r="P41" s="121"/>
      <c r="Q41" s="120"/>
      <c r="R41" s="121"/>
      <c r="S41" s="120"/>
      <c r="T41" s="123"/>
    </row>
    <row r="42" spans="1:20" ht="17.25" customHeight="1">
      <c r="A42" s="20" t="s">
        <v>69</v>
      </c>
      <c r="B42" s="120">
        <v>50703</v>
      </c>
      <c r="C42" s="121">
        <v>45</v>
      </c>
      <c r="D42" s="121" t="s">
        <v>133</v>
      </c>
      <c r="E42" s="121">
        <v>3</v>
      </c>
      <c r="F42" s="121" t="s">
        <v>134</v>
      </c>
      <c r="G42" s="120">
        <v>45848</v>
      </c>
      <c r="H42" s="121">
        <v>1</v>
      </c>
      <c r="I42" s="121" t="s">
        <v>133</v>
      </c>
      <c r="J42" s="135" t="s">
        <v>187</v>
      </c>
      <c r="K42" s="121" t="s">
        <v>134</v>
      </c>
      <c r="L42" s="120">
        <v>21665</v>
      </c>
      <c r="M42" s="121">
        <v>35</v>
      </c>
      <c r="N42" s="121" t="s">
        <v>133</v>
      </c>
      <c r="O42" s="121">
        <v>3</v>
      </c>
      <c r="P42" s="121" t="s">
        <v>134</v>
      </c>
      <c r="Q42" s="120">
        <v>24108</v>
      </c>
      <c r="R42" s="121">
        <v>9</v>
      </c>
      <c r="S42" s="120">
        <v>75</v>
      </c>
      <c r="T42" s="123">
        <v>90.4</v>
      </c>
    </row>
    <row r="43" spans="1:20" ht="17.25" customHeight="1">
      <c r="A43" s="20"/>
      <c r="B43" s="120"/>
      <c r="C43" s="121"/>
      <c r="D43" s="121"/>
      <c r="E43" s="121"/>
      <c r="F43" s="121"/>
      <c r="G43" s="120"/>
      <c r="H43" s="121"/>
      <c r="I43" s="121" t="s">
        <v>135</v>
      </c>
      <c r="J43" s="121"/>
      <c r="K43" s="121" t="s">
        <v>135</v>
      </c>
      <c r="L43" s="120"/>
      <c r="M43" s="121"/>
      <c r="N43" s="121"/>
      <c r="O43" s="121"/>
      <c r="P43" s="121"/>
      <c r="Q43" s="120"/>
      <c r="R43" s="121"/>
      <c r="S43" s="120"/>
      <c r="T43" s="123"/>
    </row>
    <row r="44" spans="1:20" ht="17.25" customHeight="1">
      <c r="A44" s="20" t="s">
        <v>70</v>
      </c>
      <c r="B44" s="120">
        <v>31818</v>
      </c>
      <c r="C44" s="121">
        <v>14</v>
      </c>
      <c r="D44" s="121" t="s">
        <v>133</v>
      </c>
      <c r="E44" s="135" t="s">
        <v>187</v>
      </c>
      <c r="F44" s="121" t="s">
        <v>134</v>
      </c>
      <c r="G44" s="120">
        <v>31577</v>
      </c>
      <c r="H44" s="121">
        <v>1</v>
      </c>
      <c r="I44" s="121" t="s">
        <v>133</v>
      </c>
      <c r="J44" s="135" t="s">
        <v>187</v>
      </c>
      <c r="K44" s="121" t="s">
        <v>134</v>
      </c>
      <c r="L44" s="120">
        <v>22702</v>
      </c>
      <c r="M44" s="121">
        <v>13</v>
      </c>
      <c r="N44" s="121" t="s">
        <v>133</v>
      </c>
      <c r="O44" s="135" t="s">
        <v>187</v>
      </c>
      <c r="P44" s="121" t="s">
        <v>134</v>
      </c>
      <c r="Q44" s="120">
        <v>8875</v>
      </c>
      <c r="R44" s="120">
        <v>0</v>
      </c>
      <c r="S44" s="120">
        <v>0</v>
      </c>
      <c r="T44" s="123">
        <v>99.2</v>
      </c>
    </row>
    <row r="45" spans="1:20" ht="17.25" customHeight="1">
      <c r="A45" s="20"/>
      <c r="B45" s="120"/>
      <c r="C45" s="121"/>
      <c r="D45" s="121"/>
      <c r="E45" s="121"/>
      <c r="F45" s="121"/>
      <c r="G45" s="120"/>
      <c r="H45" s="121"/>
      <c r="I45" s="121"/>
      <c r="J45" s="121"/>
      <c r="K45" s="121"/>
      <c r="L45" s="120"/>
      <c r="M45" s="121"/>
      <c r="N45" s="121"/>
      <c r="O45" s="121"/>
      <c r="P45" s="121"/>
      <c r="Q45" s="120"/>
      <c r="R45" s="121"/>
      <c r="S45" s="120"/>
      <c r="T45" s="123"/>
    </row>
    <row r="46" spans="1:20" ht="17.25" customHeight="1">
      <c r="A46" s="20" t="s">
        <v>84</v>
      </c>
      <c r="B46" s="120">
        <v>37169</v>
      </c>
      <c r="C46" s="121">
        <v>4</v>
      </c>
      <c r="D46" s="121" t="s">
        <v>133</v>
      </c>
      <c r="E46" s="121">
        <v>2</v>
      </c>
      <c r="F46" s="121" t="s">
        <v>134</v>
      </c>
      <c r="G46" s="120">
        <v>36425</v>
      </c>
      <c r="H46" s="121">
        <v>3</v>
      </c>
      <c r="I46" s="121" t="s">
        <v>133</v>
      </c>
      <c r="J46" s="121">
        <v>2</v>
      </c>
      <c r="K46" s="121" t="s">
        <v>134</v>
      </c>
      <c r="L46" s="120">
        <v>36335</v>
      </c>
      <c r="M46" s="349">
        <v>0</v>
      </c>
      <c r="N46" s="349"/>
      <c r="O46" s="349"/>
      <c r="P46" s="349"/>
      <c r="Q46" s="120">
        <v>0</v>
      </c>
      <c r="R46" s="121">
        <v>1</v>
      </c>
      <c r="S46" s="120">
        <v>90</v>
      </c>
      <c r="T46" s="123">
        <v>98</v>
      </c>
    </row>
    <row r="47" spans="1:20" ht="15" customHeight="1" thickBot="1">
      <c r="A47" s="124" t="s">
        <v>15</v>
      </c>
      <c r="B47" s="125"/>
      <c r="C47" s="125"/>
      <c r="D47" s="125"/>
      <c r="E47" s="125"/>
      <c r="F47" s="125"/>
      <c r="G47" s="125"/>
      <c r="H47" s="125"/>
      <c r="I47" s="125"/>
      <c r="J47" s="125"/>
      <c r="K47" s="125"/>
      <c r="L47" s="125"/>
      <c r="M47" s="125"/>
      <c r="N47" s="125"/>
      <c r="O47" s="125"/>
      <c r="P47" s="125"/>
      <c r="Q47" s="125"/>
      <c r="R47" s="125"/>
      <c r="S47" s="125"/>
      <c r="T47" s="125"/>
    </row>
    <row r="48" spans="1:20" s="111" customFormat="1" ht="20.25" customHeight="1">
      <c r="A48" s="43" t="s">
        <v>46</v>
      </c>
      <c r="B48" s="38"/>
      <c r="C48" s="38"/>
      <c r="D48" s="38"/>
      <c r="E48" s="38"/>
      <c r="F48" s="38"/>
      <c r="G48" s="38"/>
      <c r="H48" s="38"/>
      <c r="I48" s="38"/>
      <c r="J48" s="38"/>
      <c r="K48" s="38"/>
      <c r="L48" s="38"/>
      <c r="M48" s="38"/>
      <c r="N48" s="38"/>
      <c r="O48" s="38"/>
      <c r="P48" s="38"/>
      <c r="Q48" s="38"/>
      <c r="R48" s="38"/>
      <c r="S48" s="38"/>
      <c r="T48" s="38"/>
    </row>
    <row r="49" spans="1:20" s="111" customFormat="1" ht="13.5" customHeight="1">
      <c r="A49" s="40" t="s">
        <v>183</v>
      </c>
      <c r="B49" s="40"/>
      <c r="C49" s="40"/>
      <c r="D49" s="40"/>
      <c r="E49" s="40"/>
      <c r="F49" s="40"/>
      <c r="G49" s="40"/>
      <c r="H49" s="40"/>
      <c r="I49" s="40"/>
      <c r="J49" s="40"/>
      <c r="K49" s="40"/>
      <c r="L49" s="40"/>
      <c r="M49" s="40"/>
      <c r="N49" s="40"/>
      <c r="O49" s="40"/>
      <c r="P49" s="40"/>
      <c r="Q49" s="40"/>
      <c r="R49" s="40"/>
      <c r="S49" s="40"/>
      <c r="T49" s="40"/>
    </row>
    <row r="50" spans="1:20" s="111" customFormat="1" ht="13.5" customHeight="1">
      <c r="A50" s="39" t="s">
        <v>184</v>
      </c>
      <c r="B50" s="39"/>
      <c r="C50" s="39"/>
      <c r="D50" s="39"/>
      <c r="E50" s="39"/>
      <c r="F50" s="39"/>
      <c r="G50" s="39"/>
      <c r="H50" s="39"/>
      <c r="I50" s="39"/>
      <c r="J50" s="39"/>
      <c r="K50" s="39"/>
      <c r="L50" s="39"/>
      <c r="M50" s="39"/>
      <c r="N50" s="39"/>
      <c r="O50" s="39"/>
      <c r="P50" s="39"/>
      <c r="Q50" s="39"/>
      <c r="R50" s="39"/>
      <c r="S50" s="39"/>
      <c r="T50" s="39"/>
    </row>
    <row r="51" spans="1:20" s="111" customFormat="1" ht="13.5" customHeight="1">
      <c r="A51" s="39" t="s">
        <v>47</v>
      </c>
      <c r="B51" s="39"/>
      <c r="C51" s="39"/>
      <c r="D51" s="39"/>
      <c r="E51" s="39"/>
      <c r="F51" s="39"/>
      <c r="G51" s="39"/>
      <c r="H51" s="39"/>
      <c r="I51" s="39"/>
      <c r="J51" s="39"/>
      <c r="K51" s="39"/>
      <c r="L51" s="39"/>
      <c r="M51" s="39"/>
      <c r="N51" s="39"/>
      <c r="O51" s="39"/>
      <c r="P51" s="39"/>
      <c r="Q51" s="39"/>
      <c r="R51" s="39"/>
      <c r="S51" s="39"/>
      <c r="T51" s="39"/>
    </row>
    <row r="52" spans="1:20" ht="11.25">
      <c r="A52" s="126"/>
      <c r="B52" s="126"/>
      <c r="C52" s="126"/>
      <c r="D52" s="126"/>
      <c r="E52" s="126"/>
      <c r="F52" s="126"/>
      <c r="G52" s="126"/>
      <c r="H52" s="126"/>
      <c r="I52" s="126"/>
      <c r="J52" s="126"/>
      <c r="K52" s="126"/>
      <c r="L52" s="126"/>
      <c r="M52" s="126"/>
      <c r="N52" s="126"/>
      <c r="O52" s="126"/>
      <c r="P52" s="126"/>
      <c r="Q52" s="126"/>
      <c r="R52" s="126"/>
      <c r="S52" s="126"/>
      <c r="T52" s="126"/>
    </row>
    <row r="53" spans="1:20" ht="24" customHeight="1">
      <c r="A53" s="339" t="s">
        <v>139</v>
      </c>
      <c r="B53" s="339"/>
      <c r="C53" s="339"/>
      <c r="D53" s="339"/>
      <c r="E53" s="339"/>
      <c r="F53" s="339"/>
      <c r="G53" s="339"/>
      <c r="H53" s="339"/>
      <c r="I53" s="339"/>
      <c r="J53" s="339"/>
      <c r="K53" s="339"/>
      <c r="L53" s="339"/>
      <c r="M53" s="339"/>
      <c r="N53" s="339"/>
      <c r="O53" s="339"/>
      <c r="P53" s="339"/>
      <c r="Q53" s="339"/>
      <c r="R53" s="339"/>
      <c r="S53" s="339"/>
      <c r="T53" s="339"/>
    </row>
    <row r="54" spans="1:20" ht="30" customHeight="1">
      <c r="A54" s="346" t="s">
        <v>185</v>
      </c>
      <c r="B54" s="346"/>
      <c r="C54" s="346"/>
      <c r="D54" s="346"/>
      <c r="E54" s="346"/>
      <c r="F54" s="346"/>
      <c r="G54" s="346"/>
      <c r="H54" s="346"/>
      <c r="I54" s="346"/>
      <c r="J54" s="346"/>
      <c r="K54" s="346"/>
      <c r="L54" s="346"/>
      <c r="M54" s="346"/>
      <c r="N54" s="346"/>
      <c r="O54" s="346"/>
      <c r="P54" s="346"/>
      <c r="Q54" s="346"/>
      <c r="R54" s="346"/>
      <c r="S54" s="346"/>
      <c r="T54" s="346"/>
    </row>
    <row r="55" spans="1:20" ht="12" thickBot="1">
      <c r="A55" s="347"/>
      <c r="B55" s="347"/>
      <c r="C55" s="347"/>
      <c r="D55" s="347"/>
      <c r="E55" s="347"/>
      <c r="F55" s="347"/>
      <c r="G55" s="347"/>
      <c r="H55" s="347"/>
      <c r="I55" s="347"/>
      <c r="J55" s="347"/>
      <c r="K55" s="347"/>
      <c r="L55" s="347"/>
      <c r="M55" s="347"/>
      <c r="N55" s="347"/>
      <c r="O55" s="347"/>
      <c r="P55" s="347"/>
      <c r="Q55" s="347"/>
      <c r="R55" s="347"/>
      <c r="S55" s="347"/>
      <c r="T55" s="347"/>
    </row>
    <row r="56" spans="1:20" s="111" customFormat="1" ht="18" customHeight="1">
      <c r="A56" s="343" t="s">
        <v>35</v>
      </c>
      <c r="B56" s="344" t="s">
        <v>53</v>
      </c>
      <c r="C56" s="340" t="s">
        <v>54</v>
      </c>
      <c r="D56" s="340"/>
      <c r="E56" s="340"/>
      <c r="F56" s="340"/>
      <c r="G56" s="340"/>
      <c r="H56" s="340" t="s">
        <v>55</v>
      </c>
      <c r="I56" s="340"/>
      <c r="J56" s="340"/>
      <c r="K56" s="340"/>
      <c r="L56" s="340"/>
      <c r="M56" s="340" t="s">
        <v>56</v>
      </c>
      <c r="N56" s="340"/>
      <c r="O56" s="340"/>
      <c r="P56" s="340"/>
      <c r="Q56" s="340"/>
      <c r="R56" s="340" t="s">
        <v>57</v>
      </c>
      <c r="S56" s="340"/>
      <c r="T56" s="341" t="s">
        <v>58</v>
      </c>
    </row>
    <row r="57" spans="1:20" s="111" customFormat="1" ht="26.25" customHeight="1">
      <c r="A57" s="237"/>
      <c r="B57" s="238"/>
      <c r="C57" s="336" t="s">
        <v>59</v>
      </c>
      <c r="D57" s="337"/>
      <c r="E57" s="337"/>
      <c r="F57" s="237"/>
      <c r="G57" s="19" t="s">
        <v>60</v>
      </c>
      <c r="H57" s="336" t="s">
        <v>59</v>
      </c>
      <c r="I57" s="337"/>
      <c r="J57" s="337"/>
      <c r="K57" s="237"/>
      <c r="L57" s="18" t="s">
        <v>61</v>
      </c>
      <c r="M57" s="336" t="s">
        <v>59</v>
      </c>
      <c r="N57" s="337"/>
      <c r="O57" s="337"/>
      <c r="P57" s="237"/>
      <c r="Q57" s="18" t="s">
        <v>61</v>
      </c>
      <c r="R57" s="18" t="s">
        <v>59</v>
      </c>
      <c r="S57" s="18" t="s">
        <v>61</v>
      </c>
      <c r="T57" s="336"/>
    </row>
    <row r="58" spans="1:20" s="111" customFormat="1" ht="6" customHeight="1">
      <c r="A58" s="112"/>
      <c r="B58" s="113"/>
      <c r="C58" s="113"/>
      <c r="D58" s="113"/>
      <c r="E58" s="113"/>
      <c r="F58" s="113"/>
      <c r="G58" s="113"/>
      <c r="H58" s="113"/>
      <c r="I58" s="113"/>
      <c r="J58" s="113"/>
      <c r="K58" s="113"/>
      <c r="L58" s="113"/>
      <c r="M58" s="113"/>
      <c r="N58" s="113"/>
      <c r="O58" s="113"/>
      <c r="P58" s="113"/>
      <c r="Q58" s="113"/>
      <c r="R58" s="113"/>
      <c r="S58" s="113"/>
      <c r="T58" s="113"/>
    </row>
    <row r="59" spans="1:20" s="111" customFormat="1" ht="17.25" customHeight="1">
      <c r="A59" s="22" t="s">
        <v>16</v>
      </c>
      <c r="B59" s="126"/>
      <c r="C59" s="127"/>
      <c r="D59" s="127"/>
      <c r="E59" s="127"/>
      <c r="F59" s="127"/>
      <c r="G59" s="128"/>
      <c r="H59" s="127"/>
      <c r="I59" s="127"/>
      <c r="J59" s="127"/>
      <c r="K59" s="127"/>
      <c r="L59" s="128"/>
      <c r="M59" s="127"/>
      <c r="N59" s="127"/>
      <c r="O59" s="127"/>
      <c r="P59" s="127"/>
      <c r="Q59" s="128"/>
      <c r="R59" s="127"/>
      <c r="S59" s="128"/>
      <c r="T59" s="129"/>
    </row>
    <row r="60" spans="1:20" s="111" customFormat="1" ht="17.25" customHeight="1">
      <c r="A60" s="20" t="s">
        <v>17</v>
      </c>
      <c r="B60" s="128">
        <v>15996</v>
      </c>
      <c r="C60" s="121">
        <v>13</v>
      </c>
      <c r="D60" s="121" t="s">
        <v>133</v>
      </c>
      <c r="E60" s="121">
        <v>4</v>
      </c>
      <c r="F60" s="121" t="s">
        <v>134</v>
      </c>
      <c r="G60" s="128">
        <v>15739</v>
      </c>
      <c r="H60" s="121">
        <v>2</v>
      </c>
      <c r="I60" s="121" t="s">
        <v>133</v>
      </c>
      <c r="J60" s="121">
        <v>1</v>
      </c>
      <c r="K60" s="121" t="s">
        <v>134</v>
      </c>
      <c r="L60" s="128">
        <v>5744</v>
      </c>
      <c r="M60" s="121">
        <v>11</v>
      </c>
      <c r="N60" s="121" t="s">
        <v>133</v>
      </c>
      <c r="O60" s="121">
        <v>3</v>
      </c>
      <c r="P60" s="121" t="s">
        <v>134</v>
      </c>
      <c r="Q60" s="128">
        <v>9995</v>
      </c>
      <c r="R60" s="120">
        <v>0</v>
      </c>
      <c r="S60" s="120">
        <v>0</v>
      </c>
      <c r="T60" s="129">
        <v>98.4</v>
      </c>
    </row>
    <row r="61" spans="1:20" s="111" customFormat="1" ht="17.25" customHeight="1">
      <c r="A61" s="130"/>
      <c r="B61" s="128"/>
      <c r="C61" s="127"/>
      <c r="D61" s="127"/>
      <c r="E61" s="127"/>
      <c r="F61" s="127"/>
      <c r="G61" s="127"/>
      <c r="H61" s="127"/>
      <c r="I61" s="127"/>
      <c r="J61" s="127"/>
      <c r="K61" s="127"/>
      <c r="L61" s="128"/>
      <c r="M61" s="127"/>
      <c r="N61" s="127" t="s">
        <v>135</v>
      </c>
      <c r="O61" s="127"/>
      <c r="P61" s="127" t="s">
        <v>135</v>
      </c>
      <c r="Q61" s="128"/>
      <c r="R61" s="127"/>
      <c r="S61" s="128"/>
      <c r="T61" s="127"/>
    </row>
    <row r="62" spans="1:20" ht="17.25" customHeight="1">
      <c r="A62" s="22" t="s">
        <v>18</v>
      </c>
      <c r="B62" s="126"/>
      <c r="C62" s="121"/>
      <c r="D62" s="121"/>
      <c r="E62" s="121"/>
      <c r="F62" s="121"/>
      <c r="G62" s="120"/>
      <c r="H62" s="121"/>
      <c r="I62" s="121"/>
      <c r="J62" s="121"/>
      <c r="K62" s="121"/>
      <c r="L62" s="120"/>
      <c r="M62" s="121"/>
      <c r="N62" s="121"/>
      <c r="O62" s="121"/>
      <c r="P62" s="121"/>
      <c r="Q62" s="120"/>
      <c r="R62" s="121"/>
      <c r="S62" s="120"/>
      <c r="T62" s="131"/>
    </row>
    <row r="63" spans="1:20" ht="17.25" customHeight="1">
      <c r="A63" s="20" t="s">
        <v>19</v>
      </c>
      <c r="B63" s="128">
        <v>12026</v>
      </c>
      <c r="C63" s="121">
        <v>2</v>
      </c>
      <c r="D63" s="121" t="s">
        <v>133</v>
      </c>
      <c r="E63" s="121">
        <v>1</v>
      </c>
      <c r="F63" s="121" t="s">
        <v>134</v>
      </c>
      <c r="G63" s="120">
        <v>12026</v>
      </c>
      <c r="H63" s="121">
        <v>2</v>
      </c>
      <c r="I63" s="121" t="s">
        <v>133</v>
      </c>
      <c r="J63" s="121">
        <v>1</v>
      </c>
      <c r="K63" s="121" t="s">
        <v>134</v>
      </c>
      <c r="L63" s="120">
        <v>12026</v>
      </c>
      <c r="M63" s="349">
        <v>0</v>
      </c>
      <c r="N63" s="349"/>
      <c r="O63" s="349"/>
      <c r="P63" s="349"/>
      <c r="Q63" s="120">
        <v>0</v>
      </c>
      <c r="R63" s="120">
        <v>0</v>
      </c>
      <c r="S63" s="120">
        <v>0</v>
      </c>
      <c r="T63" s="122">
        <v>100</v>
      </c>
    </row>
    <row r="64" spans="1:20" ht="17.25" customHeight="1">
      <c r="A64" s="20"/>
      <c r="B64" s="128"/>
      <c r="C64" s="121"/>
      <c r="D64" s="121"/>
      <c r="E64" s="121"/>
      <c r="F64" s="121"/>
      <c r="G64" s="120"/>
      <c r="H64" s="121"/>
      <c r="I64" s="121" t="s">
        <v>135</v>
      </c>
      <c r="J64" s="121"/>
      <c r="K64" s="121" t="s">
        <v>135</v>
      </c>
      <c r="L64" s="120"/>
      <c r="M64" s="121"/>
      <c r="N64" s="121" t="s">
        <v>135</v>
      </c>
      <c r="O64" s="121"/>
      <c r="P64" s="121" t="s">
        <v>135</v>
      </c>
      <c r="Q64" s="120"/>
      <c r="R64" s="121"/>
      <c r="S64" s="120"/>
      <c r="T64" s="131"/>
    </row>
    <row r="65" spans="1:20" ht="17.25" customHeight="1">
      <c r="A65" s="22" t="s">
        <v>20</v>
      </c>
      <c r="B65" s="126"/>
      <c r="C65" s="121"/>
      <c r="D65" s="121"/>
      <c r="E65" s="121"/>
      <c r="F65" s="121"/>
      <c r="G65" s="120"/>
      <c r="H65" s="121"/>
      <c r="I65" s="121"/>
      <c r="J65" s="121"/>
      <c r="K65" s="121"/>
      <c r="L65" s="120"/>
      <c r="M65" s="121"/>
      <c r="N65" s="121"/>
      <c r="O65" s="121"/>
      <c r="P65" s="121"/>
      <c r="Q65" s="120"/>
      <c r="R65" s="121"/>
      <c r="S65" s="120"/>
      <c r="T65" s="131"/>
    </row>
    <row r="66" spans="1:20" ht="17.25" customHeight="1">
      <c r="A66" s="20" t="s">
        <v>21</v>
      </c>
      <c r="B66" s="120">
        <v>10790</v>
      </c>
      <c r="C66" s="121">
        <v>2</v>
      </c>
      <c r="D66" s="121" t="s">
        <v>133</v>
      </c>
      <c r="E66" s="121">
        <v>1</v>
      </c>
      <c r="F66" s="121" t="s">
        <v>134</v>
      </c>
      <c r="G66" s="120">
        <v>10280</v>
      </c>
      <c r="H66" s="121">
        <v>2</v>
      </c>
      <c r="I66" s="121" t="s">
        <v>133</v>
      </c>
      <c r="J66" s="121">
        <v>1</v>
      </c>
      <c r="K66" s="121" t="s">
        <v>134</v>
      </c>
      <c r="L66" s="120">
        <v>10280</v>
      </c>
      <c r="M66" s="349">
        <v>0</v>
      </c>
      <c r="N66" s="349"/>
      <c r="O66" s="349"/>
      <c r="P66" s="349"/>
      <c r="Q66" s="120">
        <v>0</v>
      </c>
      <c r="R66" s="120">
        <v>0</v>
      </c>
      <c r="S66" s="120">
        <v>0</v>
      </c>
      <c r="T66" s="122">
        <v>95.3</v>
      </c>
    </row>
    <row r="67" spans="1:20" ht="17.25" customHeight="1">
      <c r="A67" s="20"/>
      <c r="B67" s="120"/>
      <c r="C67" s="121"/>
      <c r="D67" s="121"/>
      <c r="E67" s="121"/>
      <c r="F67" s="121"/>
      <c r="G67" s="120"/>
      <c r="H67" s="121"/>
      <c r="I67" s="121"/>
      <c r="J67" s="121"/>
      <c r="K67" s="121"/>
      <c r="L67" s="120"/>
      <c r="M67" s="121"/>
      <c r="N67" s="121"/>
      <c r="O67" s="121"/>
      <c r="P67" s="121"/>
      <c r="Q67" s="120"/>
      <c r="R67" s="121"/>
      <c r="S67" s="120"/>
      <c r="T67" s="131"/>
    </row>
    <row r="68" spans="1:20" ht="17.25" customHeight="1">
      <c r="A68" s="22" t="s">
        <v>22</v>
      </c>
      <c r="B68" s="126"/>
      <c r="C68" s="121"/>
      <c r="D68" s="121"/>
      <c r="E68" s="121"/>
      <c r="F68" s="121"/>
      <c r="G68" s="120"/>
      <c r="H68" s="121"/>
      <c r="I68" s="121"/>
      <c r="J68" s="121"/>
      <c r="K68" s="121"/>
      <c r="L68" s="120"/>
      <c r="M68" s="121"/>
      <c r="N68" s="121"/>
      <c r="O68" s="121"/>
      <c r="P68" s="121"/>
      <c r="Q68" s="120"/>
      <c r="R68" s="121"/>
      <c r="S68" s="120"/>
      <c r="T68" s="131"/>
    </row>
    <row r="69" spans="1:20" ht="17.25" customHeight="1">
      <c r="A69" s="20" t="s">
        <v>23</v>
      </c>
      <c r="B69" s="120">
        <v>15581</v>
      </c>
      <c r="C69" s="121">
        <v>3</v>
      </c>
      <c r="D69" s="121" t="s">
        <v>133</v>
      </c>
      <c r="E69" s="135" t="s">
        <v>187</v>
      </c>
      <c r="F69" s="121" t="s">
        <v>134</v>
      </c>
      <c r="G69" s="120">
        <v>15514</v>
      </c>
      <c r="H69" s="121">
        <v>1</v>
      </c>
      <c r="I69" s="121" t="s">
        <v>133</v>
      </c>
      <c r="J69" s="135" t="s">
        <v>187</v>
      </c>
      <c r="K69" s="121" t="s">
        <v>134</v>
      </c>
      <c r="L69" s="120">
        <v>14887</v>
      </c>
      <c r="M69" s="121">
        <v>2</v>
      </c>
      <c r="N69" s="121" t="s">
        <v>133</v>
      </c>
      <c r="O69" s="135" t="s">
        <v>187</v>
      </c>
      <c r="P69" s="121" t="s">
        <v>134</v>
      </c>
      <c r="Q69" s="120">
        <v>627</v>
      </c>
      <c r="R69" s="120">
        <v>0</v>
      </c>
      <c r="S69" s="120">
        <v>0</v>
      </c>
      <c r="T69" s="122">
        <v>99.6</v>
      </c>
    </row>
    <row r="70" spans="1:20" ht="17.25" customHeight="1">
      <c r="A70" s="20"/>
      <c r="B70" s="120"/>
      <c r="C70" s="121"/>
      <c r="D70" s="121"/>
      <c r="E70" s="121"/>
      <c r="F70" s="121"/>
      <c r="G70" s="120"/>
      <c r="H70" s="121"/>
      <c r="I70" s="121"/>
      <c r="J70" s="121"/>
      <c r="K70" s="121"/>
      <c r="L70" s="120"/>
      <c r="M70" s="121"/>
      <c r="N70" s="121" t="s">
        <v>135</v>
      </c>
      <c r="O70" s="121"/>
      <c r="P70" s="121" t="s">
        <v>135</v>
      </c>
      <c r="Q70" s="120"/>
      <c r="R70" s="121"/>
      <c r="S70" s="120"/>
      <c r="T70" s="131"/>
    </row>
    <row r="71" spans="1:20" ht="17.25" customHeight="1">
      <c r="A71" s="22" t="s">
        <v>24</v>
      </c>
      <c r="B71" s="126"/>
      <c r="C71" s="121"/>
      <c r="D71" s="121"/>
      <c r="E71" s="121"/>
      <c r="F71" s="121"/>
      <c r="G71" s="120"/>
      <c r="H71" s="121"/>
      <c r="I71" s="121"/>
      <c r="J71" s="121"/>
      <c r="K71" s="121"/>
      <c r="L71" s="120"/>
      <c r="M71" s="121"/>
      <c r="N71" s="121"/>
      <c r="O71" s="121"/>
      <c r="P71" s="121"/>
      <c r="Q71" s="120"/>
      <c r="R71" s="121"/>
      <c r="S71" s="120"/>
      <c r="T71" s="131"/>
    </row>
    <row r="72" spans="1:20" s="134" customFormat="1" ht="17.25" customHeight="1">
      <c r="A72" s="24" t="s">
        <v>25</v>
      </c>
      <c r="B72" s="120">
        <v>996</v>
      </c>
      <c r="C72" s="132">
        <v>1</v>
      </c>
      <c r="D72" s="132" t="s">
        <v>133</v>
      </c>
      <c r="E72" s="135" t="s">
        <v>187</v>
      </c>
      <c r="F72" s="132" t="s">
        <v>134</v>
      </c>
      <c r="G72" s="120">
        <v>855</v>
      </c>
      <c r="H72" s="349">
        <v>0</v>
      </c>
      <c r="I72" s="349"/>
      <c r="J72" s="349"/>
      <c r="K72" s="349"/>
      <c r="L72" s="120">
        <v>0</v>
      </c>
      <c r="M72" s="121">
        <v>1</v>
      </c>
      <c r="N72" s="121" t="s">
        <v>133</v>
      </c>
      <c r="O72" s="135" t="s">
        <v>187</v>
      </c>
      <c r="P72" s="121" t="s">
        <v>134</v>
      </c>
      <c r="Q72" s="133">
        <v>855</v>
      </c>
      <c r="R72" s="120">
        <v>0</v>
      </c>
      <c r="S72" s="120">
        <v>0</v>
      </c>
      <c r="T72" s="122">
        <v>85.8</v>
      </c>
    </row>
    <row r="73" spans="1:20" ht="17.25" customHeight="1">
      <c r="A73" s="20" t="s">
        <v>0</v>
      </c>
      <c r="B73" s="120"/>
      <c r="C73" s="126"/>
      <c r="D73" s="126"/>
      <c r="E73" s="126"/>
      <c r="F73" s="126"/>
      <c r="G73" s="120"/>
      <c r="H73" s="126"/>
      <c r="I73" s="126"/>
      <c r="J73" s="126"/>
      <c r="K73" s="126"/>
      <c r="L73" s="120"/>
      <c r="M73" s="121"/>
      <c r="N73" s="121"/>
      <c r="O73" s="121"/>
      <c r="P73" s="121"/>
      <c r="Q73" s="120"/>
      <c r="R73" s="121"/>
      <c r="S73" s="120"/>
      <c r="T73" s="131"/>
    </row>
    <row r="74" spans="1:20" ht="17.25" customHeight="1">
      <c r="A74" s="22" t="s">
        <v>26</v>
      </c>
      <c r="B74" s="126"/>
      <c r="C74" s="126"/>
      <c r="D74" s="126"/>
      <c r="E74" s="126"/>
      <c r="F74" s="126"/>
      <c r="G74" s="120"/>
      <c r="H74" s="126"/>
      <c r="I74" s="126"/>
      <c r="J74" s="126"/>
      <c r="K74" s="126"/>
      <c r="L74" s="120"/>
      <c r="M74" s="121"/>
      <c r="N74" s="121"/>
      <c r="O74" s="121"/>
      <c r="P74" s="121"/>
      <c r="Q74" s="120"/>
      <c r="R74" s="121"/>
      <c r="S74" s="120"/>
      <c r="T74" s="131"/>
    </row>
    <row r="75" spans="1:20" ht="17.25" customHeight="1">
      <c r="A75" s="20" t="s">
        <v>27</v>
      </c>
      <c r="B75" s="120">
        <v>13853</v>
      </c>
      <c r="C75" s="121">
        <v>13</v>
      </c>
      <c r="D75" s="121" t="s">
        <v>133</v>
      </c>
      <c r="E75" s="135" t="s">
        <v>187</v>
      </c>
      <c r="F75" s="121" t="s">
        <v>134</v>
      </c>
      <c r="G75" s="120">
        <v>11644</v>
      </c>
      <c r="H75" s="121">
        <v>3</v>
      </c>
      <c r="I75" s="121" t="s">
        <v>133</v>
      </c>
      <c r="J75" s="121">
        <v>2</v>
      </c>
      <c r="K75" s="121" t="s">
        <v>134</v>
      </c>
      <c r="L75" s="120">
        <v>8164</v>
      </c>
      <c r="M75" s="121">
        <v>9</v>
      </c>
      <c r="N75" s="121" t="s">
        <v>133</v>
      </c>
      <c r="O75" s="135" t="s">
        <v>187</v>
      </c>
      <c r="P75" s="121" t="s">
        <v>134</v>
      </c>
      <c r="Q75" s="120">
        <v>3480</v>
      </c>
      <c r="R75" s="121">
        <v>1</v>
      </c>
      <c r="S75" s="120">
        <v>0</v>
      </c>
      <c r="T75" s="122">
        <v>84.1</v>
      </c>
    </row>
    <row r="76" spans="1:20" ht="17.25" customHeight="1">
      <c r="A76" s="20" t="s">
        <v>0</v>
      </c>
      <c r="B76" s="120"/>
      <c r="C76" s="121"/>
      <c r="D76" s="121"/>
      <c r="E76" s="121"/>
      <c r="F76" s="121"/>
      <c r="G76" s="120"/>
      <c r="H76" s="121"/>
      <c r="I76" s="121"/>
      <c r="J76" s="121"/>
      <c r="K76" s="121"/>
      <c r="L76" s="120"/>
      <c r="M76" s="121"/>
      <c r="N76" s="121"/>
      <c r="O76" s="121"/>
      <c r="P76" s="121"/>
      <c r="Q76" s="120"/>
      <c r="R76" s="121"/>
      <c r="S76" s="120"/>
      <c r="T76" s="131"/>
    </row>
    <row r="77" spans="1:20" ht="17.25" customHeight="1">
      <c r="A77" s="22" t="s">
        <v>28</v>
      </c>
      <c r="B77" s="126"/>
      <c r="C77" s="126"/>
      <c r="D77" s="126"/>
      <c r="E77" s="126"/>
      <c r="F77" s="126"/>
      <c r="G77" s="120"/>
      <c r="H77" s="126"/>
      <c r="I77" s="126"/>
      <c r="J77" s="126"/>
      <c r="K77" s="126"/>
      <c r="L77" s="126"/>
      <c r="M77" s="121"/>
      <c r="N77" s="121"/>
      <c r="O77" s="121"/>
      <c r="P77" s="121"/>
      <c r="Q77" s="120"/>
      <c r="R77" s="121"/>
      <c r="S77" s="120"/>
      <c r="T77" s="131"/>
    </row>
    <row r="78" spans="1:20" ht="17.25" customHeight="1">
      <c r="A78" s="20" t="s">
        <v>29</v>
      </c>
      <c r="B78" s="120">
        <v>11159</v>
      </c>
      <c r="C78" s="121">
        <v>4</v>
      </c>
      <c r="D78" s="121" t="s">
        <v>133</v>
      </c>
      <c r="E78" s="121">
        <v>3</v>
      </c>
      <c r="F78" s="121" t="s">
        <v>134</v>
      </c>
      <c r="G78" s="120">
        <v>11159</v>
      </c>
      <c r="H78" s="121">
        <v>4</v>
      </c>
      <c r="I78" s="121" t="s">
        <v>133</v>
      </c>
      <c r="J78" s="121">
        <v>3</v>
      </c>
      <c r="K78" s="121" t="s">
        <v>134</v>
      </c>
      <c r="L78" s="120">
        <v>11159</v>
      </c>
      <c r="M78" s="349">
        <v>0</v>
      </c>
      <c r="N78" s="349"/>
      <c r="O78" s="349"/>
      <c r="P78" s="349"/>
      <c r="Q78" s="120">
        <v>0</v>
      </c>
      <c r="R78" s="120">
        <v>0</v>
      </c>
      <c r="S78" s="120">
        <v>0</v>
      </c>
      <c r="T78" s="122">
        <v>100</v>
      </c>
    </row>
    <row r="79" spans="1:20" ht="17.25" customHeight="1">
      <c r="A79" s="20" t="s">
        <v>30</v>
      </c>
      <c r="B79" s="133">
        <v>6365</v>
      </c>
      <c r="C79" s="121">
        <v>4</v>
      </c>
      <c r="D79" s="121" t="s">
        <v>133</v>
      </c>
      <c r="E79" s="121">
        <v>2</v>
      </c>
      <c r="F79" s="121" t="s">
        <v>134</v>
      </c>
      <c r="G79" s="120">
        <v>6237</v>
      </c>
      <c r="H79" s="121">
        <v>3</v>
      </c>
      <c r="I79" s="121" t="s">
        <v>133</v>
      </c>
      <c r="J79" s="121">
        <v>2</v>
      </c>
      <c r="K79" s="121" t="s">
        <v>134</v>
      </c>
      <c r="L79" s="120">
        <v>6237</v>
      </c>
      <c r="M79" s="349">
        <v>0</v>
      </c>
      <c r="N79" s="349"/>
      <c r="O79" s="349"/>
      <c r="P79" s="349"/>
      <c r="Q79" s="120">
        <v>0</v>
      </c>
      <c r="R79" s="121">
        <v>1</v>
      </c>
      <c r="S79" s="120">
        <v>0</v>
      </c>
      <c r="T79" s="122">
        <v>98</v>
      </c>
    </row>
    <row r="80" spans="1:20" ht="17.25" customHeight="1">
      <c r="A80" s="20" t="s">
        <v>0</v>
      </c>
      <c r="B80" s="120"/>
      <c r="C80" s="121"/>
      <c r="D80" s="121"/>
      <c r="E80" s="121"/>
      <c r="F80" s="121"/>
      <c r="G80" s="120"/>
      <c r="H80" s="121"/>
      <c r="I80" s="121"/>
      <c r="J80" s="121"/>
      <c r="K80" s="121"/>
      <c r="L80" s="120"/>
      <c r="M80" s="121"/>
      <c r="N80" s="121"/>
      <c r="O80" s="121"/>
      <c r="P80" s="121"/>
      <c r="Q80" s="120"/>
      <c r="R80" s="121"/>
      <c r="S80" s="120"/>
      <c r="T80" s="131"/>
    </row>
    <row r="81" spans="1:20" ht="17.25" customHeight="1">
      <c r="A81" s="22" t="s">
        <v>31</v>
      </c>
      <c r="B81" s="126"/>
      <c r="C81" s="121"/>
      <c r="D81" s="121"/>
      <c r="E81" s="121"/>
      <c r="F81" s="121"/>
      <c r="G81" s="120"/>
      <c r="H81" s="121"/>
      <c r="I81" s="121"/>
      <c r="J81" s="121"/>
      <c r="K81" s="121"/>
      <c r="L81" s="126"/>
      <c r="M81" s="126"/>
      <c r="N81" s="126"/>
      <c r="O81" s="126"/>
      <c r="P81" s="126"/>
      <c r="Q81" s="126"/>
      <c r="R81" s="121"/>
      <c r="S81" s="120"/>
      <c r="T81" s="131"/>
    </row>
    <row r="82" spans="1:20" s="134" customFormat="1" ht="17.25" customHeight="1">
      <c r="A82" s="24" t="s">
        <v>32</v>
      </c>
      <c r="B82" s="120">
        <v>1641</v>
      </c>
      <c r="C82" s="121">
        <v>3</v>
      </c>
      <c r="D82" s="121" t="s">
        <v>133</v>
      </c>
      <c r="E82" s="135" t="s">
        <v>187</v>
      </c>
      <c r="F82" s="121" t="s">
        <v>134</v>
      </c>
      <c r="G82" s="120">
        <v>1629</v>
      </c>
      <c r="H82" s="349">
        <v>0</v>
      </c>
      <c r="I82" s="349"/>
      <c r="J82" s="349"/>
      <c r="K82" s="349"/>
      <c r="L82" s="120">
        <v>0</v>
      </c>
      <c r="M82" s="121">
        <v>3</v>
      </c>
      <c r="N82" s="121" t="s">
        <v>133</v>
      </c>
      <c r="O82" s="135" t="s">
        <v>187</v>
      </c>
      <c r="P82" s="121" t="s">
        <v>134</v>
      </c>
      <c r="Q82" s="120">
        <v>1629</v>
      </c>
      <c r="R82" s="120">
        <v>0</v>
      </c>
      <c r="S82" s="120">
        <v>0</v>
      </c>
      <c r="T82" s="122">
        <v>99.3</v>
      </c>
    </row>
    <row r="83" spans="1:20" ht="17.25" customHeight="1">
      <c r="A83" s="20" t="s">
        <v>0</v>
      </c>
      <c r="B83" s="120"/>
      <c r="C83" s="121"/>
      <c r="D83" s="121"/>
      <c r="E83" s="121"/>
      <c r="F83" s="121"/>
      <c r="G83" s="120"/>
      <c r="H83" s="121"/>
      <c r="I83" s="121"/>
      <c r="J83" s="121"/>
      <c r="K83" s="121"/>
      <c r="L83" s="120"/>
      <c r="M83" s="126"/>
      <c r="N83" s="126"/>
      <c r="O83" s="126"/>
      <c r="P83" s="126"/>
      <c r="Q83" s="133"/>
      <c r="R83" s="121"/>
      <c r="S83" s="120"/>
      <c r="T83" s="131"/>
    </row>
    <row r="84" spans="1:20" ht="17.25" customHeight="1">
      <c r="A84" s="22" t="s">
        <v>33</v>
      </c>
      <c r="B84" s="126"/>
      <c r="C84" s="121"/>
      <c r="D84" s="121"/>
      <c r="E84" s="121"/>
      <c r="F84" s="121"/>
      <c r="G84" s="120"/>
      <c r="H84" s="121"/>
      <c r="I84" s="121"/>
      <c r="J84" s="121"/>
      <c r="K84" s="121"/>
      <c r="L84" s="126"/>
      <c r="M84" s="126"/>
      <c r="N84" s="126"/>
      <c r="O84" s="126"/>
      <c r="P84" s="126"/>
      <c r="Q84" s="126"/>
      <c r="R84" s="121"/>
      <c r="S84" s="120"/>
      <c r="T84" s="131"/>
    </row>
    <row r="85" spans="1:20" ht="17.25" customHeight="1">
      <c r="A85" s="46" t="s">
        <v>34</v>
      </c>
      <c r="B85" s="120">
        <v>5567</v>
      </c>
      <c r="C85" s="126">
        <v>5</v>
      </c>
      <c r="D85" s="126" t="s">
        <v>133</v>
      </c>
      <c r="E85" s="126">
        <v>1</v>
      </c>
      <c r="F85" s="126" t="s">
        <v>134</v>
      </c>
      <c r="G85" s="120">
        <v>4888</v>
      </c>
      <c r="H85" s="349">
        <v>0</v>
      </c>
      <c r="I85" s="349"/>
      <c r="J85" s="349"/>
      <c r="K85" s="349"/>
      <c r="L85" s="120">
        <v>0</v>
      </c>
      <c r="M85" s="121">
        <v>5</v>
      </c>
      <c r="N85" s="121" t="s">
        <v>133</v>
      </c>
      <c r="O85" s="121">
        <v>1</v>
      </c>
      <c r="P85" s="121" t="s">
        <v>134</v>
      </c>
      <c r="Q85" s="120">
        <v>4888</v>
      </c>
      <c r="R85" s="120">
        <v>0</v>
      </c>
      <c r="S85" s="120">
        <v>0</v>
      </c>
      <c r="T85" s="122">
        <v>87.8</v>
      </c>
    </row>
    <row r="86" spans="1:20" ht="17.25" customHeight="1">
      <c r="A86" s="46" t="s">
        <v>71</v>
      </c>
      <c r="B86" s="120">
        <v>16196</v>
      </c>
      <c r="C86" s="121">
        <v>18</v>
      </c>
      <c r="D86" s="121" t="s">
        <v>133</v>
      </c>
      <c r="E86" s="121">
        <v>5</v>
      </c>
      <c r="F86" s="121" t="s">
        <v>134</v>
      </c>
      <c r="G86" s="120">
        <v>15682</v>
      </c>
      <c r="H86" s="121">
        <v>1</v>
      </c>
      <c r="I86" s="121" t="s">
        <v>133</v>
      </c>
      <c r="J86" s="121">
        <v>1</v>
      </c>
      <c r="K86" s="121" t="s">
        <v>134</v>
      </c>
      <c r="L86" s="120">
        <v>173</v>
      </c>
      <c r="M86" s="121">
        <v>16</v>
      </c>
      <c r="N86" s="121" t="s">
        <v>133</v>
      </c>
      <c r="O86" s="121">
        <v>4</v>
      </c>
      <c r="P86" s="121" t="s">
        <v>134</v>
      </c>
      <c r="Q86" s="120">
        <v>15509</v>
      </c>
      <c r="R86" s="121">
        <v>1</v>
      </c>
      <c r="S86" s="120">
        <v>0</v>
      </c>
      <c r="T86" s="122">
        <v>96.8</v>
      </c>
    </row>
    <row r="87" spans="1:20" ht="17.25" customHeight="1">
      <c r="A87" s="20"/>
      <c r="B87" s="120"/>
      <c r="C87" s="121"/>
      <c r="D87" s="121"/>
      <c r="E87" s="121"/>
      <c r="F87" s="121"/>
      <c r="G87" s="120"/>
      <c r="H87" s="121"/>
      <c r="I87" s="121"/>
      <c r="J87" s="121"/>
      <c r="K87" s="121"/>
      <c r="L87" s="120"/>
      <c r="M87" s="126"/>
      <c r="N87" s="126"/>
      <c r="O87" s="126"/>
      <c r="P87" s="126"/>
      <c r="Q87" s="120"/>
      <c r="R87" s="121"/>
      <c r="S87" s="120"/>
      <c r="T87" s="122"/>
    </row>
    <row r="88" spans="1:20" ht="17.25" customHeight="1">
      <c r="A88" s="22" t="s">
        <v>72</v>
      </c>
      <c r="B88" s="126"/>
      <c r="C88" s="126"/>
      <c r="D88" s="126"/>
      <c r="E88" s="126"/>
      <c r="F88" s="126"/>
      <c r="G88" s="120"/>
      <c r="H88" s="126"/>
      <c r="I88" s="126"/>
      <c r="J88" s="126"/>
      <c r="K88" s="126"/>
      <c r="L88" s="126"/>
      <c r="M88" s="121"/>
      <c r="N88" s="121"/>
      <c r="O88" s="121"/>
      <c r="P88" s="121"/>
      <c r="Q88" s="126"/>
      <c r="R88" s="121"/>
      <c r="S88" s="120"/>
      <c r="T88" s="122"/>
    </row>
    <row r="89" spans="1:20" ht="17.25" customHeight="1">
      <c r="A89" s="23" t="s">
        <v>73</v>
      </c>
      <c r="B89" s="120">
        <v>13685</v>
      </c>
      <c r="C89" s="121">
        <v>6</v>
      </c>
      <c r="D89" s="121" t="s">
        <v>133</v>
      </c>
      <c r="E89" s="135" t="s">
        <v>187</v>
      </c>
      <c r="F89" s="121" t="s">
        <v>134</v>
      </c>
      <c r="G89" s="120">
        <v>13124</v>
      </c>
      <c r="H89" s="121">
        <v>1</v>
      </c>
      <c r="I89" s="121" t="s">
        <v>133</v>
      </c>
      <c r="J89" s="135" t="s">
        <v>187</v>
      </c>
      <c r="K89" s="121" t="s">
        <v>134</v>
      </c>
      <c r="L89" s="120">
        <v>4203</v>
      </c>
      <c r="M89" s="121">
        <v>5</v>
      </c>
      <c r="N89" s="121" t="s">
        <v>133</v>
      </c>
      <c r="O89" s="135" t="s">
        <v>187</v>
      </c>
      <c r="P89" s="121" t="s">
        <v>134</v>
      </c>
      <c r="Q89" s="120">
        <v>8921</v>
      </c>
      <c r="R89" s="120">
        <v>0</v>
      </c>
      <c r="S89" s="120">
        <v>0</v>
      </c>
      <c r="T89" s="122">
        <v>95.9</v>
      </c>
    </row>
    <row r="90" spans="1:20" ht="12" thickBot="1">
      <c r="A90" s="124"/>
      <c r="B90" s="125"/>
      <c r="C90" s="125"/>
      <c r="D90" s="125"/>
      <c r="E90" s="125"/>
      <c r="F90" s="125"/>
      <c r="G90" s="125"/>
      <c r="H90" s="125"/>
      <c r="I90" s="125"/>
      <c r="J90" s="125"/>
      <c r="K90" s="125"/>
      <c r="L90" s="125"/>
      <c r="M90" s="125"/>
      <c r="N90" s="125"/>
      <c r="O90" s="125"/>
      <c r="P90" s="125"/>
      <c r="Q90" s="125"/>
      <c r="R90" s="125"/>
      <c r="S90" s="125"/>
      <c r="T90" s="125"/>
    </row>
    <row r="91" spans="13:20" ht="11.25">
      <c r="M91" s="345" t="s">
        <v>79</v>
      </c>
      <c r="N91" s="345"/>
      <c r="O91" s="345"/>
      <c r="P91" s="345"/>
      <c r="Q91" s="345"/>
      <c r="R91" s="345"/>
      <c r="S91" s="345"/>
      <c r="T91" s="345"/>
    </row>
  </sheetData>
  <sheetProtection formatCells="0" formatColumns="0" formatRows="0" insertColumns="0" insertRows="0" insertHyperlinks="0" deleteColumns="0" deleteRows="0" selectLockedCells="1" sort="0" autoFilter="0" pivotTables="0"/>
  <mergeCells count="54">
    <mergeCell ref="H82:K82"/>
    <mergeCell ref="H85:K85"/>
    <mergeCell ref="M24:P24"/>
    <mergeCell ref="M26:P26"/>
    <mergeCell ref="M63:P63"/>
    <mergeCell ref="M66:P66"/>
    <mergeCell ref="M78:P78"/>
    <mergeCell ref="M38:P38"/>
    <mergeCell ref="M46:P46"/>
    <mergeCell ref="M91:T91"/>
    <mergeCell ref="A54:T54"/>
    <mergeCell ref="A55:T55"/>
    <mergeCell ref="A56:A57"/>
    <mergeCell ref="B56:B57"/>
    <mergeCell ref="C56:G56"/>
    <mergeCell ref="H56:L56"/>
    <mergeCell ref="M56:Q56"/>
    <mergeCell ref="M79:P79"/>
    <mergeCell ref="H72:K72"/>
    <mergeCell ref="A1:T1"/>
    <mergeCell ref="A2:T2"/>
    <mergeCell ref="T4:T5"/>
    <mergeCell ref="A4:A5"/>
    <mergeCell ref="B4:B5"/>
    <mergeCell ref="C4:G4"/>
    <mergeCell ref="H4:L4"/>
    <mergeCell ref="M4:Q4"/>
    <mergeCell ref="R4:S4"/>
    <mergeCell ref="C5:F5"/>
    <mergeCell ref="H5:K5"/>
    <mergeCell ref="M5:P5"/>
    <mergeCell ref="R56:S56"/>
    <mergeCell ref="T56:T57"/>
    <mergeCell ref="H57:K57"/>
    <mergeCell ref="M57:P57"/>
    <mergeCell ref="M18:P18"/>
    <mergeCell ref="M20:P20"/>
    <mergeCell ref="C57:F57"/>
    <mergeCell ref="C7:F7"/>
    <mergeCell ref="C9:F9"/>
    <mergeCell ref="C11:F11"/>
    <mergeCell ref="C13:F13"/>
    <mergeCell ref="C15:F15"/>
    <mergeCell ref="A53:T53"/>
    <mergeCell ref="M15:P15"/>
    <mergeCell ref="H15:K15"/>
    <mergeCell ref="M7:P7"/>
    <mergeCell ref="M9:P9"/>
    <mergeCell ref="M11:P11"/>
    <mergeCell ref="M13:P13"/>
    <mergeCell ref="H7:K7"/>
    <mergeCell ref="H9:K9"/>
    <mergeCell ref="H11:K11"/>
    <mergeCell ref="H13:K13"/>
  </mergeCells>
  <printOptions/>
  <pageMargins left="0.52" right="0.47" top="0.07874015748031496" bottom="0.1968503937007874" header="0" footer="0"/>
  <pageSetup horizontalDpi="300" verticalDpi="300" orientation="portrait" pageOrder="overThenDown" paperSize="9" scale="9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2022-07-15T05:46:36Z</dcterms:created>
  <dcterms:modified xsi:type="dcterms:W3CDTF">2022-07-15T05:46:38Z</dcterms:modified>
  <cp:category/>
  <cp:version/>
  <cp:contentType/>
  <cp:contentStatus/>
</cp:coreProperties>
</file>