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0490" windowHeight="7530"/>
  </bookViews>
  <sheets>
    <sheet name="農業２" sheetId="4" r:id="rId1"/>
  </sheets>
  <calcPr calcId="162913"/>
</workbook>
</file>

<file path=xl/calcChain.xml><?xml version="1.0" encoding="utf-8"?>
<calcChain xmlns="http://schemas.openxmlformats.org/spreadsheetml/2006/main">
  <c r="D15" i="4" l="1"/>
  <c r="E7" i="4" s="1"/>
  <c r="E6" i="4" l="1"/>
  <c r="E11" i="4"/>
  <c r="E9" i="4"/>
  <c r="E13" i="4"/>
  <c r="E10" i="4"/>
  <c r="E14" i="4"/>
  <c r="E8" i="4"/>
  <c r="E12" i="4"/>
</calcChain>
</file>

<file path=xl/sharedStrings.xml><?xml version="1.0" encoding="utf-8"?>
<sst xmlns="http://schemas.openxmlformats.org/spreadsheetml/2006/main" count="21" uniqueCount="21">
  <si>
    <t>岡山県農業産出額の内訳</t>
    <rPh sb="0" eb="3">
      <t>オカヤマケン</t>
    </rPh>
    <rPh sb="3" eb="5">
      <t>ノウギョウ</t>
    </rPh>
    <rPh sb="5" eb="8">
      <t>サンシュツガク</t>
    </rPh>
    <rPh sb="9" eb="11">
      <t>ウチワケ</t>
    </rPh>
    <phoneticPr fontId="2"/>
  </si>
  <si>
    <t>（単位：億円、％）</t>
    <rPh sb="1" eb="3">
      <t>タンイ</t>
    </rPh>
    <rPh sb="4" eb="6">
      <t>オクエン</t>
    </rPh>
    <phoneticPr fontId="2"/>
  </si>
  <si>
    <t>区　　分</t>
    <rPh sb="0" eb="1">
      <t>ク</t>
    </rPh>
    <rPh sb="3" eb="4">
      <t>ブン</t>
    </rPh>
    <phoneticPr fontId="2"/>
  </si>
  <si>
    <t>米</t>
    <rPh sb="0" eb="1">
      <t>コメ</t>
    </rPh>
    <phoneticPr fontId="2"/>
  </si>
  <si>
    <t>野菜</t>
    <rPh sb="0" eb="2">
      <t>ヤサイ</t>
    </rPh>
    <phoneticPr fontId="2"/>
  </si>
  <si>
    <t>果実</t>
    <rPh sb="0" eb="2">
      <t>カジツ</t>
    </rPh>
    <phoneticPr fontId="2"/>
  </si>
  <si>
    <t>乳用牛</t>
    <rPh sb="0" eb="3">
      <t>ニュウヨウギュウ</t>
    </rPh>
    <phoneticPr fontId="2"/>
  </si>
  <si>
    <t>肉用牛</t>
    <rPh sb="0" eb="3">
      <t>ニクヨウギュウ</t>
    </rPh>
    <phoneticPr fontId="2"/>
  </si>
  <si>
    <t>花き</t>
    <rPh sb="0" eb="1">
      <t>ハナ</t>
    </rPh>
    <phoneticPr fontId="2"/>
  </si>
  <si>
    <t>その他</t>
    <rPh sb="2" eb="3">
      <t>タ</t>
    </rPh>
    <phoneticPr fontId="2"/>
  </si>
  <si>
    <t>計</t>
    <rPh sb="0" eb="1">
      <t>ケイ</t>
    </rPh>
    <phoneticPr fontId="2"/>
  </si>
  <si>
    <t>※小数点以下四捨五入のため、総数と内訳が一致しない場合がある。</t>
    <rPh sb="1" eb="4">
      <t>ショウスウテン</t>
    </rPh>
    <rPh sb="4" eb="6">
      <t>イカ</t>
    </rPh>
    <rPh sb="6" eb="10">
      <t>シシャゴニュウ</t>
    </rPh>
    <rPh sb="14" eb="16">
      <t>ソウスウ</t>
    </rPh>
    <rPh sb="17" eb="19">
      <t>ウチワケ</t>
    </rPh>
    <rPh sb="20" eb="22">
      <t>イッチ</t>
    </rPh>
    <rPh sb="25" eb="27">
      <t>バアイ</t>
    </rPh>
    <phoneticPr fontId="2"/>
  </si>
  <si>
    <t xml:space="preserve"> </t>
    <phoneticPr fontId="2"/>
  </si>
  <si>
    <t>資料：生産農業所得統計（農林水産省）</t>
    <rPh sb="0" eb="2">
      <t>シリョウ</t>
    </rPh>
    <rPh sb="3" eb="5">
      <t>セイサン</t>
    </rPh>
    <rPh sb="5" eb="7">
      <t>ノウギョウ</t>
    </rPh>
    <rPh sb="7" eb="9">
      <t>ショトク</t>
    </rPh>
    <rPh sb="9" eb="11">
      <t>トウケイ</t>
    </rPh>
    <rPh sb="12" eb="14">
      <t>ノウリン</t>
    </rPh>
    <rPh sb="14" eb="17">
      <t>スイサンショウ</t>
    </rPh>
    <phoneticPr fontId="2"/>
  </si>
  <si>
    <t>鶏卵</t>
    <rPh sb="0" eb="1">
      <t>ニワトリ</t>
    </rPh>
    <rPh sb="1" eb="2">
      <t>タマゴ</t>
    </rPh>
    <phoneticPr fontId="2"/>
  </si>
  <si>
    <t>内訳</t>
    <rPh sb="0" eb="2">
      <t>ウチワケ</t>
    </rPh>
    <phoneticPr fontId="2"/>
  </si>
  <si>
    <t>内訳の割合</t>
    <rPh sb="0" eb="2">
      <t>ウチワケ</t>
    </rPh>
    <rPh sb="3" eb="4">
      <t>ワリ</t>
    </rPh>
    <rPh sb="4" eb="5">
      <t>ゴウ</t>
    </rPh>
    <phoneticPr fontId="2"/>
  </si>
  <si>
    <t>ブロイラー</t>
    <phoneticPr fontId="2"/>
  </si>
  <si>
    <t>※農業産出額：年内に生産された農畜産物の生産量から、種子、飼料</t>
    <rPh sb="1" eb="3">
      <t>ノウギョウ</t>
    </rPh>
    <rPh sb="3" eb="6">
      <t>サンシュツガク</t>
    </rPh>
    <rPh sb="7" eb="9">
      <t>ネンナイ</t>
    </rPh>
    <rPh sb="10" eb="12">
      <t>セイサン</t>
    </rPh>
    <rPh sb="15" eb="19">
      <t>ノウチクサンブツ</t>
    </rPh>
    <rPh sb="20" eb="23">
      <t>セイサンリョウ</t>
    </rPh>
    <rPh sb="26" eb="28">
      <t>シュシ</t>
    </rPh>
    <rPh sb="29" eb="31">
      <t>シリョウ</t>
    </rPh>
    <phoneticPr fontId="2"/>
  </si>
  <si>
    <t>　 などの中間生産物部分をさしひいたもの。</t>
    <rPh sb="5" eb="7">
      <t>チュウカン</t>
    </rPh>
    <rPh sb="7" eb="10">
      <t>セイサンブツ</t>
    </rPh>
    <rPh sb="10" eb="12">
      <t>ブブン</t>
    </rPh>
    <phoneticPr fontId="2"/>
  </si>
  <si>
    <t>２０２０年（令和２年）</t>
    <rPh sb="4" eb="5">
      <t>ネン</t>
    </rPh>
    <rPh sb="6" eb="8">
      <t>レイワ</t>
    </rPh>
    <rPh sb="9" eb="10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</si>
</sst>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%"/>
    <numFmt numFmtId="177" formatCode="0_ "/>
    <numFmt numFmtId="178" formatCode="0_ ;[Red]\-0\ "/>
    <numFmt numFmtId="179" formatCode="0.0_ 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HG創英角ﾎﾟｯﾌﾟ体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20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B3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0" borderId="0">
      <alignment vertical="center"/>
    </xf>
  </cellStyleXfs>
  <cellXfs count="36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38" fontId="4" fillId="0" borderId="0" xfId="0" applyNumberFormat="1" applyFont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3" fontId="4" fillId="0" borderId="0" xfId="0" applyNumberFormat="1" applyFont="1">
      <alignment vertical="center"/>
    </xf>
    <xf numFmtId="176" fontId="4" fillId="0" borderId="0" xfId="0" applyNumberFormat="1" applyFont="1">
      <alignment vertical="center"/>
    </xf>
    <xf numFmtId="0" fontId="0" fillId="0" borderId="5" xfId="0" applyBorder="1">
      <alignment vertical="center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>
      <alignment vertical="center"/>
    </xf>
    <xf numFmtId="177" fontId="4" fillId="2" borderId="8" xfId="0" applyNumberFormat="1" applyFont="1" applyFill="1" applyBorder="1">
      <alignment vertical="center"/>
    </xf>
    <xf numFmtId="176" fontId="1" fillId="2" borderId="9" xfId="1" applyNumberFormat="1" applyFill="1" applyBorder="1">
      <alignment vertical="center"/>
    </xf>
    <xf numFmtId="176" fontId="1" fillId="2" borderId="10" xfId="1" applyNumberFormat="1" applyFill="1" applyBorder="1">
      <alignment vertical="center"/>
    </xf>
    <xf numFmtId="176" fontId="1" fillId="2" borderId="11" xfId="1" applyNumberFormat="1" applyFill="1" applyBorder="1">
      <alignment vertical="center"/>
    </xf>
    <xf numFmtId="58" fontId="4" fillId="0" borderId="0" xfId="0" applyNumberFormat="1" applyFont="1">
      <alignment vertical="center"/>
    </xf>
    <xf numFmtId="177" fontId="4" fillId="2" borderId="13" xfId="0" applyNumberFormat="1" applyFont="1" applyFill="1" applyBorder="1">
      <alignment vertical="center"/>
    </xf>
    <xf numFmtId="177" fontId="4" fillId="2" borderId="15" xfId="0" applyNumberFormat="1" applyFont="1" applyFill="1" applyBorder="1">
      <alignment vertical="center"/>
    </xf>
    <xf numFmtId="0" fontId="1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0" fontId="7" fillId="0" borderId="0" xfId="3">
      <alignment vertical="center"/>
    </xf>
    <xf numFmtId="0" fontId="7" fillId="0" borderId="0" xfId="3" applyFont="1" applyBorder="1">
      <alignment vertical="center"/>
    </xf>
    <xf numFmtId="179" fontId="7" fillId="0" borderId="0" xfId="3" applyNumberFormat="1">
      <alignment vertical="center"/>
    </xf>
    <xf numFmtId="0" fontId="4" fillId="0" borderId="0" xfId="0" applyFont="1" applyFill="1">
      <alignment vertical="center"/>
    </xf>
    <xf numFmtId="0" fontId="0" fillId="0" borderId="0" xfId="0" applyFill="1" applyBorder="1">
      <alignment vertical="center"/>
    </xf>
    <xf numFmtId="177" fontId="4" fillId="0" borderId="0" xfId="0" applyNumberFormat="1" applyFont="1" applyFill="1" applyBorder="1">
      <alignment vertical="center"/>
    </xf>
    <xf numFmtId="0" fontId="7" fillId="0" borderId="0" xfId="3" applyBorder="1">
      <alignment vertical="center"/>
    </xf>
    <xf numFmtId="0" fontId="4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178" fontId="4" fillId="3" borderId="14" xfId="2" applyNumberFormat="1" applyFont="1" applyFill="1" applyBorder="1">
      <alignment vertical="center"/>
    </xf>
    <xf numFmtId="176" fontId="1" fillId="3" borderId="12" xfId="1" applyNumberFormat="1" applyFill="1" applyBorder="1">
      <alignment vertical="center"/>
    </xf>
  </cellXfs>
  <cellStyles count="4">
    <cellStyle name="パーセント" xfId="1" builtinId="5"/>
    <cellStyle name="桁区切り" xfId="2" builtinId="6"/>
    <cellStyle name="標準" xfId="0" builtinId="0"/>
    <cellStyle name="標準 2" xfId="3"/>
  </cellStyles>
  <dxfs count="0"/>
  <tableStyles count="0" defaultTableStyle="TableStyleMedium9" defaultPivotStyle="PivotStyleLight16"/>
  <colors>
    <mruColors>
      <color rgb="FF990000"/>
      <color rgb="FF666699"/>
      <color rgb="FFCC00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b="1"/>
              <a:t>岡山県農業産出額の内訳（令和２年）</a:t>
            </a:r>
          </a:p>
        </c:rich>
      </c:tx>
      <c:layout>
        <c:manualLayout>
          <c:xMode val="edge"/>
          <c:yMode val="edge"/>
          <c:x val="0.25609700708477134"/>
          <c:y val="1.16828342777364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919925009373829"/>
          <c:y val="0.1433583535702897"/>
          <c:w val="0.68267638651471585"/>
          <c:h val="0.85961213765116429"/>
        </c:manualLayout>
      </c:layout>
      <c:doughnutChart>
        <c:varyColors val="1"/>
        <c:ser>
          <c:idx val="1"/>
          <c:order val="0"/>
          <c:tx>
            <c:strRef>
              <c:f>農業２!$D$5</c:f>
              <c:strCache>
                <c:ptCount val="1"/>
                <c:pt idx="0">
                  <c:v>内訳</c:v>
                </c:pt>
              </c:strCache>
            </c:strRef>
          </c:tx>
          <c:spPr>
            <a:ln>
              <a:solidFill>
                <a:srgbClr val="000000"/>
              </a:solidFill>
            </a:ln>
          </c:spPr>
          <c:dPt>
            <c:idx val="0"/>
            <c:bubble3D val="0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41FB-4D4E-BAED-6BBE14097A4C}"/>
              </c:ext>
            </c:extLst>
          </c:dPt>
          <c:dPt>
            <c:idx val="1"/>
            <c:bubble3D val="0"/>
            <c:spPr>
              <a:pattFill prst="pct20">
                <a:fgClr>
                  <a:srgbClr val="FF0066"/>
                </a:fgClr>
                <a:bgClr>
                  <a:schemeClr val="bg1"/>
                </a:bgClr>
              </a:pattFill>
              <a:ln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41FB-4D4E-BAED-6BBE14097A4C}"/>
              </c:ext>
            </c:extLst>
          </c:dPt>
          <c:dPt>
            <c:idx val="2"/>
            <c:bubble3D val="0"/>
            <c:spPr>
              <a:pattFill prst="dkVert">
                <a:fgClr>
                  <a:schemeClr val="accent3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41FB-4D4E-BAED-6BBE14097A4C}"/>
              </c:ext>
            </c:extLst>
          </c:dPt>
          <c:dPt>
            <c:idx val="3"/>
            <c:bubble3D val="0"/>
            <c:spPr>
              <a:pattFill prst="lgCheck">
                <a:fgClr>
                  <a:schemeClr val="accent4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41FB-4D4E-BAED-6BBE14097A4C}"/>
              </c:ext>
            </c:extLst>
          </c:dPt>
          <c:dPt>
            <c:idx val="4"/>
            <c:bubble3D val="0"/>
            <c:spPr>
              <a:pattFill prst="ltHorz">
                <a:fgClr>
                  <a:schemeClr val="accent2">
                    <a:lumMod val="75000"/>
                  </a:schemeClr>
                </a:fgClr>
                <a:bgClr>
                  <a:schemeClr val="bg1"/>
                </a:bgClr>
              </a:pattFill>
              <a:ln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41FB-4D4E-BAED-6BBE14097A4C}"/>
              </c:ext>
            </c:extLst>
          </c:dPt>
          <c:dPt>
            <c:idx val="5"/>
            <c:bubble3D val="0"/>
            <c:spPr>
              <a:pattFill prst="plaid">
                <a:fgClr>
                  <a:srgbClr val="FFC000"/>
                </a:fgClr>
                <a:bgClr>
                  <a:schemeClr val="bg1"/>
                </a:bgClr>
              </a:pattFill>
              <a:ln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A-41FB-4D4E-BAED-6BBE14097A4C}"/>
              </c:ext>
            </c:extLst>
          </c:dPt>
          <c:dPt>
            <c:idx val="6"/>
            <c:bubble3D val="0"/>
            <c:spPr>
              <a:pattFill prst="wave">
                <a:fgClr>
                  <a:srgbClr val="00B0F0"/>
                </a:fgClr>
                <a:bgClr>
                  <a:schemeClr val="bg1"/>
                </a:bgClr>
              </a:pattFill>
              <a:ln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41FB-4D4E-BAED-6BBE14097A4C}"/>
              </c:ext>
            </c:extLst>
          </c:dPt>
          <c:dPt>
            <c:idx val="7"/>
            <c:bubble3D val="0"/>
            <c:spPr>
              <a:pattFill prst="ltUpDiag">
                <a:fgClr>
                  <a:srgbClr val="FF0000"/>
                </a:fgClr>
                <a:bgClr>
                  <a:schemeClr val="bg1"/>
                </a:bgClr>
              </a:pattFill>
              <a:ln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C-41FB-4D4E-BAED-6BBE14097A4C}"/>
              </c:ext>
            </c:extLst>
          </c:dPt>
          <c:dPt>
            <c:idx val="8"/>
            <c:bubble3D val="0"/>
            <c:spPr>
              <a:pattFill prst="openDmnd">
                <a:fgClr>
                  <a:srgbClr val="00B050"/>
                </a:fgClr>
                <a:bgClr>
                  <a:schemeClr val="bg1"/>
                </a:bgClr>
              </a:pattFill>
              <a:ln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41FB-4D4E-BAED-6BBE14097A4C}"/>
              </c:ext>
            </c:extLst>
          </c:dPt>
          <c:dLbls>
            <c:dLbl>
              <c:idx val="0"/>
              <c:layout>
                <c:manualLayout>
                  <c:x val="-4.3174603174603178E-2"/>
                  <c:y val="-4.0498442367601244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000"/>
                    </a:pPr>
                    <a:fld id="{BA439883-3C8B-4644-8FAA-5FEA7425F622}" type="CATEGORYNAME">
                      <a:rPr lang="ja-JP" altLang="en-US"/>
                      <a:pPr>
                        <a:defRPr sz="1000"/>
                      </a:pPr>
                      <a:t>[分類名]</a:t>
                    </a:fld>
                    <a:endParaRPr lang="ja-JP" altLang="en-US" baseline="0"/>
                  </a:p>
                  <a:p>
                    <a:pPr>
                      <a:defRPr sz="1000"/>
                    </a:pPr>
                    <a:fld id="{E810A8E0-5FAF-4E3F-A052-EC3B1DA2C075}" type="VALUE">
                      <a:rPr lang="en-US" altLang="ja-JP"/>
                      <a:pPr>
                        <a:defRPr sz="1000"/>
                      </a:pPr>
                      <a:t>[値]</a:t>
                    </a:fld>
                    <a:r>
                      <a:rPr lang="ja-JP" altLang="en-US"/>
                      <a:t>億円</a:t>
                    </a:r>
                    <a:endParaRPr lang="ja-JP" altLang="en-US" baseline="0"/>
                  </a:p>
                  <a:p>
                    <a:pPr>
                      <a:defRPr sz="1000"/>
                    </a:pPr>
                    <a:fld id="{4F85B814-11E5-4A9B-9BF6-C37A80A966C0}" type="PERCENTAGE">
                      <a:rPr lang="en-US" altLang="ja-JP"/>
                      <a:pPr>
                        <a:defRPr sz="1000"/>
                      </a:pPr>
                      <a:t>[パーセンテージ]</a:t>
                    </a:fld>
                    <a:endParaRPr lang="ja-JP" altLang="en-US"/>
                  </a:p>
                </c:rich>
              </c:tx>
              <c:numFmt formatCode="0.0%" sourceLinked="0"/>
              <c:spPr>
                <a:solidFill>
                  <a:schemeClr val="bg1"/>
                </a:solidFill>
                <a:ln>
                  <a:noFill/>
                </a:ln>
              </c:sp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41FB-4D4E-BAED-6BBE14097A4C}"/>
                </c:ext>
              </c:extLst>
            </c:dLbl>
            <c:dLbl>
              <c:idx val="1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000"/>
                    </a:pPr>
                    <a:fld id="{B09C136F-F92C-432B-AB4C-E92FF3E2103E}" type="CATEGORYNAME">
                      <a:rPr lang="ja-JP" altLang="en-US"/>
                      <a:pPr>
                        <a:defRPr sz="1000"/>
                      </a:pPr>
                      <a:t>[分類名]</a:t>
                    </a:fld>
                    <a:endParaRPr lang="ja-JP" altLang="en-US" baseline="0"/>
                  </a:p>
                  <a:p>
                    <a:pPr>
                      <a:defRPr sz="1000"/>
                    </a:pPr>
                    <a:fld id="{AE62F099-5DE1-473C-A434-D639FDA1E8D6}" type="VALUE">
                      <a:rPr lang="en-US" altLang="ja-JP"/>
                      <a:pPr>
                        <a:defRPr sz="1000"/>
                      </a:pPr>
                      <a:t>[値]</a:t>
                    </a:fld>
                    <a:r>
                      <a:rPr lang="ja-JP" altLang="en-US"/>
                      <a:t>億円</a:t>
                    </a:r>
                    <a:endParaRPr lang="ja-JP" altLang="en-US" baseline="0"/>
                  </a:p>
                  <a:p>
                    <a:pPr>
                      <a:defRPr sz="1000"/>
                    </a:pPr>
                    <a:fld id="{BC0DA602-2D5D-4913-9F58-B3C8243411E1}" type="PERCENTAGE">
                      <a:rPr lang="en-US" altLang="ja-JP"/>
                      <a:pPr>
                        <a:defRPr sz="1000"/>
                      </a:pPr>
                      <a:t>[パーセンテージ]</a:t>
                    </a:fld>
                    <a:endParaRPr lang="ja-JP" altLang="en-US"/>
                  </a:p>
                </c:rich>
              </c:tx>
              <c:numFmt formatCode="0.0%" sourceLinked="0"/>
              <c:spPr>
                <a:solidFill>
                  <a:schemeClr val="bg1"/>
                </a:solidFill>
                <a:ln>
                  <a:noFill/>
                </a:ln>
              </c:sp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41FB-4D4E-BAED-6BBE14097A4C}"/>
                </c:ext>
              </c:extLst>
            </c:dLbl>
            <c:dLbl>
              <c:idx val="2"/>
              <c:layout>
                <c:manualLayout>
                  <c:x val="-5.0793650793650794E-3"/>
                  <c:y val="-5.6074766355140186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000"/>
                    </a:pPr>
                    <a:fld id="{349BCCAB-6AE6-447B-9017-7B4E8BA575B8}" type="CATEGORYNAME">
                      <a:rPr lang="ja-JP" altLang="en-US"/>
                      <a:pPr>
                        <a:defRPr sz="1000"/>
                      </a:pPr>
                      <a:t>[分類名]</a:t>
                    </a:fld>
                    <a:endParaRPr lang="ja-JP" altLang="en-US" baseline="0"/>
                  </a:p>
                  <a:p>
                    <a:pPr>
                      <a:defRPr sz="1000"/>
                    </a:pPr>
                    <a:fld id="{40856BAB-74E7-45DC-ADF9-939712D4A1E3}" type="VALUE">
                      <a:rPr lang="en-US" altLang="ja-JP"/>
                      <a:pPr>
                        <a:defRPr sz="1000"/>
                      </a:pPr>
                      <a:t>[値]</a:t>
                    </a:fld>
                    <a:r>
                      <a:rPr lang="ja-JP" altLang="en-US"/>
                      <a:t>億円</a:t>
                    </a:r>
                    <a:endParaRPr lang="ja-JP" altLang="en-US" baseline="0"/>
                  </a:p>
                  <a:p>
                    <a:pPr>
                      <a:defRPr sz="1000"/>
                    </a:pPr>
                    <a:fld id="{4EFFA8CD-E27F-4406-A837-A912C5D008E0}" type="PERCENTAGE">
                      <a:rPr lang="en-US" altLang="ja-JP"/>
                      <a:pPr>
                        <a:defRPr sz="1000"/>
                      </a:pPr>
                      <a:t>[パーセンテージ]</a:t>
                    </a:fld>
                    <a:endParaRPr lang="ja-JP" altLang="en-US"/>
                  </a:p>
                </c:rich>
              </c:tx>
              <c:numFmt formatCode="0.0%" sourceLinked="0"/>
              <c:spPr>
                <a:solidFill>
                  <a:schemeClr val="bg1"/>
                </a:solidFill>
                <a:ln>
                  <a:noFill/>
                </a:ln>
              </c:sp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41FB-4D4E-BAED-6BBE14097A4C}"/>
                </c:ext>
              </c:extLst>
            </c:dLbl>
            <c:dLbl>
              <c:idx val="3"/>
              <c:layout>
                <c:manualLayout>
                  <c:x val="5.0793650793650325E-3"/>
                  <c:y val="-3.4267912772585667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000"/>
                    </a:pPr>
                    <a:fld id="{15FB96DA-D4D5-4703-AA48-315603A8BB1B}" type="CATEGORYNAME">
                      <a:rPr lang="ja-JP" altLang="en-US"/>
                      <a:pPr>
                        <a:defRPr sz="1000"/>
                      </a:pPr>
                      <a:t>[分類名]</a:t>
                    </a:fld>
                    <a:endParaRPr lang="ja-JP" altLang="en-US" baseline="0"/>
                  </a:p>
                  <a:p>
                    <a:pPr>
                      <a:defRPr sz="1000"/>
                    </a:pPr>
                    <a:fld id="{8E4BAD33-3100-43A9-A3E0-072C136C015B}" type="VALUE">
                      <a:rPr lang="en-US" altLang="ja-JP"/>
                      <a:pPr>
                        <a:defRPr sz="1000"/>
                      </a:pPr>
                      <a:t>[値]</a:t>
                    </a:fld>
                    <a:r>
                      <a:rPr lang="ja-JP" altLang="en-US"/>
                      <a:t>億円</a:t>
                    </a:r>
                    <a:endParaRPr lang="ja-JP" altLang="en-US" baseline="0"/>
                  </a:p>
                  <a:p>
                    <a:pPr>
                      <a:defRPr sz="1000"/>
                    </a:pPr>
                    <a:fld id="{3189B13D-A286-4F5E-A775-4DE658BF5D15}" type="PERCENTAGE">
                      <a:rPr lang="en-US" altLang="ja-JP"/>
                      <a:pPr>
                        <a:defRPr sz="1000"/>
                      </a:pPr>
                      <a:t>[パーセンテージ]</a:t>
                    </a:fld>
                    <a:endParaRPr lang="ja-JP" altLang="en-US"/>
                  </a:p>
                </c:rich>
              </c:tx>
              <c:numFmt formatCode="0.0%" sourceLinked="0"/>
              <c:spPr>
                <a:solidFill>
                  <a:schemeClr val="bg1"/>
                </a:solidFill>
                <a:ln>
                  <a:noFill/>
                </a:ln>
              </c:sp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41FB-4D4E-BAED-6BBE14097A4C}"/>
                </c:ext>
              </c:extLst>
            </c:dLbl>
            <c:dLbl>
              <c:idx val="4"/>
              <c:layout>
                <c:manualLayout>
                  <c:x val="-4.0634920634920656E-2"/>
                  <c:y val="-9.3457943925233638E-3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000"/>
                    </a:pPr>
                    <a:fld id="{A6B567C6-BA75-4DCC-94E0-BA2AF3770565}" type="CATEGORYNAME">
                      <a:rPr lang="ja-JP" altLang="en-US"/>
                      <a:pPr>
                        <a:defRPr sz="1000"/>
                      </a:pPr>
                      <a:t>[分類名]</a:t>
                    </a:fld>
                    <a:endParaRPr lang="ja-JP" altLang="en-US" baseline="0"/>
                  </a:p>
                  <a:p>
                    <a:pPr>
                      <a:defRPr sz="1000"/>
                    </a:pPr>
                    <a:fld id="{B0B4C2E9-E36F-4AC5-8235-6174D82D84FE}" type="VALUE">
                      <a:rPr lang="en-US" altLang="ja-JP"/>
                      <a:pPr>
                        <a:defRPr sz="1000"/>
                      </a:pPr>
                      <a:t>[値]</a:t>
                    </a:fld>
                    <a:r>
                      <a:rPr lang="ja-JP" altLang="en-US"/>
                      <a:t>億円</a:t>
                    </a:r>
                    <a:endParaRPr lang="ja-JP" altLang="en-US" baseline="0"/>
                  </a:p>
                  <a:p>
                    <a:pPr>
                      <a:defRPr sz="1000"/>
                    </a:pPr>
                    <a:fld id="{12B4A22B-FCCC-4DFC-A2C8-20AC5589625C}" type="PERCENTAGE">
                      <a:rPr lang="en-US" altLang="ja-JP"/>
                      <a:pPr>
                        <a:defRPr sz="1000"/>
                      </a:pPr>
                      <a:t>[パーセンテージ]</a:t>
                    </a:fld>
                    <a:endParaRPr lang="ja-JP" altLang="en-US"/>
                  </a:p>
                </c:rich>
              </c:tx>
              <c:numFmt formatCode="0.0%" sourceLinked="0"/>
              <c:spPr>
                <a:solidFill>
                  <a:schemeClr val="bg1"/>
                </a:solidFill>
                <a:ln>
                  <a:noFill/>
                </a:ln>
              </c:sp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41FB-4D4E-BAED-6BBE14097A4C}"/>
                </c:ext>
              </c:extLst>
            </c:dLbl>
            <c:dLbl>
              <c:idx val="5"/>
              <c:layout>
                <c:manualLayout>
                  <c:x val="-0.1066667360290906"/>
                  <c:y val="-7.5221751235926157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000"/>
                    </a:pPr>
                    <a:fld id="{37DF7096-9975-40ED-A2E3-4D1AFA5B163C}" type="CATEGORYNAME">
                      <a:rPr lang="ja-JP" altLang="en-US"/>
                      <a:pPr>
                        <a:defRPr sz="1000"/>
                      </a:pPr>
                      <a:t>[分類名]</a:t>
                    </a:fld>
                    <a:endParaRPr lang="ja-JP" altLang="en-US" baseline="0"/>
                  </a:p>
                  <a:p>
                    <a:pPr>
                      <a:defRPr sz="1000"/>
                    </a:pPr>
                    <a:fld id="{C3613F42-AD67-41A4-9BB6-822B18ECC8A7}" type="VALUE">
                      <a:rPr lang="en-US" altLang="ja-JP"/>
                      <a:pPr>
                        <a:defRPr sz="1000"/>
                      </a:pPr>
                      <a:t>[値]</a:t>
                    </a:fld>
                    <a:r>
                      <a:rPr lang="ja-JP" altLang="en-US"/>
                      <a:t>億円</a:t>
                    </a:r>
                    <a:endParaRPr lang="ja-JP" altLang="en-US" baseline="0"/>
                  </a:p>
                  <a:p>
                    <a:pPr>
                      <a:defRPr sz="1000"/>
                    </a:pPr>
                    <a:fld id="{7325E8C9-1485-48BA-B5E2-8EF18C2CB9BC}" type="PERCENTAGE">
                      <a:rPr lang="en-US" altLang="ja-JP"/>
                      <a:pPr>
                        <a:defRPr sz="1000"/>
                      </a:pPr>
                      <a:t>[パーセンテージ]</a:t>
                    </a:fld>
                    <a:endParaRPr lang="ja-JP" altLang="en-US"/>
                  </a:p>
                </c:rich>
              </c:tx>
              <c:numFmt formatCode="0.0%" sourceLinked="0"/>
              <c:spPr>
                <a:solidFill>
                  <a:schemeClr val="bg1"/>
                </a:solidFill>
                <a:ln>
                  <a:noFill/>
                </a:ln>
              </c:sp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A-41FB-4D4E-BAED-6BBE14097A4C}"/>
                </c:ext>
              </c:extLst>
            </c:dLbl>
            <c:dLbl>
              <c:idx val="6"/>
              <c:layout>
                <c:manualLayout>
                  <c:x val="-0.19299234098781029"/>
                  <c:y val="-0.16872527452871894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900"/>
                    </a:pPr>
                    <a:fld id="{4D3246A3-1948-4302-AF38-95A7CADD9E60}" type="CATEGORYNAME">
                      <a:rPr lang="ja-JP" altLang="en-US" sz="900"/>
                      <a:pPr>
                        <a:defRPr sz="900"/>
                      </a:pPr>
                      <a:t>[分類名]</a:t>
                    </a:fld>
                    <a:endParaRPr lang="ja-JP" altLang="en-US" sz="900" baseline="0"/>
                  </a:p>
                  <a:p>
                    <a:pPr>
                      <a:defRPr sz="900"/>
                    </a:pPr>
                    <a:fld id="{2F42BB4F-BC6B-47A8-8797-D87789C3124D}" type="VALUE">
                      <a:rPr lang="en-US" altLang="ja-JP" sz="900"/>
                      <a:pPr>
                        <a:defRPr sz="900"/>
                      </a:pPr>
                      <a:t>[値]</a:t>
                    </a:fld>
                    <a:r>
                      <a:rPr lang="ja-JP" altLang="en-US" sz="900"/>
                      <a:t>億円</a:t>
                    </a:r>
                    <a:endParaRPr lang="ja-JP" altLang="en-US" sz="900" baseline="0"/>
                  </a:p>
                  <a:p>
                    <a:pPr>
                      <a:defRPr sz="900"/>
                    </a:pPr>
                    <a:fld id="{1644464C-15C6-4773-B195-6C2337114323}" type="PERCENTAGE">
                      <a:rPr lang="en-US" altLang="ja-JP" sz="900"/>
                      <a:pPr>
                        <a:defRPr sz="900"/>
                      </a:pPr>
                      <a:t>[パーセンテージ]</a:t>
                    </a:fld>
                    <a:endParaRPr lang="ja-JP" altLang="en-US"/>
                  </a:p>
                </c:rich>
              </c:tx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41FB-4D4E-BAED-6BBE14097A4C}"/>
                </c:ext>
              </c:extLst>
            </c:dLbl>
            <c:dLbl>
              <c:idx val="7"/>
              <c:layout>
                <c:manualLayout>
                  <c:x val="-0.12952112115821379"/>
                  <c:y val="-0.1774333779450307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900"/>
                    </a:pPr>
                    <a:fld id="{05DEA318-2C2A-4651-92D5-0FEB7B3CAABA}" type="CATEGORYNAME">
                      <a:rPr lang="ja-JP" altLang="en-US" sz="900"/>
                      <a:pPr>
                        <a:defRPr sz="900"/>
                      </a:pPr>
                      <a:t>[分類名]</a:t>
                    </a:fld>
                    <a:endParaRPr lang="ja-JP" altLang="en-US" sz="900" baseline="0"/>
                  </a:p>
                  <a:p>
                    <a:pPr>
                      <a:defRPr sz="900"/>
                    </a:pPr>
                    <a:fld id="{5DD5B9F4-CE00-490A-BBA6-77862AB2EBAE}" type="VALUE">
                      <a:rPr lang="en-US" altLang="ja-JP" sz="900"/>
                      <a:pPr>
                        <a:defRPr sz="900"/>
                      </a:pPr>
                      <a:t>[値]</a:t>
                    </a:fld>
                    <a:r>
                      <a:rPr lang="ja-JP" altLang="en-US" sz="900"/>
                      <a:t>億円</a:t>
                    </a:r>
                    <a:endParaRPr lang="ja-JP" altLang="en-US" sz="900" baseline="0"/>
                  </a:p>
                  <a:p>
                    <a:pPr>
                      <a:defRPr sz="900"/>
                    </a:pPr>
                    <a:fld id="{4C032089-2354-4D66-B9F1-C23F17DFCE0B}" type="PERCENTAGE">
                      <a:rPr lang="en-US" altLang="ja-JP" sz="900"/>
                      <a:pPr>
                        <a:defRPr sz="900"/>
                      </a:pPr>
                      <a:t>[パーセンテージ]</a:t>
                    </a:fld>
                    <a:endParaRPr lang="ja-JP" altLang="en-US"/>
                  </a:p>
                </c:rich>
              </c:tx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C-41FB-4D4E-BAED-6BBE14097A4C}"/>
                </c:ext>
              </c:extLst>
            </c:dLbl>
            <c:dLbl>
              <c:idx val="8"/>
              <c:layout>
                <c:manualLayout>
                  <c:x val="-7.619047619047619E-3"/>
                  <c:y val="-4.9844236760124637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/>
                    </a:pPr>
                    <a:fld id="{1E5A09A6-5A62-4F69-BD22-B11A4568A209}" type="CATEGORYNAME">
                      <a:rPr lang="ja-JP" altLang="en-US" sz="800"/>
                      <a:pPr>
                        <a:defRPr sz="800"/>
                      </a:pPr>
                      <a:t>[分類名]</a:t>
                    </a:fld>
                    <a:endParaRPr lang="ja-JP" altLang="en-US" sz="800" baseline="0"/>
                  </a:p>
                  <a:p>
                    <a:pPr>
                      <a:defRPr sz="800"/>
                    </a:pPr>
                    <a:fld id="{80D6384C-5FFE-4C0B-93CA-0B6A99C2825B}" type="VALUE">
                      <a:rPr lang="en-US" altLang="ja-JP" sz="800"/>
                      <a:pPr>
                        <a:defRPr sz="800"/>
                      </a:pPr>
                      <a:t>[値]</a:t>
                    </a:fld>
                    <a:r>
                      <a:rPr lang="ja-JP" altLang="en-US" sz="800"/>
                      <a:t>億円</a:t>
                    </a:r>
                    <a:endParaRPr lang="en-US" altLang="ja-JP" sz="800" baseline="0"/>
                  </a:p>
                  <a:p>
                    <a:pPr>
                      <a:defRPr sz="800"/>
                    </a:pPr>
                    <a:fld id="{A24C281F-ECF2-437B-A713-C4520CD11402}" type="PERCENTAGE">
                      <a:rPr lang="en-US" altLang="ja-JP" sz="800"/>
                      <a:pPr>
                        <a:defRPr sz="800"/>
                      </a:pPr>
                      <a:t>[パーセンテージ]</a:t>
                    </a:fld>
                    <a:endParaRPr lang="ja-JP" altLang="en-US"/>
                  </a:p>
                </c:rich>
              </c:tx>
              <c:numFmt formatCode="0.0%" sourceLinked="0"/>
              <c:spPr>
                <a:solidFill>
                  <a:schemeClr val="bg1"/>
                </a:solidFill>
                <a:ln>
                  <a:noFill/>
                </a:ln>
              </c:sp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D-41FB-4D4E-BAED-6BBE14097A4C}"/>
                </c:ext>
              </c:extLst>
            </c:dLbl>
            <c:numFmt formatCode="0.0%" sourceLinked="0"/>
            <c:spPr>
              <a:noFill/>
              <a:ln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/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農業２!$C$6:$C$14</c:f>
              <c:strCache>
                <c:ptCount val="9"/>
                <c:pt idx="0">
                  <c:v>米</c:v>
                </c:pt>
                <c:pt idx="1">
                  <c:v>果実</c:v>
                </c:pt>
                <c:pt idx="2">
                  <c:v>鶏卵</c:v>
                </c:pt>
                <c:pt idx="3">
                  <c:v>野菜</c:v>
                </c:pt>
                <c:pt idx="4">
                  <c:v>乳用牛</c:v>
                </c:pt>
                <c:pt idx="5">
                  <c:v>肉用牛</c:v>
                </c:pt>
                <c:pt idx="6">
                  <c:v>ブロイラー</c:v>
                </c:pt>
                <c:pt idx="7">
                  <c:v>花き</c:v>
                </c:pt>
                <c:pt idx="8">
                  <c:v>その他</c:v>
                </c:pt>
              </c:strCache>
            </c:strRef>
          </c:cat>
          <c:val>
            <c:numRef>
              <c:f>農業２!$D$6:$D$14</c:f>
              <c:numCache>
                <c:formatCode>0_ </c:formatCode>
                <c:ptCount val="9"/>
                <c:pt idx="0">
                  <c:v>284</c:v>
                </c:pt>
                <c:pt idx="1">
                  <c:v>264</c:v>
                </c:pt>
                <c:pt idx="2">
                  <c:v>228</c:v>
                </c:pt>
                <c:pt idx="3">
                  <c:v>223</c:v>
                </c:pt>
                <c:pt idx="4">
                  <c:v>146</c:v>
                </c:pt>
                <c:pt idx="5">
                  <c:v>96</c:v>
                </c:pt>
                <c:pt idx="6">
                  <c:v>78</c:v>
                </c:pt>
                <c:pt idx="7">
                  <c:v>23</c:v>
                </c:pt>
                <c:pt idx="8">
                  <c:v>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41FB-4D4E-BAED-6BBE14097A4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136071</xdr:colOff>
      <xdr:row>21</xdr:row>
      <xdr:rowOff>122463</xdr:rowOff>
    </xdr:from>
    <xdr:to>
      <xdr:col>7</xdr:col>
      <xdr:colOff>174171</xdr:colOff>
      <xdr:row>44</xdr:row>
      <xdr:rowOff>55037</xdr:rowOff>
    </xdr:to>
    <xdr:grpSp>
      <xdr:nvGrpSpPr>
        <xdr:cNvPr id="6" name="グループ化 5"/>
        <xdr:cNvGrpSpPr/>
      </xdr:nvGrpSpPr>
      <xdr:grpSpPr>
        <a:xfrm>
          <a:off x="823232" y="4129767"/>
          <a:ext cx="4997903" cy="4137181"/>
          <a:chOff x="685800" y="4191000"/>
          <a:chExt cx="5000625" cy="4076700"/>
        </a:xfrm>
      </xdr:grpSpPr>
      <xdr:graphicFrame macro="">
        <xdr:nvGraphicFramePr>
          <xdr:cNvPr id="5" name="Chart 2"/>
          <xdr:cNvGraphicFramePr>
            <a:graphicFrameLocks/>
          </xdr:cNvGraphicFramePr>
        </xdr:nvGraphicFramePr>
        <xdr:xfrm>
          <a:off x="685800" y="4191000"/>
          <a:ext cx="5000625" cy="40767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2619375" y="6029325"/>
            <a:ext cx="1219200" cy="933450"/>
          </a:xfrm>
          <a:prstGeom prst="rect">
            <a:avLst/>
          </a:prstGeom>
          <a:solidFill>
            <a:srgbClr val="FFFFFF">
              <a:alpha val="0"/>
            </a:srgbClr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lnSpc>
                <a:spcPts val="1700"/>
              </a:lnSpc>
              <a:defRPr sz="1000"/>
            </a:pPr>
            <a:endParaRPr lang="ja-JP" altLang="en-US" sz="1400" b="1" i="0" strike="noStrike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ctr" rtl="0">
              <a:lnSpc>
                <a:spcPts val="1700"/>
              </a:lnSpc>
              <a:defRPr sz="1000"/>
            </a:pPr>
            <a:r>
              <a:rPr lang="ja-JP" altLang="en-US" sz="1400" b="1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農業産出額</a:t>
            </a:r>
          </a:p>
          <a:p>
            <a:pPr algn="ctr" rtl="0">
              <a:lnSpc>
                <a:spcPts val="1700"/>
              </a:lnSpc>
              <a:defRPr sz="1000"/>
            </a:pPr>
            <a:r>
              <a:rPr lang="ja-JP" altLang="en-US" sz="1400" b="1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１，４１４億円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1"/>
  </sheetPr>
  <dimension ref="B2:O49"/>
  <sheetViews>
    <sheetView tabSelected="1" zoomScale="140" zoomScaleNormal="140" workbookViewId="0">
      <selection activeCell="H32" sqref="H32"/>
    </sheetView>
  </sheetViews>
  <sheetFormatPr defaultRowHeight="14.25" x14ac:dyDescent="0.15"/>
  <cols>
    <col min="1" max="1" width="9" style="2"/>
    <col min="2" max="2" width="7.875" style="2" customWidth="1"/>
    <col min="3" max="3" width="20.625" style="2" customWidth="1"/>
    <col min="4" max="6" width="10.625" style="2" customWidth="1"/>
    <col min="7" max="7" width="4.75" style="2" customWidth="1"/>
    <col min="8" max="16384" width="9" style="2"/>
  </cols>
  <sheetData>
    <row r="2" spans="2:15" ht="24" x14ac:dyDescent="0.15">
      <c r="B2" s="14" t="s">
        <v>0</v>
      </c>
      <c r="I2" s="28"/>
      <c r="J2" s="28"/>
    </row>
    <row r="3" spans="2:15" ht="15" customHeight="1" x14ac:dyDescent="0.15">
      <c r="B3" s="1"/>
      <c r="I3" s="29"/>
      <c r="J3" s="30"/>
    </row>
    <row r="4" spans="2:15" ht="15" thickBot="1" x14ac:dyDescent="0.2">
      <c r="C4" s="19" t="s">
        <v>20</v>
      </c>
      <c r="E4" s="3" t="s">
        <v>1</v>
      </c>
      <c r="I4" s="29"/>
      <c r="J4" s="30"/>
    </row>
    <row r="5" spans="2:15" x14ac:dyDescent="0.15">
      <c r="B5" s="22"/>
      <c r="C5" s="5" t="s">
        <v>2</v>
      </c>
      <c r="D5" s="32" t="s">
        <v>15</v>
      </c>
      <c r="E5" s="33" t="s">
        <v>16</v>
      </c>
      <c r="G5" s="25"/>
      <c r="I5" s="29"/>
      <c r="J5" s="30"/>
      <c r="K5" s="25"/>
    </row>
    <row r="6" spans="2:15" x14ac:dyDescent="0.15">
      <c r="B6" s="22"/>
      <c r="C6" s="6" t="s">
        <v>3</v>
      </c>
      <c r="D6" s="15">
        <v>284</v>
      </c>
      <c r="E6" s="16">
        <f t="shared" ref="E6:E14" si="0">D6/$D$15</f>
        <v>0.20084865629420084</v>
      </c>
      <c r="G6" s="25"/>
      <c r="I6" s="29"/>
      <c r="J6" s="30"/>
      <c r="L6" s="25"/>
    </row>
    <row r="7" spans="2:15" x14ac:dyDescent="0.15">
      <c r="B7" s="23"/>
      <c r="C7" s="6" t="s">
        <v>5</v>
      </c>
      <c r="D7" s="15">
        <v>264</v>
      </c>
      <c r="E7" s="16">
        <f t="shared" si="0"/>
        <v>0.18670438472418671</v>
      </c>
      <c r="F7" s="7"/>
      <c r="G7" s="25"/>
      <c r="I7" s="29"/>
      <c r="J7" s="30"/>
      <c r="L7" s="31"/>
    </row>
    <row r="8" spans="2:15" x14ac:dyDescent="0.15">
      <c r="B8" s="22"/>
      <c r="C8" s="6" t="s">
        <v>14</v>
      </c>
      <c r="D8" s="15">
        <v>228</v>
      </c>
      <c r="E8" s="16">
        <f t="shared" si="0"/>
        <v>0.16124469589816123</v>
      </c>
      <c r="G8" s="25"/>
      <c r="I8" s="29"/>
      <c r="J8" s="30"/>
      <c r="L8" s="26"/>
    </row>
    <row r="9" spans="2:15" x14ac:dyDescent="0.15">
      <c r="B9" s="22"/>
      <c r="C9" s="6" t="s">
        <v>4</v>
      </c>
      <c r="D9" s="15">
        <v>223</v>
      </c>
      <c r="E9" s="16">
        <f t="shared" si="0"/>
        <v>0.15770862800565771</v>
      </c>
      <c r="G9" s="25"/>
      <c r="I9" s="29"/>
      <c r="J9" s="30"/>
      <c r="L9" s="26"/>
    </row>
    <row r="10" spans="2:15" x14ac:dyDescent="0.15">
      <c r="B10" s="22"/>
      <c r="C10" s="6" t="s">
        <v>6</v>
      </c>
      <c r="D10" s="15">
        <v>146</v>
      </c>
      <c r="E10" s="16">
        <f t="shared" si="0"/>
        <v>0.10325318246110325</v>
      </c>
      <c r="G10" s="25"/>
      <c r="I10" s="29"/>
      <c r="J10" s="30"/>
      <c r="L10" s="26"/>
    </row>
    <row r="11" spans="2:15" x14ac:dyDescent="0.15">
      <c r="B11" s="22"/>
      <c r="C11" s="8" t="s">
        <v>7</v>
      </c>
      <c r="D11" s="15">
        <v>96</v>
      </c>
      <c r="E11" s="16">
        <f t="shared" si="0"/>
        <v>6.7892503536067891E-2</v>
      </c>
      <c r="G11" s="25"/>
      <c r="I11" s="29"/>
      <c r="J11" s="30"/>
      <c r="L11" s="26"/>
    </row>
    <row r="12" spans="2:15" x14ac:dyDescent="0.15">
      <c r="B12" s="24"/>
      <c r="C12" s="6" t="s">
        <v>17</v>
      </c>
      <c r="D12" s="20">
        <v>78</v>
      </c>
      <c r="E12" s="17">
        <f t="shared" si="0"/>
        <v>5.5162659123055166E-2</v>
      </c>
      <c r="G12" s="25"/>
      <c r="I12" s="29"/>
      <c r="J12" s="30"/>
      <c r="L12" s="26"/>
    </row>
    <row r="13" spans="2:15" x14ac:dyDescent="0.15">
      <c r="B13" s="22"/>
      <c r="C13" s="6" t="s">
        <v>8</v>
      </c>
      <c r="D13" s="15">
        <v>23</v>
      </c>
      <c r="E13" s="16">
        <f t="shared" si="0"/>
        <v>1.6265912305516265E-2</v>
      </c>
      <c r="G13" s="25"/>
      <c r="I13" s="29"/>
      <c r="J13" s="30"/>
      <c r="L13" s="26"/>
    </row>
    <row r="14" spans="2:15" ht="15" thickBot="1" x14ac:dyDescent="0.2">
      <c r="B14" s="22"/>
      <c r="C14" s="9" t="s">
        <v>9</v>
      </c>
      <c r="D14" s="21">
        <v>72</v>
      </c>
      <c r="E14" s="18">
        <f t="shared" si="0"/>
        <v>5.0919377652050922E-2</v>
      </c>
      <c r="F14" s="7"/>
      <c r="G14" s="25"/>
      <c r="I14" s="29"/>
      <c r="J14" s="30"/>
      <c r="L14" s="26"/>
    </row>
    <row r="15" spans="2:15" ht="15" thickBot="1" x14ac:dyDescent="0.2">
      <c r="B15" s="4"/>
      <c r="C15" s="12" t="s">
        <v>10</v>
      </c>
      <c r="D15" s="34">
        <f>SUM(D6:D14)</f>
        <v>1414</v>
      </c>
      <c r="E15" s="35">
        <v>1</v>
      </c>
      <c r="F15" s="11"/>
      <c r="G15" s="25"/>
      <c r="I15" s="29"/>
      <c r="J15" s="30"/>
      <c r="L15" s="25"/>
    </row>
    <row r="16" spans="2:15" x14ac:dyDescent="0.15">
      <c r="C16" s="13" t="s">
        <v>13</v>
      </c>
      <c r="D16" s="10"/>
      <c r="E16" s="11"/>
      <c r="G16" s="25"/>
      <c r="L16" s="27"/>
      <c r="M16" s="25"/>
      <c r="N16" s="25"/>
      <c r="O16" s="25"/>
    </row>
    <row r="17" spans="3:12" x14ac:dyDescent="0.15">
      <c r="G17" s="25"/>
      <c r="H17" s="25"/>
      <c r="I17" s="25"/>
      <c r="J17" s="25"/>
      <c r="K17" s="25"/>
    </row>
    <row r="18" spans="3:12" x14ac:dyDescent="0.15">
      <c r="G18" s="25"/>
      <c r="H18" s="25"/>
      <c r="I18" s="25"/>
      <c r="J18" s="25"/>
      <c r="K18" s="25"/>
    </row>
    <row r="19" spans="3:12" x14ac:dyDescent="0.15">
      <c r="C19" s="2" t="s">
        <v>18</v>
      </c>
    </row>
    <row r="20" spans="3:12" x14ac:dyDescent="0.15">
      <c r="C20" s="2" t="s">
        <v>19</v>
      </c>
    </row>
    <row r="21" spans="3:12" x14ac:dyDescent="0.15">
      <c r="C21" s="2" t="s">
        <v>11</v>
      </c>
    </row>
    <row r="22" spans="3:12" x14ac:dyDescent="0.15">
      <c r="K22"/>
    </row>
    <row r="23" spans="3:12" ht="12.75" customHeight="1" x14ac:dyDescent="0.15"/>
    <row r="26" spans="3:12" x14ac:dyDescent="0.15">
      <c r="F26"/>
    </row>
    <row r="30" spans="3:12" x14ac:dyDescent="0.15">
      <c r="L30"/>
    </row>
    <row r="44" spans="2:6" x14ac:dyDescent="0.15">
      <c r="F44"/>
    </row>
    <row r="45" spans="2:6" x14ac:dyDescent="0.15">
      <c r="B45" s="2" t="s">
        <v>12</v>
      </c>
    </row>
    <row r="48" spans="2:6" x14ac:dyDescent="0.15">
      <c r="F48"/>
    </row>
    <row r="49" spans="8:8" x14ac:dyDescent="0.15">
      <c r="H49"/>
    </row>
  </sheetData>
  <sheetProtection selectLockedCells="1" selectUnlockedCells="1"/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農業２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2022-08-03T05:06:39Z</dcterms:created>
  <dcterms:modified xsi:type="dcterms:W3CDTF">2022-08-03T05:06:47Z</dcterms:modified>
</cp:coreProperties>
</file>