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8820" activeTab="0"/>
  </bookViews>
  <sheets>
    <sheet name="5-1" sheetId="1" r:id="rId1"/>
    <sheet name="5-2.3" sheetId="2" r:id="rId2"/>
    <sheet name="5-4" sheetId="3" r:id="rId3"/>
  </sheets>
  <definedNames/>
  <calcPr fullCalcOnLoad="1"/>
</workbook>
</file>

<file path=xl/sharedStrings.xml><?xml version="1.0" encoding="utf-8"?>
<sst xmlns="http://schemas.openxmlformats.org/spreadsheetml/2006/main" count="1585" uniqueCount="195">
  <si>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</si>
  <si>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</si>
  <si>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</si>
  <si>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</si>
  <si>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</si>
  <si>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</si>
  <si>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</si>
  <si>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</si>
  <si>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</si>
  <si>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</si>
  <si>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貝　　　　類</t>
  </si>
  <si>
    <t>　ふ　　　　ぐ</t>
  </si>
  <si>
    <t>　そ   の   他</t>
  </si>
  <si>
    <t>　魚肉練り製品</t>
  </si>
  <si>
    <t>　そ　 の　 他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</si>
  <si>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</si>
  <si>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</si>
  <si>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</si>
  <si>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</si>
  <si>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</si>
  <si>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</si>
  <si>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</si>
  <si>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</si>
  <si>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魚    介    類</t>
  </si>
  <si>
    <t xml:space="preserve">　魚介類加工品  </t>
  </si>
  <si>
    <t>　肉類及びその加工品</t>
  </si>
  <si>
    <t>　卵類及びその加工品</t>
  </si>
  <si>
    <t>　菓    子    類</t>
  </si>
  <si>
    <t xml:space="preserve">　複合調理食品  </t>
  </si>
  <si>
    <t>　そ　　の　　他</t>
  </si>
  <si>
    <t>　不　　　　　明</t>
  </si>
  <si>
    <t>　野菜及びその加工品</t>
  </si>
  <si>
    <t>　乳類及びその加工品</t>
  </si>
  <si>
    <t>　穀類及びその加工品</t>
  </si>
  <si>
    <t>　豆　　　　類</t>
  </si>
  <si>
    <r>
      <t>　き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</si>
  <si>
    <t>第５－１表　食中毒事件・患者・死者数，原因食品・月別</t>
  </si>
  <si>
    <t>資料　「食中毒統計」（厚生労働省）、生活衛生課調</t>
  </si>
  <si>
    <t>　不　　　　　明</t>
  </si>
  <si>
    <t>平成25年</t>
  </si>
  <si>
    <t>第５－２表　食中毒事件・患者・死者数，病因物質；原因施設・原因食品別</t>
  </si>
  <si>
    <t>平成25年</t>
  </si>
  <si>
    <t>細　　　菌</t>
  </si>
  <si>
    <t>ウイルス</t>
  </si>
  <si>
    <t>化学物質</t>
  </si>
  <si>
    <t>自然毒</t>
  </si>
  <si>
    <t>その他</t>
  </si>
  <si>
    <t>不　　明</t>
  </si>
  <si>
    <t>総　　数</t>
  </si>
  <si>
    <t>サルモネラ属菌</t>
  </si>
  <si>
    <t>ブドウ球菌</t>
  </si>
  <si>
    <t>腸炎ビブリオ</t>
  </si>
  <si>
    <t>病原大腸菌</t>
  </si>
  <si>
    <t>ウエルシュ菌</t>
  </si>
  <si>
    <t>セレウス菌</t>
  </si>
  <si>
    <t>カンピロバクター</t>
  </si>
  <si>
    <t>その他の細菌</t>
  </si>
  <si>
    <t>ノロウイルス</t>
  </si>
  <si>
    <t>その他のウイルス</t>
  </si>
  <si>
    <t>植物性自然毒</t>
  </si>
  <si>
    <t>動物性自然毒</t>
  </si>
  <si>
    <t>原 因 食 品</t>
  </si>
  <si>
    <t>総数</t>
  </si>
  <si>
    <t>魚介類</t>
  </si>
  <si>
    <t>貝類</t>
  </si>
  <si>
    <t>ふぐ</t>
  </si>
  <si>
    <t>その他</t>
  </si>
  <si>
    <t>魚介類加工品</t>
  </si>
  <si>
    <t>　　</t>
  </si>
  <si>
    <t>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</si>
  <si>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</si>
  <si>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</si>
  <si>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</si>
  <si>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</si>
  <si>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</si>
  <si>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</si>
  <si>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</si>
  <si>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</si>
  <si>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</si>
  <si>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不明</t>
  </si>
  <si>
    <t>原　因　施　設</t>
  </si>
  <si>
    <t>総数</t>
  </si>
  <si>
    <t>事業場</t>
  </si>
  <si>
    <t>食堂等</t>
  </si>
  <si>
    <t>寄宿舎</t>
  </si>
  <si>
    <t>その他</t>
  </si>
  <si>
    <t>学校</t>
  </si>
  <si>
    <t>学校給食</t>
  </si>
  <si>
    <t>寄宿舎</t>
  </si>
  <si>
    <t>病院</t>
  </si>
  <si>
    <t>飲食店</t>
  </si>
  <si>
    <t>仕出し、弁当</t>
  </si>
  <si>
    <t>旅館</t>
  </si>
  <si>
    <t>製造所</t>
  </si>
  <si>
    <t>家庭　</t>
  </si>
  <si>
    <t>その他　</t>
  </si>
  <si>
    <t>資料　「食中毒統計」（厚生労働省）、生活衛生課調</t>
  </si>
  <si>
    <t>第５－３表　食中毒事件・患者・死者数，病因物質・保健所・市町村別</t>
  </si>
  <si>
    <t>平成25年</t>
  </si>
  <si>
    <t>ウイルス</t>
  </si>
  <si>
    <t>総　　　数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</si>
  <si>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</si>
  <si>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</si>
  <si>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</si>
  <si>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</si>
  <si>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</si>
  <si>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</si>
  <si>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</si>
  <si>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</si>
  <si>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</si>
  <si>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</si>
  <si>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</si>
  <si>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</si>
  <si>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</si>
  <si>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</si>
  <si>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</si>
  <si>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</si>
  <si>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</si>
  <si>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</si>
  <si>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</si>
  <si>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</si>
  <si>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</si>
  <si>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</si>
  <si>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</si>
  <si>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</si>
  <si>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</si>
  <si>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</si>
  <si>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</si>
  <si>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</si>
  <si>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</si>
  <si>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</si>
  <si>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</si>
  <si>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</si>
  <si>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</si>
  <si>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</si>
  <si>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注　1）発生届出がない保健所・市町村については本表から除いている。</t>
  </si>
  <si>
    <t>資料　「食中毒統計」（厚生労働省）、生活衛生課調</t>
  </si>
  <si>
    <t>第５－４表　食中毒事件・患者数，原因食品・原因施設・病因物質・月・年次別</t>
  </si>
  <si>
    <t>平成22年</t>
  </si>
  <si>
    <t>平成23年</t>
  </si>
  <si>
    <t>平成24年</t>
  </si>
  <si>
    <t>平成25年</t>
  </si>
  <si>
    <t>事件数</t>
  </si>
  <si>
    <t>患者数</t>
  </si>
  <si>
    <t>総　　　  　　数　</t>
  </si>
  <si>
    <t>発　　生　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</si>
  <si>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</si>
  <si>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</si>
  <si>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</si>
  <si>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</si>
  <si>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</si>
  <si>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</si>
  <si>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</si>
  <si>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</si>
  <si>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</si>
  <si>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</si>
  <si>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</si>
  <si>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</si>
  <si>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原　因　食　品　</t>
  </si>
  <si>
    <t>　魚   介   類</t>
  </si>
  <si>
    <t>　魚介類加工品</t>
  </si>
  <si>
    <t>　肉類及びその加工品</t>
  </si>
  <si>
    <t>　卵類及びその加工品</t>
  </si>
  <si>
    <t>　乳類及びその加工品</t>
  </si>
  <si>
    <t>　穀類及びその加工品</t>
  </si>
  <si>
    <t>　野菜類及びその加工品</t>
  </si>
  <si>
    <t>　菓　 子   類</t>
  </si>
  <si>
    <t>　複合調理食品</t>
  </si>
  <si>
    <t>　不　　　　明</t>
  </si>
  <si>
    <t>　集 団  給 食</t>
  </si>
  <si>
    <t>　営　 業　 者</t>
  </si>
  <si>
    <t>　家　　　　庭</t>
  </si>
  <si>
    <t>　そ　 の   他</t>
  </si>
  <si>
    <t>　不　　　　明</t>
  </si>
  <si>
    <t>病　因　物　質</t>
  </si>
  <si>
    <t>　細　　　　菌</t>
  </si>
  <si>
    <t>　　サルモネラ属菌</t>
  </si>
  <si>
    <t>　　ブドウ球菌</t>
  </si>
  <si>
    <t>　　腸炎ビブリオ</t>
  </si>
  <si>
    <t>　　病原大腸菌</t>
  </si>
  <si>
    <t>　　ウエルシュ菌</t>
  </si>
  <si>
    <t>　　セレウス菌</t>
  </si>
  <si>
    <t>　  カンピロバクター</t>
  </si>
  <si>
    <t>　  その他の細菌</t>
  </si>
  <si>
    <t>　ウ　イ　ル　ス</t>
  </si>
  <si>
    <t>　　ノロウイルス</t>
  </si>
  <si>
    <t>　　その他のウイルス</t>
  </si>
  <si>
    <t>　化  学  物  質</t>
  </si>
  <si>
    <t>　自　　然　　毒</t>
  </si>
  <si>
    <t>　　植物性自然毒</t>
  </si>
  <si>
    <t>　　動物性自然毒</t>
  </si>
  <si>
    <t>　そ　　の　　他</t>
  </si>
  <si>
    <t>　不　　　　　明</t>
  </si>
  <si>
    <t>資料　「食中毒統計」（厚生省）（厚生労働省）、生活衛生課調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</si>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</sst>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;&quot;－&quot;"/>
    <numFmt numFmtId="178" formatCode="&quot;¥&quot;#,##0;\-#;&quot;－&quot;"/>
  </numFmts>
  <fonts count="53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.5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2.5"/>
      <name val="ＭＳ ゴシック"/>
      <family val="3"/>
    </font>
    <font>
      <sz val="13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12" fillId="0" borderId="38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12" fillId="0" borderId="10" xfId="0" applyNumberFormat="1" applyFont="1" applyFill="1" applyBorder="1" applyAlignment="1" applyProtection="1">
      <alignment horizontal="right" vertical="center"/>
      <protection/>
    </xf>
    <xf numFmtId="37" fontId="12" fillId="0" borderId="12" xfId="0" applyNumberFormat="1" applyFont="1" applyFill="1" applyBorder="1" applyAlignment="1" applyProtection="1">
      <alignment horizontal="right" vertical="center"/>
      <protection/>
    </xf>
    <xf numFmtId="37" fontId="12" fillId="0" borderId="14" xfId="0" applyNumberFormat="1" applyFont="1" applyFill="1" applyBorder="1" applyAlignment="1" applyProtection="1">
      <alignment horizontal="right" vertical="center"/>
      <protection/>
    </xf>
    <xf numFmtId="37" fontId="12" fillId="0" borderId="37" xfId="0" applyNumberFormat="1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/>
    </xf>
    <xf numFmtId="177" fontId="12" fillId="0" borderId="14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178" fontId="12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 applyProtection="1">
      <alignment vertical="center"/>
      <protection/>
    </xf>
    <xf numFmtId="177" fontId="12" fillId="0" borderId="14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12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37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39" xfId="0" applyNumberFormat="1" applyFont="1" applyFill="1" applyBorder="1" applyAlignment="1" applyProtection="1">
      <alignment horizontal="right" vertical="center"/>
      <protection/>
    </xf>
    <xf numFmtId="37" fontId="12" fillId="0" borderId="29" xfId="0" applyNumberFormat="1" applyFont="1" applyFill="1" applyBorder="1" applyAlignment="1" applyProtection="1">
      <alignment horizontal="right" vertical="center"/>
      <protection/>
    </xf>
    <xf numFmtId="37" fontId="12" fillId="0" borderId="17" xfId="0" applyNumberFormat="1" applyFont="1" applyFill="1" applyBorder="1" applyAlignment="1" applyProtection="1">
      <alignment horizontal="right" vertical="center"/>
      <protection/>
    </xf>
    <xf numFmtId="37" fontId="12" fillId="0" borderId="40" xfId="0" applyNumberFormat="1" applyFont="1" applyFill="1" applyBorder="1" applyAlignment="1" applyProtection="1">
      <alignment horizontal="right" vertical="center"/>
      <protection/>
    </xf>
    <xf numFmtId="177" fontId="12" fillId="0" borderId="16" xfId="0" applyNumberFormat="1" applyFont="1" applyFill="1" applyBorder="1" applyAlignment="1" applyProtection="1">
      <alignment horizontal="right" vertical="center"/>
      <protection/>
    </xf>
    <xf numFmtId="177" fontId="12" fillId="0" borderId="17" xfId="0" applyNumberFormat="1" applyFont="1" applyFill="1" applyBorder="1" applyAlignment="1" applyProtection="1">
      <alignment horizontal="right" vertical="center"/>
      <protection/>
    </xf>
    <xf numFmtId="177" fontId="12" fillId="0" borderId="41" xfId="0" applyNumberFormat="1" applyFont="1" applyFill="1" applyBorder="1" applyAlignment="1" applyProtection="1">
      <alignment horizontal="right" vertical="center"/>
      <protection/>
    </xf>
    <xf numFmtId="177" fontId="12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32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37" fontId="12" fillId="0" borderId="42" xfId="0" applyNumberFormat="1" applyFont="1" applyFill="1" applyBorder="1" applyAlignment="1" applyProtection="1">
      <alignment horizontal="right" vertical="center"/>
      <protection/>
    </xf>
    <xf numFmtId="37" fontId="12" fillId="0" borderId="43" xfId="0" applyNumberFormat="1" applyFont="1" applyFill="1" applyBorder="1" applyAlignment="1" applyProtection="1">
      <alignment horizontal="right" vertical="center"/>
      <protection/>
    </xf>
    <xf numFmtId="37" fontId="12" fillId="0" borderId="44" xfId="0" applyNumberFormat="1" applyFont="1" applyFill="1" applyBorder="1" applyAlignment="1" applyProtection="1">
      <alignment horizontal="right" vertical="center"/>
      <protection/>
    </xf>
    <xf numFmtId="177" fontId="12" fillId="0" borderId="44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37" xfId="0" applyFont="1" applyFill="1" applyBorder="1" applyAlignment="1" applyProtection="1">
      <alignment horizontal="distributed" vertical="center"/>
      <protection/>
    </xf>
    <xf numFmtId="37" fontId="12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46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7" xfId="0" applyFont="1" applyFill="1" applyBorder="1" applyAlignment="1" applyProtection="1">
      <alignment vertical="center"/>
      <protection/>
    </xf>
    <xf numFmtId="0" fontId="15" fillId="0" borderId="48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5" fillId="0" borderId="48" xfId="0" applyFont="1" applyFill="1" applyBorder="1" applyAlignment="1" applyProtection="1">
      <alignment horizontal="right" vertical="center"/>
      <protection/>
    </xf>
    <xf numFmtId="0" fontId="15" fillId="0" borderId="37" xfId="0" applyFont="1" applyFill="1" applyBorder="1" applyAlignment="1" applyProtection="1">
      <alignment horizontal="right" vertical="center"/>
      <protection/>
    </xf>
    <xf numFmtId="0" fontId="15" fillId="0" borderId="14" xfId="0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right" vertical="center"/>
      <protection/>
    </xf>
    <xf numFmtId="0" fontId="16" fillId="0" borderId="48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14" xfId="0" applyNumberFormat="1" applyFont="1" applyFill="1" applyBorder="1" applyAlignment="1" applyProtection="1">
      <alignment horizontal="right" vertical="center"/>
      <protection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177" fontId="15" fillId="0" borderId="13" xfId="0" applyNumberFormat="1" applyFont="1" applyFill="1" applyBorder="1" applyAlignment="1" applyProtection="1">
      <alignment horizontal="right" vertical="center"/>
      <protection/>
    </xf>
    <xf numFmtId="177" fontId="15" fillId="0" borderId="37" xfId="0" applyNumberFormat="1" applyFont="1" applyFill="1" applyBorder="1" applyAlignment="1" applyProtection="1">
      <alignment horizontal="right" vertical="center"/>
      <protection/>
    </xf>
    <xf numFmtId="0" fontId="16" fillId="0" borderId="48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>
      <alignment vertical="center"/>
    </xf>
    <xf numFmtId="177" fontId="15" fillId="0" borderId="37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0" fontId="51" fillId="0" borderId="48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left" vertical="center"/>
      <protection/>
    </xf>
    <xf numFmtId="37" fontId="15" fillId="0" borderId="40" xfId="0" applyNumberFormat="1" applyFont="1" applyFill="1" applyBorder="1" applyAlignment="1" applyProtection="1">
      <alignment horizontal="right" vertical="center"/>
      <protection/>
    </xf>
    <xf numFmtId="37" fontId="15" fillId="0" borderId="17" xfId="0" applyNumberFormat="1" applyFont="1" applyFill="1" applyBorder="1" applyAlignment="1" applyProtection="1">
      <alignment horizontal="right" vertical="center"/>
      <protection/>
    </xf>
    <xf numFmtId="37" fontId="1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37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40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distributed" vertical="center"/>
      <protection/>
    </xf>
    <xf numFmtId="0" fontId="12" fillId="0" borderId="56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2" fillId="0" borderId="32" xfId="0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 applyProtection="1">
      <alignment horizontal="center" vertical="center"/>
      <protection/>
    </xf>
    <xf numFmtId="0" fontId="52" fillId="0" borderId="58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37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37" xfId="0" applyFont="1" applyFill="1" applyBorder="1" applyAlignment="1" applyProtection="1">
      <alignment horizontal="distributed" vertical="center"/>
      <protection/>
    </xf>
    <xf numFmtId="0" fontId="13" fillId="0" borderId="57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distributed" vertical="center"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48</xdr:row>
      <xdr:rowOff>85725</xdr:rowOff>
    </xdr:from>
    <xdr:to>
      <xdr:col>1</xdr:col>
      <xdr:colOff>323850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0075" y="14449425"/>
          <a:ext cx="66675" cy="2362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5"/>
  <sheetViews>
    <sheetView showGridLines="0" tabSelected="1" view="pageBreakPreview" zoomScale="85" zoomScaleSheetLayoutView="85" zoomScalePageLayoutView="0" workbookViewId="0" topLeftCell="A1">
      <selection activeCell="M59" sqref="M59"/>
    </sheetView>
  </sheetViews>
  <sheetFormatPr defaultColWidth="10.59765625" defaultRowHeight="18" customHeight="1"/>
  <cols>
    <col min="1" max="1" width="2.59765625" style="2" customWidth="1"/>
    <col min="2" max="2" width="22.3984375" style="2" customWidth="1"/>
    <col min="3" max="17" width="6.59765625" style="2" customWidth="1"/>
    <col min="18" max="18" width="2.59765625" style="2" customWidth="1"/>
    <col min="19" max="16384" width="10.59765625" style="2" customWidth="1"/>
  </cols>
  <sheetData>
    <row r="1" spans="1:21" ht="18" customHeight="1">
      <c r="A1" s="35"/>
      <c r="B1" s="3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2:17" ht="18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7"/>
      <c r="Q2" s="44" t="s">
        <v>39</v>
      </c>
    </row>
    <row r="3" spans="2:17" s="22" customFormat="1" ht="16.5" customHeight="1">
      <c r="B3" s="18" t="s">
        <v>0</v>
      </c>
      <c r="C3" s="38"/>
      <c r="D3" s="20" t="s">
        <v>1</v>
      </c>
      <c r="E3" s="20"/>
      <c r="F3" s="39"/>
      <c r="G3" s="20" t="s">
        <v>2</v>
      </c>
      <c r="H3" s="20"/>
      <c r="I3" s="19"/>
      <c r="J3" s="20" t="s">
        <v>3</v>
      </c>
      <c r="K3" s="20"/>
      <c r="L3" s="19"/>
      <c r="M3" s="20" t="s">
        <v>4</v>
      </c>
      <c r="N3" s="20"/>
      <c r="O3" s="19"/>
      <c r="P3" s="20" t="s">
        <v>5</v>
      </c>
      <c r="Q3" s="21"/>
    </row>
    <row r="4" spans="2:17" s="22" customFormat="1" ht="16.5" customHeight="1">
      <c r="B4" s="29"/>
      <c r="C4" s="24" t="s">
        <v>6</v>
      </c>
      <c r="D4" s="24" t="s">
        <v>7</v>
      </c>
      <c r="E4" s="24" t="s">
        <v>8</v>
      </c>
      <c r="F4" s="40" t="s">
        <v>6</v>
      </c>
      <c r="G4" s="24" t="s">
        <v>7</v>
      </c>
      <c r="H4" s="24" t="s">
        <v>8</v>
      </c>
      <c r="I4" s="24" t="s">
        <v>6</v>
      </c>
      <c r="J4" s="24" t="s">
        <v>7</v>
      </c>
      <c r="K4" s="24" t="s">
        <v>8</v>
      </c>
      <c r="L4" s="24" t="s">
        <v>6</v>
      </c>
      <c r="M4" s="24" t="s">
        <v>7</v>
      </c>
      <c r="N4" s="24" t="s">
        <v>8</v>
      </c>
      <c r="O4" s="24" t="s">
        <v>6</v>
      </c>
      <c r="P4" s="24" t="s">
        <v>7</v>
      </c>
      <c r="Q4" s="26" t="s">
        <v>8</v>
      </c>
    </row>
    <row r="5" spans="2:17" ht="16.5" customHeight="1">
      <c r="B5" s="3" t="s">
        <v>9</v>
      </c>
      <c r="C5" s="4">
        <f>IF(C7+C11+C14+C15+C18+C22+C23+C24+C25+C16+C17=0,"－",C7+C11+C14+C15+C18+C22+C23+C24+C25+C16+C17)</f>
        <v>12</v>
      </c>
      <c r="D5" s="4">
        <f>IF(D7+D11+D14+D15+D18+D22+D23+D24+D25+D16+D17=0,"－",D7+D11+D14+D15+D18+D22+D23+D24+D25+D16+D17)</f>
        <v>316</v>
      </c>
      <c r="E5" s="4" t="str">
        <f>IF(E7+E11+E14+E15+E18+E22+E23+E24+E25+E16+E17=0,"－",E7+E11+E14+E15+E18+E22+E23+E24+E25+E16+E17)</f>
        <v>－</v>
      </c>
      <c r="F5" s="5">
        <f>IF(F7+F11+F14+F15+F18+F22+F23+F24+F25+F16+F17=0,"－",F7+F11+F14+F15+F18+F22+F23+F24+F25+F16+F17)</f>
        <v>1</v>
      </c>
      <c r="G5" s="4">
        <f aca="true" t="shared" si="0" ref="G5:Q5">IF(G7+G11+G14+G15+G18+G22+G23+G24+G25+G16+G17=0,"－",G7+G11+G14+G15+G18+G22+G23+G24+G25+G16+G17)</f>
        <v>1</v>
      </c>
      <c r="H5" s="4" t="str">
        <f t="shared" si="0"/>
        <v>－</v>
      </c>
      <c r="I5" s="4" t="str">
        <f t="shared" si="0"/>
        <v>－</v>
      </c>
      <c r="J5" s="4" t="str">
        <f t="shared" si="0"/>
        <v>－</v>
      </c>
      <c r="K5" s="4" t="str">
        <f t="shared" si="0"/>
        <v>－</v>
      </c>
      <c r="L5" s="4" t="str">
        <f>IF(L7+L11+L14+L15+L18+L22+L23+L24+L25+L16+L17=0,"－",L7+L11+L14+L15+L18+L22+L23+L24+L25+L16+L17)</f>
        <v>－</v>
      </c>
      <c r="M5" s="4" t="str">
        <f t="shared" si="0"/>
        <v>－</v>
      </c>
      <c r="N5" s="4" t="str">
        <f t="shared" si="0"/>
        <v>－</v>
      </c>
      <c r="O5" s="4">
        <f t="shared" si="0"/>
        <v>2</v>
      </c>
      <c r="P5" s="4">
        <f t="shared" si="0"/>
        <v>184</v>
      </c>
      <c r="Q5" s="6" t="str">
        <f t="shared" si="0"/>
        <v>－</v>
      </c>
    </row>
    <row r="6" spans="2:17" ht="16.5" customHeight="1">
      <c r="B6" s="7"/>
      <c r="C6" s="8"/>
      <c r="D6" s="8"/>
      <c r="E6" s="4"/>
      <c r="F6" s="5"/>
      <c r="G6" s="4"/>
      <c r="H6" s="4"/>
      <c r="I6" s="8"/>
      <c r="J6" s="8"/>
      <c r="K6" s="4"/>
      <c r="L6" s="8"/>
      <c r="M6" s="8"/>
      <c r="N6" s="4"/>
      <c r="O6" s="4"/>
      <c r="P6" s="4"/>
      <c r="Q6" s="6"/>
    </row>
    <row r="7" spans="2:17" ht="16.5" customHeight="1">
      <c r="B7" s="3" t="s">
        <v>23</v>
      </c>
      <c r="C7" s="4" t="str">
        <f>IF(SUM(C8:C10)=0,"－",SUM(C8:C10))</f>
        <v>－</v>
      </c>
      <c r="D7" s="4" t="str">
        <f aca="true" t="shared" si="1" ref="D7:Q7">IF(SUM(D8:D10)=0,"－",SUM(D8:D10))</f>
        <v>－</v>
      </c>
      <c r="E7" s="4" t="str">
        <f t="shared" si="1"/>
        <v>－</v>
      </c>
      <c r="F7" s="5" t="str">
        <f t="shared" si="1"/>
        <v>－</v>
      </c>
      <c r="G7" s="4" t="str">
        <f t="shared" si="1"/>
        <v>－</v>
      </c>
      <c r="H7" s="4" t="str">
        <f t="shared" si="1"/>
        <v>－</v>
      </c>
      <c r="I7" s="4" t="str">
        <f t="shared" si="1"/>
        <v>－</v>
      </c>
      <c r="J7" s="4" t="str">
        <f t="shared" si="1"/>
        <v>－</v>
      </c>
      <c r="K7" s="4" t="str">
        <f t="shared" si="1"/>
        <v>－</v>
      </c>
      <c r="L7" s="4" t="str">
        <f t="shared" si="1"/>
        <v>－</v>
      </c>
      <c r="M7" s="4" t="str">
        <f t="shared" si="1"/>
        <v>－</v>
      </c>
      <c r="N7" s="4" t="str">
        <f t="shared" si="1"/>
        <v>－</v>
      </c>
      <c r="O7" s="4" t="str">
        <f t="shared" si="1"/>
        <v>－</v>
      </c>
      <c r="P7" s="4" t="str">
        <f t="shared" si="1"/>
        <v>－</v>
      </c>
      <c r="Q7" s="6" t="str">
        <f t="shared" si="1"/>
        <v>－</v>
      </c>
    </row>
    <row r="8" spans="2:17" ht="16.5" customHeight="1">
      <c r="B8" s="7" t="s">
        <v>10</v>
      </c>
      <c r="C8" s="4" t="str">
        <f aca="true" t="shared" si="2" ref="C8:E10">IF(SUM(F8,I8,L8,O8,C32,F32,I32,L32,O32,C56,F56,I56)=0,"－",SUM(F8,I8,L8,O8,C32,F32,I32,L32,O32,C56,F56,I56))</f>
        <v>－</v>
      </c>
      <c r="D8" s="4" t="str">
        <f t="shared" si="2"/>
        <v>－</v>
      </c>
      <c r="E8" s="4" t="str">
        <f t="shared" si="2"/>
        <v>－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</row>
    <row r="9" spans="2:17" ht="16.5" customHeight="1">
      <c r="B9" s="7" t="s">
        <v>11</v>
      </c>
      <c r="C9" s="4" t="str">
        <f t="shared" si="2"/>
        <v>－</v>
      </c>
      <c r="D9" s="4" t="str">
        <f t="shared" si="2"/>
        <v>－</v>
      </c>
      <c r="E9" s="4" t="str">
        <f t="shared" si="2"/>
        <v>－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</row>
    <row r="10" spans="2:17" ht="16.5" customHeight="1">
      <c r="B10" s="7" t="s">
        <v>12</v>
      </c>
      <c r="C10" s="4" t="str">
        <f t="shared" si="2"/>
        <v>－</v>
      </c>
      <c r="D10" s="4" t="str">
        <f t="shared" si="2"/>
        <v>－</v>
      </c>
      <c r="E10" s="4" t="str">
        <f t="shared" si="2"/>
        <v>－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</row>
    <row r="11" spans="2:17" ht="16.5" customHeight="1">
      <c r="B11" s="3" t="s">
        <v>24</v>
      </c>
      <c r="C11" s="4">
        <f>IF(SUM(C12:C13)=0,"－",SUM(C12:C13))</f>
        <v>1</v>
      </c>
      <c r="D11" s="4">
        <f aca="true" t="shared" si="3" ref="D11:Q11">IF(SUM(D12:D13)=0,"－",SUM(D12:D13))</f>
        <v>1</v>
      </c>
      <c r="E11" s="4" t="str">
        <f>IF(SUM(E12:E13)=0,"－",SUM(E12:E13))</f>
        <v>－</v>
      </c>
      <c r="F11" s="5" t="str">
        <f t="shared" si="3"/>
        <v>－</v>
      </c>
      <c r="G11" s="4" t="str">
        <f t="shared" si="3"/>
        <v>－</v>
      </c>
      <c r="H11" s="4" t="str">
        <f t="shared" si="3"/>
        <v>－</v>
      </c>
      <c r="I11" s="4" t="str">
        <f t="shared" si="3"/>
        <v>－</v>
      </c>
      <c r="J11" s="4" t="str">
        <f t="shared" si="3"/>
        <v>－</v>
      </c>
      <c r="K11" s="4" t="str">
        <f t="shared" si="3"/>
        <v>－</v>
      </c>
      <c r="L11" s="4" t="str">
        <f t="shared" si="3"/>
        <v>－</v>
      </c>
      <c r="M11" s="4" t="str">
        <f t="shared" si="3"/>
        <v>－</v>
      </c>
      <c r="N11" s="4" t="str">
        <f t="shared" si="3"/>
        <v>－</v>
      </c>
      <c r="O11" s="4" t="str">
        <f t="shared" si="3"/>
        <v>－</v>
      </c>
      <c r="P11" s="4" t="str">
        <f t="shared" si="3"/>
        <v>－</v>
      </c>
      <c r="Q11" s="6" t="str">
        <f t="shared" si="3"/>
        <v>－</v>
      </c>
    </row>
    <row r="12" spans="2:17" ht="16.5" customHeight="1">
      <c r="B12" s="7" t="s">
        <v>13</v>
      </c>
      <c r="C12" s="4" t="str">
        <f aca="true" t="shared" si="4" ref="C12:E22">IF(SUM(F12,I12,L12,O12,C36,F36,I36,L36,O36,C60,F60,I60)=0,"－",SUM(F12,I12,L12,O12,C36,F36,I36,L36,O36,C60,F60,I60))</f>
        <v>－</v>
      </c>
      <c r="D12" s="4" t="str">
        <f t="shared" si="4"/>
        <v>－</v>
      </c>
      <c r="E12" s="4" t="str">
        <f t="shared" si="4"/>
        <v>－</v>
      </c>
      <c r="F12" s="45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</row>
    <row r="13" spans="2:17" ht="16.5" customHeight="1">
      <c r="B13" s="7" t="s">
        <v>14</v>
      </c>
      <c r="C13" s="4">
        <f t="shared" si="4"/>
        <v>1</v>
      </c>
      <c r="D13" s="4">
        <f t="shared" si="4"/>
        <v>1</v>
      </c>
      <c r="E13" s="4" t="str">
        <f t="shared" si="4"/>
        <v>－</v>
      </c>
      <c r="F13" s="45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</row>
    <row r="14" spans="2:17" ht="16.5" customHeight="1">
      <c r="B14" s="9" t="s">
        <v>25</v>
      </c>
      <c r="C14" s="4" t="str">
        <f t="shared" si="4"/>
        <v>－</v>
      </c>
      <c r="D14" s="4" t="str">
        <f t="shared" si="4"/>
        <v>－</v>
      </c>
      <c r="E14" s="4" t="str">
        <f t="shared" si="4"/>
        <v>－</v>
      </c>
      <c r="F14" s="45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</row>
    <row r="15" spans="2:17" ht="16.5" customHeight="1">
      <c r="B15" s="9" t="s">
        <v>26</v>
      </c>
      <c r="C15" s="4" t="str">
        <f t="shared" si="4"/>
        <v>－</v>
      </c>
      <c r="D15" s="4" t="str">
        <f t="shared" si="4"/>
        <v>－</v>
      </c>
      <c r="E15" s="10" t="str">
        <f t="shared" si="4"/>
        <v>－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</row>
    <row r="16" spans="2:17" ht="16.5" customHeight="1">
      <c r="B16" s="9" t="s">
        <v>32</v>
      </c>
      <c r="C16" s="4" t="str">
        <f t="shared" si="4"/>
        <v>－</v>
      </c>
      <c r="D16" s="4" t="str">
        <f>IF(SUM(G16,J16,M16,P16,D40,G40,J40,M40,P40,D64,G64,J64)=0,"－",SUM(G16,J16,M16,P16,D40,G40,J40,M40,P40,D64,G64,J64))</f>
        <v>－</v>
      </c>
      <c r="E16" s="10" t="str">
        <f t="shared" si="4"/>
        <v>－</v>
      </c>
      <c r="F16" s="45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</row>
    <row r="17" spans="2:17" ht="16.5" customHeight="1">
      <c r="B17" s="9" t="s">
        <v>33</v>
      </c>
      <c r="C17" s="4" t="str">
        <f t="shared" si="4"/>
        <v>－</v>
      </c>
      <c r="D17" s="4" t="str">
        <f t="shared" si="4"/>
        <v>－</v>
      </c>
      <c r="E17" s="10" t="str">
        <f t="shared" si="4"/>
        <v>－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</row>
    <row r="18" spans="2:17" ht="16.5" customHeight="1">
      <c r="B18" s="9" t="s">
        <v>31</v>
      </c>
      <c r="C18" s="4">
        <f t="shared" si="4"/>
        <v>1</v>
      </c>
      <c r="D18" s="4">
        <f t="shared" si="4"/>
        <v>1</v>
      </c>
      <c r="E18" s="10" t="str">
        <f t="shared" si="4"/>
        <v>－</v>
      </c>
      <c r="F18" s="5" t="str">
        <f aca="true" t="shared" si="5" ref="F18:Q18">IF(SUM(F19:F21)=0,"－",SUM(F19:F21))</f>
        <v>－</v>
      </c>
      <c r="G18" s="4" t="str">
        <f t="shared" si="5"/>
        <v>－</v>
      </c>
      <c r="H18" s="4" t="str">
        <f t="shared" si="5"/>
        <v>－</v>
      </c>
      <c r="I18" s="4" t="str">
        <f t="shared" si="5"/>
        <v>－</v>
      </c>
      <c r="J18" s="4" t="str">
        <f t="shared" si="5"/>
        <v>－</v>
      </c>
      <c r="K18" s="4" t="str">
        <f t="shared" si="5"/>
        <v>－</v>
      </c>
      <c r="L18" s="4" t="str">
        <f t="shared" si="5"/>
        <v>－</v>
      </c>
      <c r="M18" s="4" t="str">
        <f t="shared" si="5"/>
        <v>－</v>
      </c>
      <c r="N18" s="4" t="str">
        <f t="shared" si="5"/>
        <v>－</v>
      </c>
      <c r="O18" s="4" t="str">
        <f t="shared" si="5"/>
        <v>－</v>
      </c>
      <c r="P18" s="4" t="str">
        <f t="shared" si="5"/>
        <v>－</v>
      </c>
      <c r="Q18" s="6" t="str">
        <f t="shared" si="5"/>
        <v>－</v>
      </c>
    </row>
    <row r="19" spans="2:17" ht="16.5" customHeight="1">
      <c r="B19" s="7" t="s">
        <v>34</v>
      </c>
      <c r="C19" s="4" t="str">
        <f t="shared" si="4"/>
        <v>－</v>
      </c>
      <c r="D19" s="4" t="str">
        <f t="shared" si="4"/>
        <v>－</v>
      </c>
      <c r="E19" s="10" t="str">
        <f t="shared" si="4"/>
        <v>－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</row>
    <row r="20" spans="2:17" ht="16.5" customHeight="1">
      <c r="B20" s="7" t="s">
        <v>35</v>
      </c>
      <c r="C20" s="4">
        <f t="shared" si="4"/>
        <v>1</v>
      </c>
      <c r="D20" s="4">
        <f t="shared" si="4"/>
        <v>1</v>
      </c>
      <c r="E20" s="10" t="str">
        <f t="shared" si="4"/>
        <v>－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</row>
    <row r="21" spans="2:17" ht="16.5" customHeight="1">
      <c r="B21" s="7" t="s">
        <v>12</v>
      </c>
      <c r="C21" s="4" t="str">
        <f t="shared" si="4"/>
        <v>－</v>
      </c>
      <c r="D21" s="4" t="str">
        <f t="shared" si="4"/>
        <v>－</v>
      </c>
      <c r="E21" s="10" t="str">
        <f t="shared" si="4"/>
        <v>－</v>
      </c>
      <c r="F21" s="4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</row>
    <row r="22" spans="2:17" ht="16.5" customHeight="1">
      <c r="B22" s="3" t="s">
        <v>27</v>
      </c>
      <c r="C22" s="4">
        <f t="shared" si="4"/>
        <v>1</v>
      </c>
      <c r="D22" s="4">
        <f t="shared" si="4"/>
        <v>113</v>
      </c>
      <c r="E22" s="10" t="str">
        <f t="shared" si="4"/>
        <v>－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113</v>
      </c>
      <c r="Q22" s="47">
        <v>0</v>
      </c>
    </row>
    <row r="23" spans="2:17" ht="16.5" customHeight="1">
      <c r="B23" s="11" t="s">
        <v>28</v>
      </c>
      <c r="C23" s="4" t="str">
        <f aca="true" t="shared" si="6" ref="C23:E25">IF(SUM(F23,I23,L23,O23,C47,F47,I47,L47,O47,C71,F71,I71)=0,"－",SUM(F23,I23,L23,O23,C47,F47,I47,L47,O47,C71,F71,I71))</f>
        <v>－</v>
      </c>
      <c r="D23" s="4" t="str">
        <f t="shared" si="6"/>
        <v>－</v>
      </c>
      <c r="E23" s="4" t="str">
        <f t="shared" si="6"/>
        <v>－</v>
      </c>
      <c r="F23" s="45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</row>
    <row r="24" spans="2:17" ht="16.5" customHeight="1">
      <c r="B24" s="11" t="s">
        <v>29</v>
      </c>
      <c r="C24" s="4">
        <f t="shared" si="6"/>
        <v>4</v>
      </c>
      <c r="D24" s="12">
        <f t="shared" si="6"/>
        <v>134</v>
      </c>
      <c r="E24" s="4" t="str">
        <f t="shared" si="6"/>
        <v>－</v>
      </c>
      <c r="F24" s="45">
        <v>1</v>
      </c>
      <c r="G24" s="46">
        <v>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1</v>
      </c>
      <c r="P24" s="46">
        <v>71</v>
      </c>
      <c r="Q24" s="47">
        <v>0</v>
      </c>
    </row>
    <row r="25" spans="2:17" ht="16.5" customHeight="1" thickBot="1">
      <c r="B25" s="13" t="s">
        <v>30</v>
      </c>
      <c r="C25" s="14">
        <f t="shared" si="6"/>
        <v>5</v>
      </c>
      <c r="D25" s="15">
        <f t="shared" si="6"/>
        <v>67</v>
      </c>
      <c r="E25" s="14" t="str">
        <f t="shared" si="6"/>
        <v>－</v>
      </c>
      <c r="F25" s="48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</row>
    <row r="26" spans="2:17" ht="16.5" customHeight="1" thickBo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6"/>
    </row>
    <row r="27" spans="2:17" s="22" customFormat="1" ht="16.5" customHeight="1">
      <c r="B27" s="18" t="s">
        <v>0</v>
      </c>
      <c r="C27" s="19"/>
      <c r="D27" s="20" t="s">
        <v>15</v>
      </c>
      <c r="E27" s="20"/>
      <c r="F27" s="19"/>
      <c r="G27" s="20" t="s">
        <v>16</v>
      </c>
      <c r="H27" s="20"/>
      <c r="I27" s="19"/>
      <c r="J27" s="20" t="s">
        <v>17</v>
      </c>
      <c r="K27" s="20"/>
      <c r="L27" s="19"/>
      <c r="M27" s="20" t="s">
        <v>18</v>
      </c>
      <c r="N27" s="20"/>
      <c r="O27" s="19"/>
      <c r="P27" s="20" t="s">
        <v>19</v>
      </c>
      <c r="Q27" s="21"/>
    </row>
    <row r="28" spans="2:17" s="22" customFormat="1" ht="16.5" customHeight="1">
      <c r="B28" s="23"/>
      <c r="C28" s="24" t="s">
        <v>6</v>
      </c>
      <c r="D28" s="24" t="s">
        <v>7</v>
      </c>
      <c r="E28" s="24" t="s">
        <v>8</v>
      </c>
      <c r="F28" s="25" t="s">
        <v>6</v>
      </c>
      <c r="G28" s="24" t="s">
        <v>7</v>
      </c>
      <c r="H28" s="24" t="s">
        <v>8</v>
      </c>
      <c r="I28" s="24" t="s">
        <v>6</v>
      </c>
      <c r="J28" s="24" t="s">
        <v>7</v>
      </c>
      <c r="K28" s="24" t="s">
        <v>8</v>
      </c>
      <c r="L28" s="24" t="s">
        <v>6</v>
      </c>
      <c r="M28" s="24" t="s">
        <v>7</v>
      </c>
      <c r="N28" s="24" t="s">
        <v>8</v>
      </c>
      <c r="O28" s="24" t="s">
        <v>6</v>
      </c>
      <c r="P28" s="24" t="s">
        <v>7</v>
      </c>
      <c r="Q28" s="26" t="s">
        <v>8</v>
      </c>
    </row>
    <row r="29" spans="2:17" ht="16.5" customHeight="1">
      <c r="B29" s="3" t="s">
        <v>9</v>
      </c>
      <c r="C29" s="4" t="str">
        <f aca="true" t="shared" si="7" ref="C29:Q29">IF(C31+C35+C38+C39+C42+C46+C47+C48+C49+C40+C41=0,"－",C31+C35+C38+C39+C42+C46+C47+C48+C49+C40+C41)</f>
        <v>－</v>
      </c>
      <c r="D29" s="4" t="str">
        <f t="shared" si="7"/>
        <v>－</v>
      </c>
      <c r="E29" s="4" t="str">
        <f t="shared" si="7"/>
        <v>－</v>
      </c>
      <c r="F29" s="4">
        <f t="shared" si="7"/>
        <v>2</v>
      </c>
      <c r="G29" s="4">
        <f t="shared" si="7"/>
        <v>62</v>
      </c>
      <c r="H29" s="4" t="str">
        <f t="shared" si="7"/>
        <v>－</v>
      </c>
      <c r="I29" s="4" t="str">
        <f t="shared" si="7"/>
        <v>－</v>
      </c>
      <c r="J29" s="4" t="str">
        <f t="shared" si="7"/>
        <v>－</v>
      </c>
      <c r="K29" s="4" t="str">
        <f t="shared" si="7"/>
        <v>－</v>
      </c>
      <c r="L29" s="4" t="str">
        <f t="shared" si="7"/>
        <v>－</v>
      </c>
      <c r="M29" s="4" t="str">
        <f t="shared" si="7"/>
        <v>－</v>
      </c>
      <c r="N29" s="4" t="str">
        <f t="shared" si="7"/>
        <v>－</v>
      </c>
      <c r="O29" s="4">
        <f t="shared" si="7"/>
        <v>2</v>
      </c>
      <c r="P29" s="4">
        <f t="shared" si="7"/>
        <v>18</v>
      </c>
      <c r="Q29" s="27" t="str">
        <f t="shared" si="7"/>
        <v>－</v>
      </c>
    </row>
    <row r="30" spans="2:17" ht="16.5" customHeight="1">
      <c r="B30" s="7"/>
      <c r="C30" s="8"/>
      <c r="D30" s="8"/>
      <c r="E30" s="4"/>
      <c r="F30" s="4"/>
      <c r="G30" s="4"/>
      <c r="H30" s="4"/>
      <c r="I30" s="8"/>
      <c r="J30" s="8"/>
      <c r="K30" s="4"/>
      <c r="L30" s="8"/>
      <c r="M30" s="8"/>
      <c r="N30" s="4"/>
      <c r="O30" s="4"/>
      <c r="P30" s="4"/>
      <c r="Q30" s="6"/>
    </row>
    <row r="31" spans="2:17" ht="16.5" customHeight="1">
      <c r="B31" s="3" t="s">
        <v>23</v>
      </c>
      <c r="C31" s="4" t="str">
        <f aca="true" t="shared" si="8" ref="C31:Q31">IF(SUM(C32:C34)=0,"－",SUM(C32:C34))</f>
        <v>－</v>
      </c>
      <c r="D31" s="4" t="str">
        <f t="shared" si="8"/>
        <v>－</v>
      </c>
      <c r="E31" s="4" t="str">
        <f t="shared" si="8"/>
        <v>－</v>
      </c>
      <c r="F31" s="4" t="str">
        <f t="shared" si="8"/>
        <v>－</v>
      </c>
      <c r="G31" s="4" t="str">
        <f t="shared" si="8"/>
        <v>－</v>
      </c>
      <c r="H31" s="4" t="str">
        <f t="shared" si="8"/>
        <v>－</v>
      </c>
      <c r="I31" s="4" t="str">
        <f t="shared" si="8"/>
        <v>－</v>
      </c>
      <c r="J31" s="4" t="str">
        <f t="shared" si="8"/>
        <v>－</v>
      </c>
      <c r="K31" s="4" t="str">
        <f t="shared" si="8"/>
        <v>－</v>
      </c>
      <c r="L31" s="4" t="str">
        <f t="shared" si="8"/>
        <v>－</v>
      </c>
      <c r="M31" s="4" t="str">
        <f t="shared" si="8"/>
        <v>－</v>
      </c>
      <c r="N31" s="4" t="str">
        <f t="shared" si="8"/>
        <v>－</v>
      </c>
      <c r="O31" s="4" t="str">
        <f t="shared" si="8"/>
        <v>－</v>
      </c>
      <c r="P31" s="4" t="str">
        <f t="shared" si="8"/>
        <v>－</v>
      </c>
      <c r="Q31" s="6" t="str">
        <f t="shared" si="8"/>
        <v>－</v>
      </c>
    </row>
    <row r="32" spans="2:18" ht="16.5" customHeight="1">
      <c r="B32" s="7" t="s">
        <v>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1"/>
    </row>
    <row r="33" spans="2:18" ht="16.5" customHeight="1">
      <c r="B33" s="7" t="s">
        <v>11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1"/>
    </row>
    <row r="34" spans="2:18" ht="16.5" customHeight="1">
      <c r="B34" s="7" t="s">
        <v>12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1"/>
    </row>
    <row r="35" spans="2:18" ht="16.5" customHeight="1">
      <c r="B35" s="3" t="s">
        <v>24</v>
      </c>
      <c r="C35" s="4" t="str">
        <f aca="true" t="shared" si="9" ref="C35:Q35">IF(SUM(C36:C37)=0,"－",SUM(C36:C37))</f>
        <v>－</v>
      </c>
      <c r="D35" s="4" t="str">
        <f t="shared" si="9"/>
        <v>－</v>
      </c>
      <c r="E35" s="4" t="str">
        <f t="shared" si="9"/>
        <v>－</v>
      </c>
      <c r="F35" s="4" t="str">
        <f t="shared" si="9"/>
        <v>－</v>
      </c>
      <c r="G35" s="4" t="str">
        <f t="shared" si="9"/>
        <v>－</v>
      </c>
      <c r="H35" s="4" t="str">
        <f t="shared" si="9"/>
        <v>－</v>
      </c>
      <c r="I35" s="4" t="str">
        <f t="shared" si="9"/>
        <v>－</v>
      </c>
      <c r="J35" s="4" t="str">
        <f t="shared" si="9"/>
        <v>－</v>
      </c>
      <c r="K35" s="4" t="str">
        <f t="shared" si="9"/>
        <v>－</v>
      </c>
      <c r="L35" s="4" t="str">
        <f t="shared" si="9"/>
        <v>－</v>
      </c>
      <c r="M35" s="4" t="str">
        <f t="shared" si="9"/>
        <v>－</v>
      </c>
      <c r="N35" s="4" t="str">
        <f t="shared" si="9"/>
        <v>－</v>
      </c>
      <c r="O35" s="4" t="str">
        <f t="shared" si="9"/>
        <v>－</v>
      </c>
      <c r="P35" s="4" t="str">
        <f t="shared" si="9"/>
        <v>－</v>
      </c>
      <c r="Q35" s="6" t="str">
        <f t="shared" si="9"/>
        <v>－</v>
      </c>
      <c r="R35" s="1"/>
    </row>
    <row r="36" spans="2:18" ht="16.5" customHeight="1">
      <c r="B36" s="7" t="s">
        <v>13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"/>
    </row>
    <row r="37" spans="2:18" ht="16.5" customHeight="1">
      <c r="B37" s="7" t="s">
        <v>14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1"/>
    </row>
    <row r="38" spans="2:18" ht="16.5" customHeight="1">
      <c r="B38" s="9" t="s">
        <v>25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1"/>
    </row>
    <row r="39" spans="2:18" ht="16.5" customHeight="1">
      <c r="B39" s="9" t="s">
        <v>26</v>
      </c>
      <c r="C39" s="46">
        <v>0</v>
      </c>
      <c r="D39" s="46">
        <v>0</v>
      </c>
      <c r="E39" s="46">
        <v>0</v>
      </c>
      <c r="F39" s="51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1"/>
    </row>
    <row r="40" spans="2:17" ht="16.5" customHeight="1">
      <c r="B40" s="9" t="s">
        <v>32</v>
      </c>
      <c r="C40" s="46">
        <v>0</v>
      </c>
      <c r="D40" s="46">
        <v>0</v>
      </c>
      <c r="E40" s="46">
        <v>0</v>
      </c>
      <c r="F40" s="51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</row>
    <row r="41" spans="2:17" ht="16.5" customHeight="1">
      <c r="B41" s="9" t="s">
        <v>33</v>
      </c>
      <c r="C41" s="46">
        <v>0</v>
      </c>
      <c r="D41" s="46">
        <v>0</v>
      </c>
      <c r="E41" s="46">
        <v>0</v>
      </c>
      <c r="F41" s="5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</row>
    <row r="42" spans="2:18" ht="16.5" customHeight="1">
      <c r="B42" s="9" t="s">
        <v>31</v>
      </c>
      <c r="C42" s="4" t="str">
        <f aca="true" t="shared" si="10" ref="C42:Q42">IF(SUM(C43:C45)=0,"－",SUM(C43:C45))</f>
        <v>－</v>
      </c>
      <c r="D42" s="4" t="str">
        <f t="shared" si="10"/>
        <v>－</v>
      </c>
      <c r="E42" s="4" t="str">
        <f t="shared" si="10"/>
        <v>－</v>
      </c>
      <c r="F42" s="4" t="str">
        <f t="shared" si="10"/>
        <v>－</v>
      </c>
      <c r="G42" s="4" t="str">
        <f t="shared" si="10"/>
        <v>－</v>
      </c>
      <c r="H42" s="4" t="str">
        <f t="shared" si="10"/>
        <v>－</v>
      </c>
      <c r="I42" s="4" t="str">
        <f t="shared" si="10"/>
        <v>－</v>
      </c>
      <c r="J42" s="4" t="str">
        <f t="shared" si="10"/>
        <v>－</v>
      </c>
      <c r="K42" s="4" t="str">
        <f t="shared" si="10"/>
        <v>－</v>
      </c>
      <c r="L42" s="4" t="str">
        <f t="shared" si="10"/>
        <v>－</v>
      </c>
      <c r="M42" s="4" t="str">
        <f t="shared" si="10"/>
        <v>－</v>
      </c>
      <c r="N42" s="4" t="str">
        <f t="shared" si="10"/>
        <v>－</v>
      </c>
      <c r="O42" s="4">
        <f t="shared" si="10"/>
        <v>1</v>
      </c>
      <c r="P42" s="4">
        <f>IF(SUM(P43:P45)=0,"－",SUM(P43:P45))</f>
        <v>1</v>
      </c>
      <c r="Q42" s="6" t="str">
        <f t="shared" si="10"/>
        <v>－</v>
      </c>
      <c r="R42" s="1"/>
    </row>
    <row r="43" spans="2:17" ht="16.5" customHeight="1">
      <c r="B43" s="7" t="s">
        <v>34</v>
      </c>
      <c r="C43" s="46">
        <v>0</v>
      </c>
      <c r="D43" s="46">
        <v>0</v>
      </c>
      <c r="E43" s="46">
        <v>0</v>
      </c>
      <c r="F43" s="51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</row>
    <row r="44" spans="2:17" ht="16.5" customHeight="1">
      <c r="B44" s="7" t="s">
        <v>35</v>
      </c>
      <c r="C44" s="46">
        <v>0</v>
      </c>
      <c r="D44" s="46">
        <v>0</v>
      </c>
      <c r="E44" s="46">
        <v>0</v>
      </c>
      <c r="F44" s="51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1</v>
      </c>
      <c r="P44" s="46">
        <v>1</v>
      </c>
      <c r="Q44" s="47">
        <v>0</v>
      </c>
    </row>
    <row r="45" spans="2:17" ht="16.5" customHeight="1">
      <c r="B45" s="7" t="s">
        <v>12</v>
      </c>
      <c r="C45" s="46">
        <v>0</v>
      </c>
      <c r="D45" s="46">
        <v>0</v>
      </c>
      <c r="E45" s="46">
        <v>0</v>
      </c>
      <c r="F45" s="51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</row>
    <row r="46" spans="2:18" ht="16.5" customHeight="1">
      <c r="B46" s="3" t="s">
        <v>27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v>0</v>
      </c>
      <c r="R46" s="1"/>
    </row>
    <row r="47" spans="2:18" ht="16.5" customHeight="1">
      <c r="B47" s="11" t="s">
        <v>28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1"/>
    </row>
    <row r="48" spans="2:18" ht="16.5" customHeight="1">
      <c r="B48" s="11" t="s">
        <v>29</v>
      </c>
      <c r="C48" s="46">
        <v>0</v>
      </c>
      <c r="D48" s="46">
        <v>0</v>
      </c>
      <c r="E48" s="46">
        <v>0</v>
      </c>
      <c r="F48" s="46">
        <v>2</v>
      </c>
      <c r="G48" s="46">
        <v>62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v>0</v>
      </c>
      <c r="R48" s="1"/>
    </row>
    <row r="49" spans="2:18" ht="16.5" customHeight="1" thickBot="1">
      <c r="B49" s="13" t="s">
        <v>30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1</v>
      </c>
      <c r="P49" s="49">
        <v>17</v>
      </c>
      <c r="Q49" s="50">
        <v>0</v>
      </c>
      <c r="R49" s="1"/>
    </row>
    <row r="50" spans="2:12" ht="16.5" customHeight="1" thickBo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2:12" s="22" customFormat="1" ht="16.5" customHeight="1">
      <c r="B51" s="18" t="s">
        <v>0</v>
      </c>
      <c r="C51" s="19"/>
      <c r="D51" s="20" t="s">
        <v>20</v>
      </c>
      <c r="E51" s="20"/>
      <c r="F51" s="19"/>
      <c r="G51" s="20" t="s">
        <v>21</v>
      </c>
      <c r="H51" s="20"/>
      <c r="I51" s="19"/>
      <c r="J51" s="20" t="s">
        <v>22</v>
      </c>
      <c r="K51" s="21"/>
      <c r="L51" s="28"/>
    </row>
    <row r="52" spans="2:16" s="22" customFormat="1" ht="16.5" customHeight="1">
      <c r="B52" s="29"/>
      <c r="C52" s="24" t="s">
        <v>6</v>
      </c>
      <c r="D52" s="24" t="s">
        <v>7</v>
      </c>
      <c r="E52" s="24" t="s">
        <v>8</v>
      </c>
      <c r="F52" s="24" t="s">
        <v>6</v>
      </c>
      <c r="G52" s="24" t="s">
        <v>7</v>
      </c>
      <c r="H52" s="24" t="s">
        <v>8</v>
      </c>
      <c r="I52" s="24" t="s">
        <v>6</v>
      </c>
      <c r="J52" s="24" t="s">
        <v>7</v>
      </c>
      <c r="K52" s="26" t="s">
        <v>8</v>
      </c>
      <c r="L52" s="28"/>
      <c r="M52" s="30"/>
      <c r="O52" s="30"/>
      <c r="P52" s="30"/>
    </row>
    <row r="53" spans="2:17" ht="16.5" customHeight="1">
      <c r="B53" s="3" t="s">
        <v>9</v>
      </c>
      <c r="C53" s="4" t="str">
        <f aca="true" t="shared" si="11" ref="C53:K53">IF(C55+C59+C62+C63+C66+C70+C71+C72+C73+C64+C65=0,"－",C55+C59+C62+C63+C66+C70+C71+C72+C73+C64+C65)</f>
        <v>－</v>
      </c>
      <c r="D53" s="4" t="str">
        <f t="shared" si="11"/>
        <v>－</v>
      </c>
      <c r="E53" s="4" t="str">
        <f t="shared" si="11"/>
        <v>－</v>
      </c>
      <c r="F53" s="4">
        <f t="shared" si="11"/>
        <v>2</v>
      </c>
      <c r="G53" s="4">
        <f t="shared" si="11"/>
        <v>27</v>
      </c>
      <c r="H53" s="4" t="str">
        <f t="shared" si="11"/>
        <v>－</v>
      </c>
      <c r="I53" s="4">
        <f t="shared" si="11"/>
        <v>3</v>
      </c>
      <c r="J53" s="4">
        <f t="shared" si="11"/>
        <v>24</v>
      </c>
      <c r="K53" s="6" t="str">
        <f t="shared" si="11"/>
        <v>－</v>
      </c>
      <c r="L53" s="31"/>
      <c r="M53" s="32"/>
      <c r="N53" s="32"/>
      <c r="O53" s="32"/>
      <c r="P53" s="32"/>
      <c r="Q53" s="32"/>
    </row>
    <row r="54" spans="2:17" ht="16.5" customHeight="1">
      <c r="B54" s="7"/>
      <c r="C54" s="4"/>
      <c r="D54" s="4"/>
      <c r="E54" s="4"/>
      <c r="F54" s="4"/>
      <c r="G54" s="4"/>
      <c r="H54" s="4"/>
      <c r="I54" s="4"/>
      <c r="J54" s="4"/>
      <c r="K54" s="6"/>
      <c r="L54" s="31"/>
      <c r="M54" s="32"/>
      <c r="N54" s="32"/>
      <c r="O54" s="32"/>
      <c r="P54" s="32"/>
      <c r="Q54" s="32"/>
    </row>
    <row r="55" spans="2:17" ht="16.5" customHeight="1">
      <c r="B55" s="3" t="s">
        <v>23</v>
      </c>
      <c r="C55" s="4" t="str">
        <f aca="true" t="shared" si="12" ref="C55:K55">IF(SUM(C56:C58)=0,"－",SUM(C56:C58))</f>
        <v>－</v>
      </c>
      <c r="D55" s="4" t="str">
        <f t="shared" si="12"/>
        <v>－</v>
      </c>
      <c r="E55" s="4" t="str">
        <f t="shared" si="12"/>
        <v>－</v>
      </c>
      <c r="F55" s="4" t="str">
        <f t="shared" si="12"/>
        <v>－</v>
      </c>
      <c r="G55" s="4" t="str">
        <f t="shared" si="12"/>
        <v>－</v>
      </c>
      <c r="H55" s="4" t="str">
        <f t="shared" si="12"/>
        <v>－</v>
      </c>
      <c r="I55" s="4" t="str">
        <f t="shared" si="12"/>
        <v>－</v>
      </c>
      <c r="J55" s="4" t="str">
        <f t="shared" si="12"/>
        <v>－</v>
      </c>
      <c r="K55" s="6" t="str">
        <f t="shared" si="12"/>
        <v>－</v>
      </c>
      <c r="L55" s="31"/>
      <c r="M55" s="32"/>
      <c r="N55" s="32"/>
      <c r="O55" s="32"/>
      <c r="P55" s="32"/>
      <c r="Q55" s="32"/>
    </row>
    <row r="56" spans="2:12" ht="16.5" customHeight="1">
      <c r="B56" s="7" t="s">
        <v>10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7">
        <v>0</v>
      </c>
      <c r="L56" s="33"/>
    </row>
    <row r="57" spans="2:17" ht="16.5" customHeight="1">
      <c r="B57" s="7" t="s">
        <v>11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7">
        <v>0</v>
      </c>
      <c r="L57" s="31"/>
      <c r="M57" s="32"/>
      <c r="N57" s="32"/>
      <c r="O57" s="32"/>
      <c r="P57" s="32"/>
      <c r="Q57" s="32"/>
    </row>
    <row r="58" spans="2:17" ht="16.5" customHeight="1">
      <c r="B58" s="7" t="s">
        <v>12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7">
        <v>0</v>
      </c>
      <c r="L58" s="31"/>
      <c r="M58" s="32"/>
      <c r="N58" s="32"/>
      <c r="O58" s="32"/>
      <c r="P58" s="32"/>
      <c r="Q58" s="32"/>
    </row>
    <row r="59" spans="2:12" ht="16.5" customHeight="1">
      <c r="B59" s="3" t="s">
        <v>24</v>
      </c>
      <c r="C59" s="4" t="str">
        <f aca="true" t="shared" si="13" ref="C59:K59">IF(SUM(C60:C61)=0,"－",SUM(C60:C61))</f>
        <v>－</v>
      </c>
      <c r="D59" s="4" t="str">
        <f t="shared" si="13"/>
        <v>－</v>
      </c>
      <c r="E59" s="4" t="str">
        <f t="shared" si="13"/>
        <v>－</v>
      </c>
      <c r="F59" s="4">
        <f t="shared" si="13"/>
        <v>1</v>
      </c>
      <c r="G59" s="4">
        <f t="shared" si="13"/>
        <v>1</v>
      </c>
      <c r="H59" s="4" t="str">
        <f t="shared" si="13"/>
        <v>－</v>
      </c>
      <c r="I59" s="4" t="str">
        <f t="shared" si="13"/>
        <v>－</v>
      </c>
      <c r="J59" s="4" t="str">
        <f t="shared" si="13"/>
        <v>－</v>
      </c>
      <c r="K59" s="6" t="str">
        <f t="shared" si="13"/>
        <v>－</v>
      </c>
      <c r="L59" s="33"/>
    </row>
    <row r="60" spans="2:12" ht="16.5" customHeight="1">
      <c r="B60" s="7" t="s">
        <v>13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7">
        <v>0</v>
      </c>
      <c r="L60" s="33"/>
    </row>
    <row r="61" spans="2:12" ht="16.5" customHeight="1">
      <c r="B61" s="7" t="s">
        <v>14</v>
      </c>
      <c r="C61" s="46">
        <v>0</v>
      </c>
      <c r="D61" s="46">
        <v>0</v>
      </c>
      <c r="E61" s="46">
        <v>0</v>
      </c>
      <c r="F61" s="46">
        <v>1</v>
      </c>
      <c r="G61" s="46">
        <v>1</v>
      </c>
      <c r="H61" s="46">
        <v>0</v>
      </c>
      <c r="I61" s="46">
        <v>0</v>
      </c>
      <c r="J61" s="46">
        <v>0</v>
      </c>
      <c r="K61" s="47">
        <v>0</v>
      </c>
      <c r="L61" s="33"/>
    </row>
    <row r="62" spans="2:17" ht="16.5" customHeight="1">
      <c r="B62" s="9" t="s">
        <v>25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7">
        <v>0</v>
      </c>
      <c r="L62" s="31"/>
      <c r="M62" s="32"/>
      <c r="N62" s="32"/>
      <c r="O62" s="32"/>
      <c r="P62" s="32"/>
      <c r="Q62" s="32"/>
    </row>
    <row r="63" spans="2:12" ht="16.5" customHeight="1">
      <c r="B63" s="9" t="s">
        <v>26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v>0</v>
      </c>
      <c r="L63" s="33"/>
    </row>
    <row r="64" spans="2:13" ht="16.5" customHeight="1">
      <c r="B64" s="9" t="s">
        <v>32</v>
      </c>
      <c r="C64" s="46">
        <v>0</v>
      </c>
      <c r="D64" s="46">
        <v>0</v>
      </c>
      <c r="E64" s="46">
        <v>0</v>
      </c>
      <c r="F64" s="51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34"/>
      <c r="M64" s="16"/>
    </row>
    <row r="65" spans="2:13" ht="16.5" customHeight="1">
      <c r="B65" s="9" t="s">
        <v>33</v>
      </c>
      <c r="C65" s="46">
        <v>0</v>
      </c>
      <c r="D65" s="46">
        <v>0</v>
      </c>
      <c r="E65" s="46">
        <v>0</v>
      </c>
      <c r="F65" s="51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34"/>
      <c r="M65" s="16"/>
    </row>
    <row r="66" spans="2:13" ht="16.5" customHeight="1">
      <c r="B66" s="9" t="s">
        <v>31</v>
      </c>
      <c r="C66" s="10" t="str">
        <f aca="true" t="shared" si="14" ref="C66:K66">IF(SUM(C67:C69)=0,"－",SUM(C67:C69))</f>
        <v>－</v>
      </c>
      <c r="D66" s="10" t="str">
        <f t="shared" si="14"/>
        <v>－</v>
      </c>
      <c r="E66" s="10" t="str">
        <f t="shared" si="14"/>
        <v>－</v>
      </c>
      <c r="F66" s="10" t="str">
        <f t="shared" si="14"/>
        <v>－</v>
      </c>
      <c r="G66" s="10" t="str">
        <f t="shared" si="14"/>
        <v>－</v>
      </c>
      <c r="H66" s="10" t="str">
        <f t="shared" si="14"/>
        <v>－</v>
      </c>
      <c r="I66" s="10" t="str">
        <f t="shared" si="14"/>
        <v>－</v>
      </c>
      <c r="J66" s="10" t="str">
        <f t="shared" si="14"/>
        <v>－</v>
      </c>
      <c r="K66" s="10" t="str">
        <f t="shared" si="14"/>
        <v>－</v>
      </c>
      <c r="L66" s="34"/>
      <c r="M66" s="16"/>
    </row>
    <row r="67" spans="2:13" ht="16.5" customHeight="1">
      <c r="B67" s="7" t="s">
        <v>34</v>
      </c>
      <c r="C67" s="46">
        <v>0</v>
      </c>
      <c r="D67" s="46">
        <v>0</v>
      </c>
      <c r="E67" s="46">
        <v>0</v>
      </c>
      <c r="F67" s="51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34"/>
      <c r="M67" s="16"/>
    </row>
    <row r="68" spans="2:13" ht="16.5" customHeight="1">
      <c r="B68" s="7" t="s">
        <v>35</v>
      </c>
      <c r="C68" s="46">
        <v>0</v>
      </c>
      <c r="D68" s="46">
        <v>0</v>
      </c>
      <c r="E68" s="46">
        <v>0</v>
      </c>
      <c r="F68" s="51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34"/>
      <c r="M68" s="16"/>
    </row>
    <row r="69" spans="2:13" ht="16.5" customHeight="1">
      <c r="B69" s="7" t="s">
        <v>12</v>
      </c>
      <c r="C69" s="46">
        <v>0</v>
      </c>
      <c r="D69" s="46">
        <v>0</v>
      </c>
      <c r="E69" s="46">
        <v>0</v>
      </c>
      <c r="F69" s="51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34"/>
      <c r="M69" s="16"/>
    </row>
    <row r="70" spans="2:13" ht="16.5" customHeight="1">
      <c r="B70" s="3" t="s">
        <v>27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34"/>
      <c r="M70" s="16"/>
    </row>
    <row r="71" spans="2:11" ht="16.5" customHeight="1">
      <c r="B71" s="11" t="s">
        <v>28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7">
        <v>0</v>
      </c>
    </row>
    <row r="72" spans="2:17" ht="16.5" customHeight="1">
      <c r="B72" s="11" t="s">
        <v>29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7">
        <v>0</v>
      </c>
      <c r="L72" s="31"/>
      <c r="M72" s="32"/>
      <c r="N72" s="32"/>
      <c r="O72" s="32"/>
      <c r="P72" s="32"/>
      <c r="Q72" s="32"/>
    </row>
    <row r="73" spans="2:17" ht="16.5" customHeight="1" thickBot="1">
      <c r="B73" s="13" t="s">
        <v>38</v>
      </c>
      <c r="C73" s="49">
        <v>0</v>
      </c>
      <c r="D73" s="49">
        <v>0</v>
      </c>
      <c r="E73" s="49">
        <v>0</v>
      </c>
      <c r="F73" s="49">
        <v>1</v>
      </c>
      <c r="G73" s="49">
        <v>26</v>
      </c>
      <c r="H73" s="49">
        <v>0</v>
      </c>
      <c r="I73" s="49">
        <v>3</v>
      </c>
      <c r="J73" s="49">
        <v>24</v>
      </c>
      <c r="K73" s="50">
        <v>0</v>
      </c>
      <c r="L73" s="31"/>
      <c r="M73" s="32"/>
      <c r="N73" s="32"/>
      <c r="O73" s="32"/>
      <c r="P73" s="32"/>
      <c r="Q73" s="32"/>
    </row>
    <row r="74" spans="2:11" ht="18" customHeight="1">
      <c r="B74" s="41" t="s">
        <v>37</v>
      </c>
      <c r="C74" s="42"/>
      <c r="D74" s="43"/>
      <c r="E74" s="42"/>
      <c r="F74" s="42"/>
      <c r="G74" s="42"/>
      <c r="H74" s="42"/>
      <c r="I74" s="42"/>
      <c r="J74" s="42"/>
      <c r="K74" s="42"/>
    </row>
    <row r="75" ht="18" customHeight="1">
      <c r="B75" s="35"/>
    </row>
  </sheetData>
  <sheetProtection/>
  <printOptions/>
  <pageMargins left="0.5118110236220472" right="0.5118110236220472" top="0.5511811023622047" bottom="0.3937007874015748" header="0.5118110236220472" footer="0.5118110236220472"/>
  <pageSetup firstPageNumber="130" useFirstPageNumber="1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1"/>
  <sheetViews>
    <sheetView zoomScale="55" zoomScaleNormal="55" zoomScalePageLayoutView="0" workbookViewId="0" topLeftCell="A49">
      <selection activeCell="L64" sqref="L64"/>
    </sheetView>
  </sheetViews>
  <sheetFormatPr defaultColWidth="10.59765625" defaultRowHeight="15"/>
  <cols>
    <col min="1" max="1" width="2.59765625" style="52" customWidth="1"/>
    <col min="2" max="2" width="2.3984375" style="52" customWidth="1"/>
    <col min="3" max="3" width="23" style="52" customWidth="1"/>
    <col min="4" max="60" width="6.19921875" style="52" customWidth="1"/>
    <col min="61" max="61" width="2.59765625" style="52" customWidth="1"/>
    <col min="62" max="16384" width="10.59765625" style="52" customWidth="1"/>
  </cols>
  <sheetData>
    <row r="1" spans="2:3" ht="21.75" customHeight="1">
      <c r="B1" s="53" t="s">
        <v>40</v>
      </c>
      <c r="C1" s="54"/>
    </row>
    <row r="2" spans="2:60" ht="21.75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6"/>
      <c r="BH2" s="57" t="s">
        <v>41</v>
      </c>
    </row>
    <row r="3" spans="2:60" ht="21.75" customHeight="1">
      <c r="B3" s="58"/>
      <c r="C3" s="59"/>
      <c r="D3" s="60"/>
      <c r="E3" s="59"/>
      <c r="F3" s="59"/>
      <c r="G3" s="216" t="s">
        <v>42</v>
      </c>
      <c r="H3" s="217"/>
      <c r="I3" s="217"/>
      <c r="J3" s="61"/>
      <c r="K3" s="61"/>
      <c r="L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9"/>
      <c r="AG3" s="59"/>
      <c r="AH3" s="200" t="s">
        <v>43</v>
      </c>
      <c r="AI3" s="201"/>
      <c r="AJ3" s="201"/>
      <c r="AK3" s="63"/>
      <c r="AL3" s="63"/>
      <c r="AM3" s="63"/>
      <c r="AN3" s="63"/>
      <c r="AO3" s="63"/>
      <c r="AP3" s="63"/>
      <c r="AQ3" s="204" t="s">
        <v>44</v>
      </c>
      <c r="AR3" s="205"/>
      <c r="AS3" s="206"/>
      <c r="AT3" s="200" t="s">
        <v>45</v>
      </c>
      <c r="AU3" s="201"/>
      <c r="AV3" s="201"/>
      <c r="AW3" s="63"/>
      <c r="AX3" s="63"/>
      <c r="AY3" s="63"/>
      <c r="AZ3" s="63"/>
      <c r="BA3" s="63"/>
      <c r="BB3" s="63"/>
      <c r="BC3" s="204" t="s">
        <v>46</v>
      </c>
      <c r="BD3" s="205"/>
      <c r="BE3" s="206"/>
      <c r="BF3" s="200" t="s">
        <v>47</v>
      </c>
      <c r="BG3" s="201"/>
      <c r="BH3" s="210"/>
    </row>
    <row r="4" spans="2:60" ht="21.75" customHeight="1">
      <c r="B4" s="11"/>
      <c r="C4" s="64"/>
      <c r="D4" s="65" t="s">
        <v>48</v>
      </c>
      <c r="E4" s="66"/>
      <c r="F4" s="67"/>
      <c r="G4" s="218"/>
      <c r="H4" s="219"/>
      <c r="I4" s="219"/>
      <c r="J4" s="195" t="s">
        <v>49</v>
      </c>
      <c r="K4" s="196"/>
      <c r="L4" s="197"/>
      <c r="M4" s="195" t="s">
        <v>50</v>
      </c>
      <c r="N4" s="196"/>
      <c r="O4" s="197"/>
      <c r="P4" s="195" t="s">
        <v>51</v>
      </c>
      <c r="Q4" s="196"/>
      <c r="R4" s="197"/>
      <c r="S4" s="195" t="s">
        <v>52</v>
      </c>
      <c r="T4" s="196"/>
      <c r="U4" s="197"/>
      <c r="V4" s="195" t="s">
        <v>53</v>
      </c>
      <c r="W4" s="196"/>
      <c r="X4" s="197"/>
      <c r="Y4" s="195" t="s">
        <v>54</v>
      </c>
      <c r="Z4" s="196"/>
      <c r="AA4" s="197"/>
      <c r="AB4" s="195" t="s">
        <v>55</v>
      </c>
      <c r="AC4" s="196"/>
      <c r="AD4" s="197"/>
      <c r="AE4" s="222" t="s">
        <v>56</v>
      </c>
      <c r="AF4" s="223"/>
      <c r="AG4" s="224"/>
      <c r="AH4" s="220"/>
      <c r="AI4" s="221"/>
      <c r="AJ4" s="221"/>
      <c r="AK4" s="195" t="s">
        <v>57</v>
      </c>
      <c r="AL4" s="196"/>
      <c r="AM4" s="197"/>
      <c r="AN4" s="195" t="s">
        <v>58</v>
      </c>
      <c r="AO4" s="196"/>
      <c r="AP4" s="197"/>
      <c r="AQ4" s="207"/>
      <c r="AR4" s="208"/>
      <c r="AS4" s="209"/>
      <c r="AT4" s="202"/>
      <c r="AU4" s="203"/>
      <c r="AV4" s="203"/>
      <c r="AW4" s="195" t="s">
        <v>59</v>
      </c>
      <c r="AX4" s="196"/>
      <c r="AY4" s="197"/>
      <c r="AZ4" s="195" t="s">
        <v>60</v>
      </c>
      <c r="BA4" s="196"/>
      <c r="BB4" s="196"/>
      <c r="BC4" s="207"/>
      <c r="BD4" s="208"/>
      <c r="BE4" s="209"/>
      <c r="BF4" s="202"/>
      <c r="BG4" s="203"/>
      <c r="BH4" s="211"/>
    </row>
    <row r="5" spans="2:60" ht="9.75" customHeight="1">
      <c r="B5" s="11"/>
      <c r="C5" s="64"/>
      <c r="D5" s="69"/>
      <c r="E5" s="70"/>
      <c r="F5" s="70"/>
      <c r="G5" s="71"/>
      <c r="H5" s="70"/>
      <c r="I5" s="70"/>
      <c r="J5" s="69"/>
      <c r="K5" s="72"/>
      <c r="L5" s="72"/>
      <c r="M5" s="69"/>
      <c r="N5" s="72"/>
      <c r="O5" s="72"/>
      <c r="P5" s="73"/>
      <c r="Q5" s="74"/>
      <c r="R5" s="75"/>
      <c r="S5" s="73"/>
      <c r="T5" s="74"/>
      <c r="U5" s="75"/>
      <c r="V5" s="73"/>
      <c r="W5" s="74"/>
      <c r="X5" s="75"/>
      <c r="Y5" s="73"/>
      <c r="Z5" s="74"/>
      <c r="AA5" s="75"/>
      <c r="AB5" s="73"/>
      <c r="AC5" s="74"/>
      <c r="AD5" s="75"/>
      <c r="AE5" s="76"/>
      <c r="AF5" s="74"/>
      <c r="AG5" s="75"/>
      <c r="AH5" s="76"/>
      <c r="AI5" s="74"/>
      <c r="AJ5" s="75"/>
      <c r="AK5" s="69"/>
      <c r="AL5" s="72"/>
      <c r="AM5" s="72"/>
      <c r="AN5" s="69"/>
      <c r="AO5" s="72"/>
      <c r="AP5" s="72"/>
      <c r="AQ5" s="77"/>
      <c r="AR5" s="72"/>
      <c r="AS5" s="78"/>
      <c r="AT5" s="76"/>
      <c r="AU5" s="74"/>
      <c r="AV5" s="75"/>
      <c r="AW5" s="69"/>
      <c r="AX5" s="72"/>
      <c r="AY5" s="72"/>
      <c r="AZ5" s="69"/>
      <c r="BA5" s="72"/>
      <c r="BB5" s="72"/>
      <c r="BC5" s="77"/>
      <c r="BD5" s="72"/>
      <c r="BE5" s="78"/>
      <c r="BF5" s="69"/>
      <c r="BG5" s="70"/>
      <c r="BH5" s="79"/>
    </row>
    <row r="6" spans="2:60" s="80" customFormat="1" ht="21.75" customHeight="1">
      <c r="B6" s="23"/>
      <c r="C6" s="81"/>
      <c r="D6" s="82" t="s">
        <v>6</v>
      </c>
      <c r="E6" s="82" t="s">
        <v>7</v>
      </c>
      <c r="F6" s="82" t="s">
        <v>8</v>
      </c>
      <c r="G6" s="83" t="s">
        <v>6</v>
      </c>
      <c r="H6" s="82" t="s">
        <v>7</v>
      </c>
      <c r="I6" s="82" t="s">
        <v>8</v>
      </c>
      <c r="J6" s="82" t="s">
        <v>6</v>
      </c>
      <c r="K6" s="82" t="s">
        <v>7</v>
      </c>
      <c r="L6" s="82" t="s">
        <v>8</v>
      </c>
      <c r="M6" s="82" t="s">
        <v>6</v>
      </c>
      <c r="N6" s="82" t="s">
        <v>7</v>
      </c>
      <c r="O6" s="82" t="s">
        <v>8</v>
      </c>
      <c r="P6" s="82" t="s">
        <v>6</v>
      </c>
      <c r="Q6" s="82" t="s">
        <v>7</v>
      </c>
      <c r="R6" s="82" t="s">
        <v>8</v>
      </c>
      <c r="S6" s="82" t="s">
        <v>6</v>
      </c>
      <c r="T6" s="82" t="s">
        <v>7</v>
      </c>
      <c r="U6" s="82" t="s">
        <v>8</v>
      </c>
      <c r="V6" s="82" t="s">
        <v>6</v>
      </c>
      <c r="W6" s="82" t="s">
        <v>7</v>
      </c>
      <c r="X6" s="82" t="s">
        <v>8</v>
      </c>
      <c r="Y6" s="82" t="s">
        <v>6</v>
      </c>
      <c r="Z6" s="82" t="s">
        <v>7</v>
      </c>
      <c r="AA6" s="84" t="s">
        <v>8</v>
      </c>
      <c r="AB6" s="82" t="s">
        <v>6</v>
      </c>
      <c r="AC6" s="82" t="s">
        <v>7</v>
      </c>
      <c r="AD6" s="82" t="s">
        <v>8</v>
      </c>
      <c r="AE6" s="82" t="s">
        <v>6</v>
      </c>
      <c r="AF6" s="82" t="s">
        <v>7</v>
      </c>
      <c r="AG6" s="82" t="s">
        <v>8</v>
      </c>
      <c r="AH6" s="82" t="s">
        <v>6</v>
      </c>
      <c r="AI6" s="82" t="s">
        <v>7</v>
      </c>
      <c r="AJ6" s="82" t="s">
        <v>8</v>
      </c>
      <c r="AK6" s="82" t="s">
        <v>6</v>
      </c>
      <c r="AL6" s="82" t="s">
        <v>7</v>
      </c>
      <c r="AM6" s="82" t="s">
        <v>8</v>
      </c>
      <c r="AN6" s="82" t="s">
        <v>6</v>
      </c>
      <c r="AO6" s="82" t="s">
        <v>7</v>
      </c>
      <c r="AP6" s="82" t="s">
        <v>8</v>
      </c>
      <c r="AQ6" s="82" t="s">
        <v>6</v>
      </c>
      <c r="AR6" s="82" t="s">
        <v>7</v>
      </c>
      <c r="AS6" s="85" t="s">
        <v>8</v>
      </c>
      <c r="AT6" s="82" t="s">
        <v>6</v>
      </c>
      <c r="AU6" s="82" t="s">
        <v>7</v>
      </c>
      <c r="AV6" s="82" t="s">
        <v>8</v>
      </c>
      <c r="AW6" s="82" t="s">
        <v>6</v>
      </c>
      <c r="AX6" s="82" t="s">
        <v>7</v>
      </c>
      <c r="AY6" s="82" t="s">
        <v>8</v>
      </c>
      <c r="AZ6" s="82" t="s">
        <v>6</v>
      </c>
      <c r="BA6" s="82" t="s">
        <v>7</v>
      </c>
      <c r="BB6" s="82" t="s">
        <v>8</v>
      </c>
      <c r="BC6" s="82" t="s">
        <v>6</v>
      </c>
      <c r="BD6" s="82" t="s">
        <v>7</v>
      </c>
      <c r="BE6" s="85" t="s">
        <v>8</v>
      </c>
      <c r="BF6" s="86" t="s">
        <v>6</v>
      </c>
      <c r="BG6" s="82" t="s">
        <v>7</v>
      </c>
      <c r="BH6" s="87" t="s">
        <v>8</v>
      </c>
    </row>
    <row r="7" spans="2:60" ht="21.75" customHeight="1">
      <c r="B7" s="229" t="s">
        <v>61</v>
      </c>
      <c r="C7" s="230"/>
      <c r="D7" s="88"/>
      <c r="E7" s="88"/>
      <c r="F7" s="88"/>
      <c r="G7" s="8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90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90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90"/>
      <c r="BF7" s="91"/>
      <c r="BG7" s="88"/>
      <c r="BH7" s="92"/>
    </row>
    <row r="8" spans="2:60" ht="21.75" customHeight="1">
      <c r="B8" s="93"/>
      <c r="C8" s="94"/>
      <c r="D8" s="88"/>
      <c r="E8" s="88"/>
      <c r="F8" s="88"/>
      <c r="G8" s="95"/>
      <c r="H8" s="90"/>
      <c r="I8" s="90"/>
      <c r="J8" s="91"/>
      <c r="K8" s="90"/>
      <c r="L8" s="91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90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90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90"/>
      <c r="BF8" s="91"/>
      <c r="BG8" s="88"/>
      <c r="BH8" s="92"/>
    </row>
    <row r="9" spans="2:60" ht="21.75" customHeight="1">
      <c r="B9" s="212" t="s">
        <v>62</v>
      </c>
      <c r="C9" s="213"/>
      <c r="D9" s="97">
        <v>12</v>
      </c>
      <c r="E9" s="97">
        <v>316</v>
      </c>
      <c r="F9" s="97" t="s">
        <v>194</v>
      </c>
      <c r="G9" s="98">
        <v>3</v>
      </c>
      <c r="H9" s="99">
        <v>47</v>
      </c>
      <c r="I9" s="100" t="s">
        <v>194</v>
      </c>
      <c r="J9" s="97" t="s">
        <v>194</v>
      </c>
      <c r="K9" s="97" t="s">
        <v>194</v>
      </c>
      <c r="L9" s="97" t="s">
        <v>194</v>
      </c>
      <c r="M9" s="97" t="s">
        <v>194</v>
      </c>
      <c r="N9" s="97" t="s">
        <v>194</v>
      </c>
      <c r="O9" s="97" t="s">
        <v>194</v>
      </c>
      <c r="P9" s="97" t="s">
        <v>194</v>
      </c>
      <c r="Q9" s="97" t="s">
        <v>194</v>
      </c>
      <c r="R9" s="97" t="s">
        <v>194</v>
      </c>
      <c r="S9" s="97" t="s">
        <v>194</v>
      </c>
      <c r="T9" s="97" t="s">
        <v>194</v>
      </c>
      <c r="U9" s="97" t="s">
        <v>194</v>
      </c>
      <c r="V9" s="97" t="s">
        <v>194</v>
      </c>
      <c r="W9" s="97" t="s">
        <v>194</v>
      </c>
      <c r="X9" s="97" t="s">
        <v>194</v>
      </c>
      <c r="Y9" s="97">
        <v>1</v>
      </c>
      <c r="Z9" s="97">
        <v>26</v>
      </c>
      <c r="AA9" s="99" t="s">
        <v>194</v>
      </c>
      <c r="AB9" s="97">
        <v>2</v>
      </c>
      <c r="AC9" s="97">
        <v>21</v>
      </c>
      <c r="AD9" s="97" t="s">
        <v>194</v>
      </c>
      <c r="AE9" s="97" t="s">
        <v>194</v>
      </c>
      <c r="AF9" s="97" t="s">
        <v>194</v>
      </c>
      <c r="AG9" s="97" t="s">
        <v>194</v>
      </c>
      <c r="AH9" s="99">
        <v>3</v>
      </c>
      <c r="AI9" s="99">
        <v>187</v>
      </c>
      <c r="AJ9" s="99" t="s">
        <v>194</v>
      </c>
      <c r="AK9" s="101">
        <v>3</v>
      </c>
      <c r="AL9" s="101">
        <v>187</v>
      </c>
      <c r="AM9" s="101" t="s">
        <v>194</v>
      </c>
      <c r="AN9" s="101" t="s">
        <v>194</v>
      </c>
      <c r="AO9" s="101" t="s">
        <v>194</v>
      </c>
      <c r="AP9" s="101" t="s">
        <v>194</v>
      </c>
      <c r="AQ9" s="101" t="s">
        <v>194</v>
      </c>
      <c r="AR9" s="101" t="s">
        <v>194</v>
      </c>
      <c r="AS9" s="102" t="s">
        <v>194</v>
      </c>
      <c r="AT9" s="102">
        <v>1</v>
      </c>
      <c r="AU9" s="102">
        <v>1</v>
      </c>
      <c r="AV9" s="102" t="s">
        <v>194</v>
      </c>
      <c r="AW9" s="101">
        <v>1</v>
      </c>
      <c r="AX9" s="101">
        <v>1</v>
      </c>
      <c r="AY9" s="101" t="s">
        <v>194</v>
      </c>
      <c r="AZ9" s="101" t="s">
        <v>194</v>
      </c>
      <c r="BA9" s="101" t="s">
        <v>194</v>
      </c>
      <c r="BB9" s="101" t="s">
        <v>194</v>
      </c>
      <c r="BC9" s="101">
        <v>2</v>
      </c>
      <c r="BD9" s="101">
        <v>2</v>
      </c>
      <c r="BE9" s="102" t="s">
        <v>194</v>
      </c>
      <c r="BF9" s="103">
        <v>3</v>
      </c>
      <c r="BG9" s="101">
        <v>79</v>
      </c>
      <c r="BH9" s="104" t="s">
        <v>194</v>
      </c>
    </row>
    <row r="10" spans="2:60" ht="21.75" customHeight="1">
      <c r="B10" s="212" t="s">
        <v>63</v>
      </c>
      <c r="C10" s="213"/>
      <c r="D10" s="97" t="s">
        <v>194</v>
      </c>
      <c r="E10" s="97" t="s">
        <v>194</v>
      </c>
      <c r="F10" s="97" t="s">
        <v>194</v>
      </c>
      <c r="G10" s="98" t="s">
        <v>194</v>
      </c>
      <c r="H10" s="99" t="s">
        <v>194</v>
      </c>
      <c r="I10" s="100" t="s">
        <v>194</v>
      </c>
      <c r="J10" s="97" t="s">
        <v>194</v>
      </c>
      <c r="K10" s="97" t="s">
        <v>194</v>
      </c>
      <c r="L10" s="97" t="s">
        <v>194</v>
      </c>
      <c r="M10" s="97" t="s">
        <v>194</v>
      </c>
      <c r="N10" s="97" t="s">
        <v>194</v>
      </c>
      <c r="O10" s="97" t="s">
        <v>194</v>
      </c>
      <c r="P10" s="97" t="s">
        <v>194</v>
      </c>
      <c r="Q10" s="97" t="s">
        <v>194</v>
      </c>
      <c r="R10" s="97" t="s">
        <v>194</v>
      </c>
      <c r="S10" s="97" t="s">
        <v>194</v>
      </c>
      <c r="T10" s="97" t="s">
        <v>194</v>
      </c>
      <c r="U10" s="97" t="s">
        <v>194</v>
      </c>
      <c r="V10" s="97" t="s">
        <v>194</v>
      </c>
      <c r="W10" s="97" t="s">
        <v>194</v>
      </c>
      <c r="X10" s="97" t="s">
        <v>194</v>
      </c>
      <c r="Y10" s="97" t="s">
        <v>194</v>
      </c>
      <c r="Z10" s="97" t="s">
        <v>194</v>
      </c>
      <c r="AA10" s="99" t="s">
        <v>194</v>
      </c>
      <c r="AB10" s="97" t="s">
        <v>194</v>
      </c>
      <c r="AC10" s="97" t="s">
        <v>194</v>
      </c>
      <c r="AD10" s="97" t="s">
        <v>194</v>
      </c>
      <c r="AE10" s="97" t="s">
        <v>194</v>
      </c>
      <c r="AF10" s="97" t="s">
        <v>194</v>
      </c>
      <c r="AG10" s="97" t="s">
        <v>194</v>
      </c>
      <c r="AH10" s="97" t="s">
        <v>194</v>
      </c>
      <c r="AI10" s="99" t="s">
        <v>194</v>
      </c>
      <c r="AJ10" s="99" t="s">
        <v>194</v>
      </c>
      <c r="AK10" s="101" t="s">
        <v>194</v>
      </c>
      <c r="AL10" s="101" t="s">
        <v>194</v>
      </c>
      <c r="AM10" s="101" t="s">
        <v>194</v>
      </c>
      <c r="AN10" s="101" t="s">
        <v>194</v>
      </c>
      <c r="AO10" s="101" t="s">
        <v>194</v>
      </c>
      <c r="AP10" s="101" t="s">
        <v>194</v>
      </c>
      <c r="AQ10" s="101" t="s">
        <v>194</v>
      </c>
      <c r="AR10" s="101" t="s">
        <v>194</v>
      </c>
      <c r="AS10" s="102" t="s">
        <v>194</v>
      </c>
      <c r="AT10" s="102" t="s">
        <v>194</v>
      </c>
      <c r="AU10" s="102" t="s">
        <v>194</v>
      </c>
      <c r="AV10" s="102" t="s">
        <v>194</v>
      </c>
      <c r="AW10" s="101" t="s">
        <v>194</v>
      </c>
      <c r="AX10" s="101" t="s">
        <v>194</v>
      </c>
      <c r="AY10" s="101" t="s">
        <v>194</v>
      </c>
      <c r="AZ10" s="101" t="s">
        <v>194</v>
      </c>
      <c r="BA10" s="101" t="s">
        <v>194</v>
      </c>
      <c r="BB10" s="101" t="s">
        <v>194</v>
      </c>
      <c r="BC10" s="101" t="s">
        <v>194</v>
      </c>
      <c r="BD10" s="101" t="s">
        <v>194</v>
      </c>
      <c r="BE10" s="102" t="s">
        <v>194</v>
      </c>
      <c r="BF10" s="103" t="s">
        <v>194</v>
      </c>
      <c r="BG10" s="101" t="s">
        <v>194</v>
      </c>
      <c r="BH10" s="104" t="s">
        <v>194</v>
      </c>
    </row>
    <row r="11" spans="2:60" ht="21.75" customHeight="1">
      <c r="B11" s="96"/>
      <c r="C11" s="105" t="s">
        <v>64</v>
      </c>
      <c r="D11" s="97" t="s">
        <v>194</v>
      </c>
      <c r="E11" s="97" t="s">
        <v>194</v>
      </c>
      <c r="F11" s="97" t="s">
        <v>194</v>
      </c>
      <c r="G11" s="98" t="s">
        <v>194</v>
      </c>
      <c r="H11" s="99" t="s">
        <v>194</v>
      </c>
      <c r="I11" s="100" t="s">
        <v>194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7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99" t="s">
        <v>194</v>
      </c>
      <c r="AI11" s="99" t="s">
        <v>194</v>
      </c>
      <c r="AJ11" s="99" t="s">
        <v>194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2">
        <v>0</v>
      </c>
      <c r="AT11" s="102" t="s">
        <v>194</v>
      </c>
      <c r="AU11" s="102" t="s">
        <v>194</v>
      </c>
      <c r="AV11" s="102" t="s">
        <v>194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2">
        <v>0</v>
      </c>
      <c r="BF11" s="103">
        <v>0</v>
      </c>
      <c r="BG11" s="101">
        <v>0</v>
      </c>
      <c r="BH11" s="104">
        <v>0</v>
      </c>
    </row>
    <row r="12" spans="2:60" ht="21.75" customHeight="1">
      <c r="B12" s="96"/>
      <c r="C12" s="105" t="s">
        <v>65</v>
      </c>
      <c r="D12" s="97" t="s">
        <v>194</v>
      </c>
      <c r="E12" s="97" t="s">
        <v>194</v>
      </c>
      <c r="F12" s="97" t="s">
        <v>194</v>
      </c>
      <c r="G12" s="98" t="s">
        <v>194</v>
      </c>
      <c r="H12" s="99" t="s">
        <v>194</v>
      </c>
      <c r="I12" s="100" t="s">
        <v>194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7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99" t="s">
        <v>194</v>
      </c>
      <c r="AI12" s="99" t="s">
        <v>194</v>
      </c>
      <c r="AJ12" s="99" t="s">
        <v>194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2">
        <v>0</v>
      </c>
      <c r="AT12" s="102" t="s">
        <v>194</v>
      </c>
      <c r="AU12" s="102" t="s">
        <v>194</v>
      </c>
      <c r="AV12" s="102" t="s">
        <v>194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2">
        <v>0</v>
      </c>
      <c r="BF12" s="103">
        <v>0</v>
      </c>
      <c r="BG12" s="101">
        <v>0</v>
      </c>
      <c r="BH12" s="104">
        <v>0</v>
      </c>
    </row>
    <row r="13" spans="2:60" ht="21.75" customHeight="1">
      <c r="B13" s="96"/>
      <c r="C13" s="105" t="s">
        <v>66</v>
      </c>
      <c r="D13" s="97" t="s">
        <v>194</v>
      </c>
      <c r="E13" s="97" t="s">
        <v>194</v>
      </c>
      <c r="F13" s="97" t="s">
        <v>194</v>
      </c>
      <c r="G13" s="98" t="s">
        <v>194</v>
      </c>
      <c r="H13" s="99" t="s">
        <v>194</v>
      </c>
      <c r="I13" s="100" t="s">
        <v>194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7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99" t="s">
        <v>194</v>
      </c>
      <c r="AI13" s="99" t="s">
        <v>194</v>
      </c>
      <c r="AJ13" s="99" t="s">
        <v>194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2">
        <v>0</v>
      </c>
      <c r="AT13" s="102" t="s">
        <v>194</v>
      </c>
      <c r="AU13" s="102" t="s">
        <v>194</v>
      </c>
      <c r="AV13" s="102" t="s">
        <v>194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2">
        <v>0</v>
      </c>
      <c r="BF13" s="103">
        <v>0</v>
      </c>
      <c r="BG13" s="101">
        <v>0</v>
      </c>
      <c r="BH13" s="104">
        <v>0</v>
      </c>
    </row>
    <row r="14" spans="2:60" ht="21.75" customHeight="1">
      <c r="B14" s="212" t="s">
        <v>67</v>
      </c>
      <c r="C14" s="213"/>
      <c r="D14" s="97">
        <v>1</v>
      </c>
      <c r="E14" s="97">
        <v>1</v>
      </c>
      <c r="F14" s="97" t="s">
        <v>194</v>
      </c>
      <c r="G14" s="98" t="s">
        <v>194</v>
      </c>
      <c r="H14" s="99" t="s">
        <v>194</v>
      </c>
      <c r="I14" s="100" t="s">
        <v>194</v>
      </c>
      <c r="J14" s="97" t="s">
        <v>194</v>
      </c>
      <c r="K14" s="97" t="s">
        <v>194</v>
      </c>
      <c r="L14" s="97" t="s">
        <v>194</v>
      </c>
      <c r="M14" s="97" t="s">
        <v>194</v>
      </c>
      <c r="N14" s="97" t="s">
        <v>194</v>
      </c>
      <c r="O14" s="97" t="s">
        <v>194</v>
      </c>
      <c r="P14" s="97" t="s">
        <v>194</v>
      </c>
      <c r="Q14" s="97" t="s">
        <v>194</v>
      </c>
      <c r="R14" s="97" t="s">
        <v>194</v>
      </c>
      <c r="S14" s="97" t="s">
        <v>194</v>
      </c>
      <c r="T14" s="97" t="s">
        <v>194</v>
      </c>
      <c r="U14" s="97" t="s">
        <v>194</v>
      </c>
      <c r="V14" s="97" t="s">
        <v>194</v>
      </c>
      <c r="W14" s="97" t="s">
        <v>194</v>
      </c>
      <c r="X14" s="97" t="s">
        <v>194</v>
      </c>
      <c r="Y14" s="97" t="s">
        <v>194</v>
      </c>
      <c r="Z14" s="97" t="s">
        <v>194</v>
      </c>
      <c r="AA14" s="99" t="s">
        <v>194</v>
      </c>
      <c r="AB14" s="97" t="s">
        <v>194</v>
      </c>
      <c r="AC14" s="97" t="s">
        <v>194</v>
      </c>
      <c r="AD14" s="97" t="s">
        <v>194</v>
      </c>
      <c r="AE14" s="97" t="s">
        <v>194</v>
      </c>
      <c r="AF14" s="97" t="s">
        <v>194</v>
      </c>
      <c r="AG14" s="97" t="s">
        <v>194</v>
      </c>
      <c r="AH14" s="99" t="s">
        <v>194</v>
      </c>
      <c r="AI14" s="99" t="s">
        <v>194</v>
      </c>
      <c r="AJ14" s="99" t="s">
        <v>194</v>
      </c>
      <c r="AK14" s="101" t="s">
        <v>194</v>
      </c>
      <c r="AL14" s="101" t="s">
        <v>194</v>
      </c>
      <c r="AM14" s="101" t="s">
        <v>194</v>
      </c>
      <c r="AN14" s="101" t="s">
        <v>194</v>
      </c>
      <c r="AO14" s="101" t="s">
        <v>194</v>
      </c>
      <c r="AP14" s="101" t="s">
        <v>194</v>
      </c>
      <c r="AQ14" s="101" t="s">
        <v>194</v>
      </c>
      <c r="AR14" s="101" t="s">
        <v>194</v>
      </c>
      <c r="AS14" s="102" t="s">
        <v>194</v>
      </c>
      <c r="AT14" s="102" t="s">
        <v>194</v>
      </c>
      <c r="AU14" s="102" t="s">
        <v>194</v>
      </c>
      <c r="AV14" s="102" t="s">
        <v>194</v>
      </c>
      <c r="AW14" s="101" t="s">
        <v>194</v>
      </c>
      <c r="AX14" s="101" t="s">
        <v>194</v>
      </c>
      <c r="AY14" s="101" t="s">
        <v>194</v>
      </c>
      <c r="AZ14" s="101" t="s">
        <v>194</v>
      </c>
      <c r="BA14" s="101" t="s">
        <v>194</v>
      </c>
      <c r="BB14" s="101" t="s">
        <v>194</v>
      </c>
      <c r="BC14" s="101">
        <v>1</v>
      </c>
      <c r="BD14" s="101">
        <v>1</v>
      </c>
      <c r="BE14" s="102" t="s">
        <v>194</v>
      </c>
      <c r="BF14" s="103" t="s">
        <v>194</v>
      </c>
      <c r="BG14" s="101" t="s">
        <v>194</v>
      </c>
      <c r="BH14" s="104" t="s">
        <v>194</v>
      </c>
    </row>
    <row r="15" spans="2:60" ht="21.75" customHeight="1">
      <c r="B15" s="96" t="s">
        <v>68</v>
      </c>
      <c r="C15" s="105" t="s">
        <v>69</v>
      </c>
      <c r="D15" s="97" t="s">
        <v>194</v>
      </c>
      <c r="E15" s="97" t="s">
        <v>194</v>
      </c>
      <c r="F15" s="97" t="s">
        <v>194</v>
      </c>
      <c r="G15" s="98" t="s">
        <v>194</v>
      </c>
      <c r="H15" s="99" t="s">
        <v>194</v>
      </c>
      <c r="I15" s="100" t="s">
        <v>194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7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99" t="s">
        <v>194</v>
      </c>
      <c r="AI15" s="99" t="s">
        <v>194</v>
      </c>
      <c r="AJ15" s="99" t="s">
        <v>194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2">
        <v>0</v>
      </c>
      <c r="AT15" s="102" t="s">
        <v>194</v>
      </c>
      <c r="AU15" s="102" t="s">
        <v>194</v>
      </c>
      <c r="AV15" s="102" t="s">
        <v>194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2">
        <v>0</v>
      </c>
      <c r="BF15" s="103">
        <v>0</v>
      </c>
      <c r="BG15" s="101">
        <v>0</v>
      </c>
      <c r="BH15" s="104">
        <v>0</v>
      </c>
    </row>
    <row r="16" spans="2:60" ht="21.75" customHeight="1">
      <c r="B16" s="96" t="s">
        <v>68</v>
      </c>
      <c r="C16" s="105" t="s">
        <v>66</v>
      </c>
      <c r="D16" s="97">
        <v>1</v>
      </c>
      <c r="E16" s="97">
        <v>1</v>
      </c>
      <c r="F16" s="97" t="s">
        <v>194</v>
      </c>
      <c r="G16" s="98" t="s">
        <v>194</v>
      </c>
      <c r="H16" s="99" t="s">
        <v>194</v>
      </c>
      <c r="I16" s="100" t="s">
        <v>194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7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99" t="s">
        <v>194</v>
      </c>
      <c r="AI16" s="99" t="s">
        <v>194</v>
      </c>
      <c r="AJ16" s="99" t="s">
        <v>194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2">
        <v>0</v>
      </c>
      <c r="AT16" s="102" t="s">
        <v>194</v>
      </c>
      <c r="AU16" s="102" t="s">
        <v>194</v>
      </c>
      <c r="AV16" s="102" t="s">
        <v>194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1</v>
      </c>
      <c r="BD16" s="101">
        <v>1</v>
      </c>
      <c r="BE16" s="102">
        <v>0</v>
      </c>
      <c r="BF16" s="103">
        <v>0</v>
      </c>
      <c r="BG16" s="101">
        <v>0</v>
      </c>
      <c r="BH16" s="104">
        <v>0</v>
      </c>
    </row>
    <row r="17" spans="2:60" ht="21.75" customHeight="1">
      <c r="B17" s="212" t="s">
        <v>70</v>
      </c>
      <c r="C17" s="213"/>
      <c r="D17" s="97" t="s">
        <v>194</v>
      </c>
      <c r="E17" s="97" t="s">
        <v>194</v>
      </c>
      <c r="F17" s="97" t="s">
        <v>194</v>
      </c>
      <c r="G17" s="98" t="s">
        <v>194</v>
      </c>
      <c r="H17" s="99" t="s">
        <v>194</v>
      </c>
      <c r="I17" s="100" t="s">
        <v>194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7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99" t="s">
        <v>194</v>
      </c>
      <c r="AI17" s="99" t="s">
        <v>194</v>
      </c>
      <c r="AJ17" s="99" t="s">
        <v>194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2">
        <v>0</v>
      </c>
      <c r="AT17" s="102" t="s">
        <v>194</v>
      </c>
      <c r="AU17" s="102" t="s">
        <v>194</v>
      </c>
      <c r="AV17" s="102" t="s">
        <v>194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2">
        <v>0</v>
      </c>
      <c r="BF17" s="103">
        <v>0</v>
      </c>
      <c r="BG17" s="101">
        <v>0</v>
      </c>
      <c r="BH17" s="104">
        <v>0</v>
      </c>
    </row>
    <row r="18" spans="2:60" ht="21.75" customHeight="1">
      <c r="B18" s="212" t="s">
        <v>71</v>
      </c>
      <c r="C18" s="213"/>
      <c r="D18" s="97" t="s">
        <v>194</v>
      </c>
      <c r="E18" s="97" t="s">
        <v>194</v>
      </c>
      <c r="F18" s="97" t="s">
        <v>194</v>
      </c>
      <c r="G18" s="98" t="s">
        <v>194</v>
      </c>
      <c r="H18" s="99" t="s">
        <v>194</v>
      </c>
      <c r="I18" s="100" t="s">
        <v>194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2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99" t="s">
        <v>194</v>
      </c>
      <c r="AI18" s="99" t="s">
        <v>194</v>
      </c>
      <c r="AJ18" s="99" t="s">
        <v>194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2">
        <v>0</v>
      </c>
      <c r="AT18" s="102" t="s">
        <v>194</v>
      </c>
      <c r="AU18" s="102" t="s">
        <v>194</v>
      </c>
      <c r="AV18" s="102" t="s">
        <v>194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2">
        <v>0</v>
      </c>
      <c r="BF18" s="103">
        <v>0</v>
      </c>
      <c r="BG18" s="101">
        <v>0</v>
      </c>
      <c r="BH18" s="104">
        <v>0</v>
      </c>
    </row>
    <row r="19" spans="2:60" ht="21.75" customHeight="1">
      <c r="B19" s="212" t="s">
        <v>72</v>
      </c>
      <c r="C19" s="213"/>
      <c r="D19" s="97" t="s">
        <v>194</v>
      </c>
      <c r="E19" s="97" t="s">
        <v>194</v>
      </c>
      <c r="F19" s="97" t="s">
        <v>194</v>
      </c>
      <c r="G19" s="98" t="s">
        <v>194</v>
      </c>
      <c r="H19" s="99" t="s">
        <v>194</v>
      </c>
      <c r="I19" s="100" t="s">
        <v>194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7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99" t="s">
        <v>194</v>
      </c>
      <c r="AI19" s="99" t="s">
        <v>194</v>
      </c>
      <c r="AJ19" s="99" t="s">
        <v>194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2">
        <v>0</v>
      </c>
      <c r="AT19" s="102" t="s">
        <v>194</v>
      </c>
      <c r="AU19" s="102" t="s">
        <v>194</v>
      </c>
      <c r="AV19" s="102" t="s">
        <v>194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2">
        <v>0</v>
      </c>
      <c r="BF19" s="103">
        <v>0</v>
      </c>
      <c r="BG19" s="101">
        <v>0</v>
      </c>
      <c r="BH19" s="104">
        <v>0</v>
      </c>
    </row>
    <row r="20" spans="2:60" ht="21.75" customHeight="1">
      <c r="B20" s="212" t="s">
        <v>73</v>
      </c>
      <c r="C20" s="213"/>
      <c r="D20" s="97" t="s">
        <v>194</v>
      </c>
      <c r="E20" s="97" t="s">
        <v>194</v>
      </c>
      <c r="F20" s="97" t="s">
        <v>194</v>
      </c>
      <c r="G20" s="98" t="s">
        <v>194</v>
      </c>
      <c r="H20" s="99" t="s">
        <v>194</v>
      </c>
      <c r="I20" s="100" t="s">
        <v>194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7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99" t="s">
        <v>194</v>
      </c>
      <c r="AI20" s="99" t="s">
        <v>194</v>
      </c>
      <c r="AJ20" s="99" t="s">
        <v>194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2">
        <v>0</v>
      </c>
      <c r="AT20" s="102" t="s">
        <v>194</v>
      </c>
      <c r="AU20" s="102" t="s">
        <v>194</v>
      </c>
      <c r="AV20" s="102" t="s">
        <v>194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2">
        <v>0</v>
      </c>
      <c r="BF20" s="103">
        <v>0</v>
      </c>
      <c r="BG20" s="101">
        <v>0</v>
      </c>
      <c r="BH20" s="104">
        <v>0</v>
      </c>
    </row>
    <row r="21" spans="2:60" ht="21.75" customHeight="1">
      <c r="B21" s="212" t="s">
        <v>74</v>
      </c>
      <c r="C21" s="213"/>
      <c r="D21" s="97">
        <v>1</v>
      </c>
      <c r="E21" s="97">
        <v>1</v>
      </c>
      <c r="F21" s="97" t="s">
        <v>194</v>
      </c>
      <c r="G21" s="98" t="s">
        <v>194</v>
      </c>
      <c r="H21" s="99" t="s">
        <v>194</v>
      </c>
      <c r="I21" s="100" t="s">
        <v>194</v>
      </c>
      <c r="J21" s="108" t="s">
        <v>194</v>
      </c>
      <c r="K21" s="108" t="s">
        <v>194</v>
      </c>
      <c r="L21" s="108" t="s">
        <v>194</v>
      </c>
      <c r="M21" s="108" t="s">
        <v>194</v>
      </c>
      <c r="N21" s="108" t="s">
        <v>194</v>
      </c>
      <c r="O21" s="108" t="s">
        <v>194</v>
      </c>
      <c r="P21" s="97" t="s">
        <v>194</v>
      </c>
      <c r="Q21" s="97" t="s">
        <v>194</v>
      </c>
      <c r="R21" s="97" t="s">
        <v>194</v>
      </c>
      <c r="S21" s="108" t="s">
        <v>194</v>
      </c>
      <c r="T21" s="108" t="s">
        <v>194</v>
      </c>
      <c r="U21" s="108" t="s">
        <v>194</v>
      </c>
      <c r="V21" s="97" t="s">
        <v>194</v>
      </c>
      <c r="W21" s="97" t="s">
        <v>194</v>
      </c>
      <c r="X21" s="97" t="s">
        <v>194</v>
      </c>
      <c r="Y21" s="108" t="s">
        <v>194</v>
      </c>
      <c r="Z21" s="108" t="s">
        <v>194</v>
      </c>
      <c r="AA21" s="109" t="s">
        <v>194</v>
      </c>
      <c r="AB21" s="97" t="s">
        <v>194</v>
      </c>
      <c r="AC21" s="97" t="s">
        <v>194</v>
      </c>
      <c r="AD21" s="97" t="s">
        <v>194</v>
      </c>
      <c r="AE21" s="97" t="s">
        <v>194</v>
      </c>
      <c r="AF21" s="97" t="s">
        <v>194</v>
      </c>
      <c r="AG21" s="97" t="s">
        <v>194</v>
      </c>
      <c r="AH21" s="99" t="s">
        <v>194</v>
      </c>
      <c r="AI21" s="99" t="s">
        <v>194</v>
      </c>
      <c r="AJ21" s="99" t="s">
        <v>194</v>
      </c>
      <c r="AK21" s="101" t="s">
        <v>194</v>
      </c>
      <c r="AL21" s="101" t="s">
        <v>194</v>
      </c>
      <c r="AM21" s="101" t="s">
        <v>194</v>
      </c>
      <c r="AN21" s="101" t="s">
        <v>194</v>
      </c>
      <c r="AO21" s="101" t="s">
        <v>194</v>
      </c>
      <c r="AP21" s="101" t="s">
        <v>194</v>
      </c>
      <c r="AQ21" s="101" t="s">
        <v>194</v>
      </c>
      <c r="AR21" s="101" t="s">
        <v>194</v>
      </c>
      <c r="AS21" s="102" t="s">
        <v>194</v>
      </c>
      <c r="AT21" s="102">
        <v>1</v>
      </c>
      <c r="AU21" s="102">
        <v>1</v>
      </c>
      <c r="AV21" s="102" t="s">
        <v>194</v>
      </c>
      <c r="AW21" s="101">
        <v>1</v>
      </c>
      <c r="AX21" s="101">
        <v>1</v>
      </c>
      <c r="AY21" s="101" t="s">
        <v>194</v>
      </c>
      <c r="AZ21" s="101" t="s">
        <v>194</v>
      </c>
      <c r="BA21" s="101" t="s">
        <v>194</v>
      </c>
      <c r="BB21" s="101" t="s">
        <v>194</v>
      </c>
      <c r="BC21" s="101" t="s">
        <v>194</v>
      </c>
      <c r="BD21" s="101" t="s">
        <v>194</v>
      </c>
      <c r="BE21" s="102" t="s">
        <v>194</v>
      </c>
      <c r="BF21" s="103" t="s">
        <v>194</v>
      </c>
      <c r="BG21" s="101" t="s">
        <v>194</v>
      </c>
      <c r="BH21" s="104" t="s">
        <v>194</v>
      </c>
    </row>
    <row r="22" spans="2:60" ht="21.75" customHeight="1">
      <c r="B22" s="96"/>
      <c r="C22" s="105" t="s">
        <v>75</v>
      </c>
      <c r="D22" s="97" t="s">
        <v>194</v>
      </c>
      <c r="E22" s="97" t="s">
        <v>194</v>
      </c>
      <c r="F22" s="97" t="s">
        <v>194</v>
      </c>
      <c r="G22" s="98" t="s">
        <v>194</v>
      </c>
      <c r="H22" s="99" t="s">
        <v>194</v>
      </c>
      <c r="I22" s="100" t="s">
        <v>194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7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99" t="s">
        <v>194</v>
      </c>
      <c r="AI22" s="99" t="s">
        <v>194</v>
      </c>
      <c r="AJ22" s="99" t="s">
        <v>194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2">
        <v>0</v>
      </c>
      <c r="AT22" s="102" t="s">
        <v>194</v>
      </c>
      <c r="AU22" s="102" t="s">
        <v>194</v>
      </c>
      <c r="AV22" s="102" t="s">
        <v>194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2">
        <v>0</v>
      </c>
      <c r="BF22" s="103">
        <v>0</v>
      </c>
      <c r="BG22" s="101">
        <v>0</v>
      </c>
      <c r="BH22" s="104">
        <v>0</v>
      </c>
    </row>
    <row r="23" spans="2:60" ht="21.75" customHeight="1">
      <c r="B23" s="96"/>
      <c r="C23" s="105" t="s">
        <v>76</v>
      </c>
      <c r="D23" s="97">
        <v>1</v>
      </c>
      <c r="E23" s="97">
        <v>1</v>
      </c>
      <c r="F23" s="97" t="s">
        <v>194</v>
      </c>
      <c r="G23" s="98" t="s">
        <v>194</v>
      </c>
      <c r="H23" s="99" t="s">
        <v>194</v>
      </c>
      <c r="I23" s="100" t="s">
        <v>194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7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99" t="s">
        <v>194</v>
      </c>
      <c r="AI23" s="99" t="s">
        <v>194</v>
      </c>
      <c r="AJ23" s="99" t="s">
        <v>194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2">
        <v>0</v>
      </c>
      <c r="AT23" s="102">
        <v>1</v>
      </c>
      <c r="AU23" s="102">
        <v>1</v>
      </c>
      <c r="AV23" s="102">
        <v>0</v>
      </c>
      <c r="AW23" s="101">
        <v>1</v>
      </c>
      <c r="AX23" s="101">
        <v>1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2">
        <v>0</v>
      </c>
      <c r="BF23" s="103">
        <v>0</v>
      </c>
      <c r="BG23" s="101">
        <v>0</v>
      </c>
      <c r="BH23" s="104">
        <v>0</v>
      </c>
    </row>
    <row r="24" spans="2:60" ht="21.75" customHeight="1">
      <c r="B24" s="96"/>
      <c r="C24" s="105" t="s">
        <v>66</v>
      </c>
      <c r="D24" s="97" t="s">
        <v>194</v>
      </c>
      <c r="E24" s="97" t="s">
        <v>194</v>
      </c>
      <c r="F24" s="97" t="s">
        <v>194</v>
      </c>
      <c r="G24" s="98" t="s">
        <v>194</v>
      </c>
      <c r="H24" s="99" t="s">
        <v>194</v>
      </c>
      <c r="I24" s="100" t="s">
        <v>194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7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99" t="s">
        <v>194</v>
      </c>
      <c r="AI24" s="99" t="s">
        <v>194</v>
      </c>
      <c r="AJ24" s="99" t="s">
        <v>194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2">
        <v>0</v>
      </c>
      <c r="AT24" s="102" t="s">
        <v>194</v>
      </c>
      <c r="AU24" s="102" t="s">
        <v>194</v>
      </c>
      <c r="AV24" s="102" t="s">
        <v>194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2">
        <v>0</v>
      </c>
      <c r="BF24" s="103">
        <v>0</v>
      </c>
      <c r="BG24" s="101">
        <v>0</v>
      </c>
      <c r="BH24" s="104">
        <v>0</v>
      </c>
    </row>
    <row r="25" spans="2:60" ht="21.75" customHeight="1">
      <c r="B25" s="212" t="s">
        <v>77</v>
      </c>
      <c r="C25" s="213"/>
      <c r="D25" s="97">
        <v>1</v>
      </c>
      <c r="E25" s="97">
        <v>113</v>
      </c>
      <c r="F25" s="97" t="s">
        <v>194</v>
      </c>
      <c r="G25" s="98" t="s">
        <v>194</v>
      </c>
      <c r="H25" s="99" t="s">
        <v>194</v>
      </c>
      <c r="I25" s="100" t="s">
        <v>194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7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99">
        <v>1</v>
      </c>
      <c r="AI25" s="99">
        <v>113</v>
      </c>
      <c r="AJ25" s="99" t="s">
        <v>194</v>
      </c>
      <c r="AK25" s="101">
        <v>1</v>
      </c>
      <c r="AL25" s="101">
        <v>113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2">
        <v>0</v>
      </c>
      <c r="AT25" s="102" t="s">
        <v>194</v>
      </c>
      <c r="AU25" s="102" t="s">
        <v>194</v>
      </c>
      <c r="AV25" s="102" t="s">
        <v>194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2">
        <v>0</v>
      </c>
      <c r="BF25" s="103">
        <v>0</v>
      </c>
      <c r="BG25" s="101">
        <v>0</v>
      </c>
      <c r="BH25" s="104">
        <v>0</v>
      </c>
    </row>
    <row r="26" spans="2:60" ht="21.75" customHeight="1">
      <c r="B26" s="212" t="s">
        <v>78</v>
      </c>
      <c r="C26" s="213"/>
      <c r="D26" s="97" t="s">
        <v>194</v>
      </c>
      <c r="E26" s="97" t="s">
        <v>194</v>
      </c>
      <c r="F26" s="97" t="s">
        <v>194</v>
      </c>
      <c r="G26" s="98" t="s">
        <v>194</v>
      </c>
      <c r="H26" s="99" t="s">
        <v>194</v>
      </c>
      <c r="I26" s="100" t="s">
        <v>194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7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99" t="s">
        <v>194</v>
      </c>
      <c r="AI26" s="99" t="s">
        <v>194</v>
      </c>
      <c r="AJ26" s="99" t="s">
        <v>194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2">
        <v>0</v>
      </c>
      <c r="AT26" s="102" t="s">
        <v>194</v>
      </c>
      <c r="AU26" s="102" t="s">
        <v>194</v>
      </c>
      <c r="AV26" s="102" t="s">
        <v>194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2">
        <v>0</v>
      </c>
      <c r="BF26" s="103">
        <v>0</v>
      </c>
      <c r="BG26" s="101">
        <v>0</v>
      </c>
      <c r="BH26" s="104">
        <v>0</v>
      </c>
    </row>
    <row r="27" spans="2:60" ht="21.75" customHeight="1">
      <c r="B27" s="212" t="s">
        <v>66</v>
      </c>
      <c r="C27" s="213"/>
      <c r="D27" s="97">
        <v>4</v>
      </c>
      <c r="E27" s="97">
        <v>134</v>
      </c>
      <c r="F27" s="97" t="s">
        <v>194</v>
      </c>
      <c r="G27" s="98" t="s">
        <v>194</v>
      </c>
      <c r="H27" s="99" t="s">
        <v>194</v>
      </c>
      <c r="I27" s="100" t="s">
        <v>194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2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99">
        <v>1</v>
      </c>
      <c r="AI27" s="99">
        <v>71</v>
      </c>
      <c r="AJ27" s="99" t="s">
        <v>194</v>
      </c>
      <c r="AK27" s="101">
        <v>1</v>
      </c>
      <c r="AL27" s="101">
        <v>71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2">
        <v>0</v>
      </c>
      <c r="AT27" s="102" t="s">
        <v>194</v>
      </c>
      <c r="AU27" s="102" t="s">
        <v>194</v>
      </c>
      <c r="AV27" s="102" t="s">
        <v>194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1</v>
      </c>
      <c r="BD27" s="101">
        <v>1</v>
      </c>
      <c r="BE27" s="102">
        <v>0</v>
      </c>
      <c r="BF27" s="103">
        <v>2</v>
      </c>
      <c r="BG27" s="101">
        <v>62</v>
      </c>
      <c r="BH27" s="104">
        <v>0</v>
      </c>
    </row>
    <row r="28" spans="2:60" ht="21.75" customHeight="1">
      <c r="B28" s="212" t="s">
        <v>79</v>
      </c>
      <c r="C28" s="213"/>
      <c r="D28" s="97">
        <v>5</v>
      </c>
      <c r="E28" s="97">
        <v>67</v>
      </c>
      <c r="F28" s="97" t="s">
        <v>194</v>
      </c>
      <c r="G28" s="98">
        <v>3</v>
      </c>
      <c r="H28" s="99">
        <v>47</v>
      </c>
      <c r="I28" s="100" t="s">
        <v>194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1</v>
      </c>
      <c r="Z28" s="101">
        <v>26</v>
      </c>
      <c r="AA28" s="102">
        <v>0</v>
      </c>
      <c r="AB28" s="101">
        <v>2</v>
      </c>
      <c r="AC28" s="101">
        <v>21</v>
      </c>
      <c r="AD28" s="101">
        <v>0</v>
      </c>
      <c r="AE28" s="101">
        <v>0</v>
      </c>
      <c r="AF28" s="101">
        <v>0</v>
      </c>
      <c r="AG28" s="101">
        <v>0</v>
      </c>
      <c r="AH28" s="99">
        <v>1</v>
      </c>
      <c r="AI28" s="99">
        <v>3</v>
      </c>
      <c r="AJ28" s="99" t="s">
        <v>194</v>
      </c>
      <c r="AK28" s="101">
        <v>1</v>
      </c>
      <c r="AL28" s="101">
        <v>3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2">
        <v>0</v>
      </c>
      <c r="AT28" s="102" t="s">
        <v>194</v>
      </c>
      <c r="AU28" s="102" t="s">
        <v>194</v>
      </c>
      <c r="AV28" s="102" t="s">
        <v>194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2">
        <v>0</v>
      </c>
      <c r="BF28" s="103">
        <v>1</v>
      </c>
      <c r="BG28" s="101">
        <v>17</v>
      </c>
      <c r="BH28" s="104">
        <v>0</v>
      </c>
    </row>
    <row r="29" spans="2:60" ht="21.75" customHeight="1">
      <c r="B29" s="96"/>
      <c r="C29" s="105"/>
      <c r="D29" s="88"/>
      <c r="E29" s="88"/>
      <c r="F29" s="88"/>
      <c r="G29" s="98"/>
      <c r="H29" s="99"/>
      <c r="I29" s="100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90"/>
      <c r="AB29" s="88"/>
      <c r="AC29" s="88"/>
      <c r="AD29" s="88"/>
      <c r="AE29" s="88"/>
      <c r="AF29" s="88"/>
      <c r="AG29" s="88"/>
      <c r="AH29" s="99"/>
      <c r="AI29" s="99"/>
      <c r="AJ29" s="99"/>
      <c r="AK29" s="110"/>
      <c r="AL29" s="110"/>
      <c r="AM29" s="110"/>
      <c r="AN29" s="110"/>
      <c r="AO29" s="110"/>
      <c r="AP29" s="110"/>
      <c r="AQ29" s="110"/>
      <c r="AR29" s="110"/>
      <c r="AS29" s="111"/>
      <c r="AT29" s="102"/>
      <c r="AU29" s="102"/>
      <c r="AV29" s="102"/>
      <c r="AW29" s="110"/>
      <c r="AX29" s="110"/>
      <c r="AY29" s="110"/>
      <c r="AZ29" s="110"/>
      <c r="BA29" s="110"/>
      <c r="BB29" s="110"/>
      <c r="BC29" s="110"/>
      <c r="BD29" s="110"/>
      <c r="BE29" s="111"/>
      <c r="BF29" s="112"/>
      <c r="BG29" s="110"/>
      <c r="BH29" s="113"/>
    </row>
    <row r="30" spans="2:60" ht="15">
      <c r="B30" s="225" t="s">
        <v>80</v>
      </c>
      <c r="C30" s="226"/>
      <c r="D30" s="88"/>
      <c r="E30" s="88"/>
      <c r="F30" s="88"/>
      <c r="G30" s="98"/>
      <c r="H30" s="99"/>
      <c r="I30" s="10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90"/>
      <c r="AB30" s="88"/>
      <c r="AC30" s="88"/>
      <c r="AD30" s="88"/>
      <c r="AE30" s="88"/>
      <c r="AF30" s="88"/>
      <c r="AG30" s="88"/>
      <c r="AH30" s="99"/>
      <c r="AI30" s="99"/>
      <c r="AJ30" s="99"/>
      <c r="AK30" s="110"/>
      <c r="AL30" s="110"/>
      <c r="AM30" s="110"/>
      <c r="AN30" s="110"/>
      <c r="AO30" s="110"/>
      <c r="AP30" s="110"/>
      <c r="AQ30" s="110"/>
      <c r="AR30" s="110"/>
      <c r="AS30" s="111"/>
      <c r="AT30" s="102"/>
      <c r="AU30" s="102"/>
      <c r="AV30" s="102"/>
      <c r="AW30" s="110"/>
      <c r="AX30" s="110"/>
      <c r="AY30" s="110"/>
      <c r="AZ30" s="110"/>
      <c r="BA30" s="110"/>
      <c r="BB30" s="110"/>
      <c r="BC30" s="110"/>
      <c r="BD30" s="110"/>
      <c r="BE30" s="111"/>
      <c r="BF30" s="112"/>
      <c r="BG30" s="110"/>
      <c r="BH30" s="113"/>
    </row>
    <row r="31" spans="2:60" ht="15">
      <c r="B31" s="93"/>
      <c r="C31" s="105"/>
      <c r="D31" s="88"/>
      <c r="E31" s="88"/>
      <c r="F31" s="88"/>
      <c r="G31" s="98"/>
      <c r="H31" s="99"/>
      <c r="I31" s="10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90"/>
      <c r="AB31" s="88"/>
      <c r="AC31" s="88"/>
      <c r="AD31" s="88"/>
      <c r="AE31" s="88"/>
      <c r="AF31" s="88"/>
      <c r="AG31" s="88"/>
      <c r="AH31" s="99"/>
      <c r="AI31" s="99"/>
      <c r="AJ31" s="99"/>
      <c r="AK31" s="110"/>
      <c r="AL31" s="110"/>
      <c r="AM31" s="110"/>
      <c r="AN31" s="110"/>
      <c r="AO31" s="110"/>
      <c r="AP31" s="110"/>
      <c r="AQ31" s="110"/>
      <c r="AR31" s="110"/>
      <c r="AS31" s="111"/>
      <c r="AT31" s="102"/>
      <c r="AU31" s="102"/>
      <c r="AV31" s="102"/>
      <c r="AW31" s="110"/>
      <c r="AX31" s="110"/>
      <c r="AY31" s="110"/>
      <c r="AZ31" s="110"/>
      <c r="BA31" s="110"/>
      <c r="BB31" s="110"/>
      <c r="BC31" s="110"/>
      <c r="BD31" s="110"/>
      <c r="BE31" s="111"/>
      <c r="BF31" s="112"/>
      <c r="BG31" s="110"/>
      <c r="BH31" s="113"/>
    </row>
    <row r="32" spans="2:60" ht="21.75" customHeight="1">
      <c r="B32" s="212" t="s">
        <v>81</v>
      </c>
      <c r="C32" s="213"/>
      <c r="D32" s="97">
        <v>12</v>
      </c>
      <c r="E32" s="97">
        <v>316</v>
      </c>
      <c r="F32" s="97" t="s">
        <v>194</v>
      </c>
      <c r="G32" s="98">
        <v>3</v>
      </c>
      <c r="H32" s="99">
        <v>47</v>
      </c>
      <c r="I32" s="100" t="s">
        <v>194</v>
      </c>
      <c r="J32" s="97" t="s">
        <v>194</v>
      </c>
      <c r="K32" s="97" t="s">
        <v>194</v>
      </c>
      <c r="L32" s="97" t="s">
        <v>194</v>
      </c>
      <c r="M32" s="97" t="s">
        <v>194</v>
      </c>
      <c r="N32" s="97" t="s">
        <v>194</v>
      </c>
      <c r="O32" s="97" t="s">
        <v>194</v>
      </c>
      <c r="P32" s="97" t="s">
        <v>194</v>
      </c>
      <c r="Q32" s="97" t="s">
        <v>194</v>
      </c>
      <c r="R32" s="97" t="s">
        <v>194</v>
      </c>
      <c r="S32" s="97" t="s">
        <v>194</v>
      </c>
      <c r="T32" s="97" t="s">
        <v>194</v>
      </c>
      <c r="U32" s="97" t="s">
        <v>194</v>
      </c>
      <c r="V32" s="97" t="s">
        <v>194</v>
      </c>
      <c r="W32" s="97" t="s">
        <v>194</v>
      </c>
      <c r="X32" s="97" t="s">
        <v>194</v>
      </c>
      <c r="Y32" s="97">
        <v>1</v>
      </c>
      <c r="Z32" s="97">
        <v>26</v>
      </c>
      <c r="AA32" s="99" t="s">
        <v>194</v>
      </c>
      <c r="AB32" s="97">
        <v>2</v>
      </c>
      <c r="AC32" s="97">
        <v>21</v>
      </c>
      <c r="AD32" s="97" t="s">
        <v>194</v>
      </c>
      <c r="AE32" s="97" t="s">
        <v>194</v>
      </c>
      <c r="AF32" s="97" t="s">
        <v>194</v>
      </c>
      <c r="AG32" s="97" t="s">
        <v>194</v>
      </c>
      <c r="AH32" s="97">
        <v>3</v>
      </c>
      <c r="AI32" s="97">
        <v>187</v>
      </c>
      <c r="AJ32" s="97" t="s">
        <v>194</v>
      </c>
      <c r="AK32" s="101">
        <v>3</v>
      </c>
      <c r="AL32" s="101">
        <v>187</v>
      </c>
      <c r="AM32" s="101" t="s">
        <v>194</v>
      </c>
      <c r="AN32" s="101" t="s">
        <v>194</v>
      </c>
      <c r="AO32" s="101" t="s">
        <v>194</v>
      </c>
      <c r="AP32" s="101" t="s">
        <v>194</v>
      </c>
      <c r="AQ32" s="101" t="s">
        <v>194</v>
      </c>
      <c r="AR32" s="101" t="s">
        <v>194</v>
      </c>
      <c r="AS32" s="102" t="s">
        <v>194</v>
      </c>
      <c r="AT32" s="101">
        <v>1</v>
      </c>
      <c r="AU32" s="101">
        <v>1</v>
      </c>
      <c r="AV32" s="101" t="s">
        <v>194</v>
      </c>
      <c r="AW32" s="101">
        <v>1</v>
      </c>
      <c r="AX32" s="101">
        <v>1</v>
      </c>
      <c r="AY32" s="101" t="s">
        <v>194</v>
      </c>
      <c r="AZ32" s="101" t="s">
        <v>194</v>
      </c>
      <c r="BA32" s="101" t="s">
        <v>194</v>
      </c>
      <c r="BB32" s="101" t="s">
        <v>194</v>
      </c>
      <c r="BC32" s="101">
        <v>2</v>
      </c>
      <c r="BD32" s="101">
        <v>2</v>
      </c>
      <c r="BE32" s="102" t="s">
        <v>194</v>
      </c>
      <c r="BF32" s="103">
        <v>3</v>
      </c>
      <c r="BG32" s="101">
        <v>79</v>
      </c>
      <c r="BH32" s="104" t="s">
        <v>194</v>
      </c>
    </row>
    <row r="33" spans="2:60" ht="21.75" customHeight="1">
      <c r="B33" s="227" t="s">
        <v>82</v>
      </c>
      <c r="C33" s="228"/>
      <c r="D33" s="97" t="s">
        <v>194</v>
      </c>
      <c r="E33" s="97" t="s">
        <v>194</v>
      </c>
      <c r="F33" s="97" t="s">
        <v>194</v>
      </c>
      <c r="G33" s="98" t="s">
        <v>194</v>
      </c>
      <c r="H33" s="99" t="s">
        <v>194</v>
      </c>
      <c r="I33" s="100" t="s">
        <v>194</v>
      </c>
      <c r="J33" s="97" t="s">
        <v>194</v>
      </c>
      <c r="K33" s="97" t="s">
        <v>194</v>
      </c>
      <c r="L33" s="97" t="s">
        <v>194</v>
      </c>
      <c r="M33" s="97" t="s">
        <v>194</v>
      </c>
      <c r="N33" s="97" t="s">
        <v>194</v>
      </c>
      <c r="O33" s="97" t="s">
        <v>194</v>
      </c>
      <c r="P33" s="97" t="s">
        <v>194</v>
      </c>
      <c r="Q33" s="97" t="s">
        <v>194</v>
      </c>
      <c r="R33" s="97" t="s">
        <v>194</v>
      </c>
      <c r="S33" s="97" t="s">
        <v>194</v>
      </c>
      <c r="T33" s="97" t="s">
        <v>194</v>
      </c>
      <c r="U33" s="97" t="s">
        <v>194</v>
      </c>
      <c r="V33" s="97" t="s">
        <v>194</v>
      </c>
      <c r="W33" s="97" t="s">
        <v>194</v>
      </c>
      <c r="X33" s="97" t="s">
        <v>194</v>
      </c>
      <c r="Y33" s="97" t="s">
        <v>194</v>
      </c>
      <c r="Z33" s="97" t="s">
        <v>194</v>
      </c>
      <c r="AA33" s="99" t="s">
        <v>194</v>
      </c>
      <c r="AB33" s="97" t="s">
        <v>194</v>
      </c>
      <c r="AC33" s="97" t="s">
        <v>194</v>
      </c>
      <c r="AD33" s="97" t="s">
        <v>194</v>
      </c>
      <c r="AE33" s="97" t="s">
        <v>194</v>
      </c>
      <c r="AF33" s="97" t="s">
        <v>194</v>
      </c>
      <c r="AG33" s="97" t="s">
        <v>194</v>
      </c>
      <c r="AH33" s="99" t="s">
        <v>194</v>
      </c>
      <c r="AI33" s="99" t="s">
        <v>194</v>
      </c>
      <c r="AJ33" s="99" t="s">
        <v>194</v>
      </c>
      <c r="AK33" s="101" t="s">
        <v>194</v>
      </c>
      <c r="AL33" s="101" t="s">
        <v>194</v>
      </c>
      <c r="AM33" s="101" t="s">
        <v>194</v>
      </c>
      <c r="AN33" s="101" t="s">
        <v>194</v>
      </c>
      <c r="AO33" s="101" t="s">
        <v>194</v>
      </c>
      <c r="AP33" s="101" t="s">
        <v>194</v>
      </c>
      <c r="AQ33" s="101" t="s">
        <v>194</v>
      </c>
      <c r="AR33" s="101" t="s">
        <v>194</v>
      </c>
      <c r="AS33" s="102" t="s">
        <v>194</v>
      </c>
      <c r="AT33" s="102" t="s">
        <v>194</v>
      </c>
      <c r="AU33" s="102" t="s">
        <v>194</v>
      </c>
      <c r="AV33" s="102" t="s">
        <v>194</v>
      </c>
      <c r="AW33" s="101" t="s">
        <v>194</v>
      </c>
      <c r="AX33" s="101" t="s">
        <v>194</v>
      </c>
      <c r="AY33" s="101" t="s">
        <v>194</v>
      </c>
      <c r="AZ33" s="101" t="s">
        <v>194</v>
      </c>
      <c r="BA33" s="101" t="s">
        <v>194</v>
      </c>
      <c r="BB33" s="101" t="s">
        <v>194</v>
      </c>
      <c r="BC33" s="101" t="s">
        <v>194</v>
      </c>
      <c r="BD33" s="101" t="s">
        <v>194</v>
      </c>
      <c r="BE33" s="102" t="s">
        <v>194</v>
      </c>
      <c r="BF33" s="103" t="s">
        <v>194</v>
      </c>
      <c r="BG33" s="101" t="s">
        <v>194</v>
      </c>
      <c r="BH33" s="104" t="s">
        <v>194</v>
      </c>
    </row>
    <row r="34" spans="2:60" ht="21.75" customHeight="1">
      <c r="B34" s="114"/>
      <c r="C34" s="115" t="s">
        <v>83</v>
      </c>
      <c r="D34" s="97" t="s">
        <v>194</v>
      </c>
      <c r="E34" s="97" t="s">
        <v>194</v>
      </c>
      <c r="F34" s="97" t="s">
        <v>194</v>
      </c>
      <c r="G34" s="98" t="s">
        <v>194</v>
      </c>
      <c r="H34" s="99" t="s">
        <v>194</v>
      </c>
      <c r="I34" s="100" t="s">
        <v>194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2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99" t="s">
        <v>194</v>
      </c>
      <c r="AI34" s="99" t="s">
        <v>194</v>
      </c>
      <c r="AJ34" s="99" t="s">
        <v>194</v>
      </c>
      <c r="AK34" s="101"/>
      <c r="AL34" s="101"/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2">
        <v>0</v>
      </c>
      <c r="AT34" s="102" t="s">
        <v>194</v>
      </c>
      <c r="AU34" s="102" t="s">
        <v>194</v>
      </c>
      <c r="AV34" s="102" t="s">
        <v>194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2">
        <v>0</v>
      </c>
      <c r="BF34" s="103">
        <v>0</v>
      </c>
      <c r="BG34" s="101">
        <v>0</v>
      </c>
      <c r="BH34" s="104">
        <v>0</v>
      </c>
    </row>
    <row r="35" spans="2:60" ht="21.75" customHeight="1">
      <c r="B35" s="114"/>
      <c r="C35" s="115" t="s">
        <v>84</v>
      </c>
      <c r="D35" s="97" t="s">
        <v>194</v>
      </c>
      <c r="E35" s="97" t="s">
        <v>194</v>
      </c>
      <c r="F35" s="97" t="s">
        <v>194</v>
      </c>
      <c r="G35" s="98" t="s">
        <v>194</v>
      </c>
      <c r="H35" s="99" t="s">
        <v>194</v>
      </c>
      <c r="I35" s="100" t="s">
        <v>194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2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99" t="s">
        <v>194</v>
      </c>
      <c r="AI35" s="99" t="s">
        <v>194</v>
      </c>
      <c r="AJ35" s="99" t="s">
        <v>194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2">
        <v>0</v>
      </c>
      <c r="AT35" s="102" t="s">
        <v>194</v>
      </c>
      <c r="AU35" s="102" t="s">
        <v>194</v>
      </c>
      <c r="AV35" s="102" t="s">
        <v>194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2">
        <v>0</v>
      </c>
      <c r="BF35" s="103">
        <v>0</v>
      </c>
      <c r="BG35" s="101">
        <v>0</v>
      </c>
      <c r="BH35" s="104">
        <v>0</v>
      </c>
    </row>
    <row r="36" spans="2:60" ht="21.75" customHeight="1">
      <c r="B36" s="114"/>
      <c r="C36" s="115" t="s">
        <v>85</v>
      </c>
      <c r="D36" s="97" t="s">
        <v>194</v>
      </c>
      <c r="E36" s="97" t="s">
        <v>194</v>
      </c>
      <c r="F36" s="97" t="s">
        <v>194</v>
      </c>
      <c r="G36" s="98" t="s">
        <v>194</v>
      </c>
      <c r="H36" s="99" t="s">
        <v>194</v>
      </c>
      <c r="I36" s="100" t="s">
        <v>194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2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99" t="s">
        <v>194</v>
      </c>
      <c r="AI36" s="99" t="s">
        <v>194</v>
      </c>
      <c r="AJ36" s="99" t="s">
        <v>194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2">
        <v>0</v>
      </c>
      <c r="AT36" s="102" t="s">
        <v>194</v>
      </c>
      <c r="AU36" s="102" t="s">
        <v>194</v>
      </c>
      <c r="AV36" s="102" t="s">
        <v>194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2">
        <v>0</v>
      </c>
      <c r="BF36" s="103">
        <v>0</v>
      </c>
      <c r="BG36" s="101">
        <v>0</v>
      </c>
      <c r="BH36" s="104">
        <v>0</v>
      </c>
    </row>
    <row r="37" spans="2:60" ht="21.75" customHeight="1">
      <c r="B37" s="212" t="s">
        <v>86</v>
      </c>
      <c r="C37" s="213"/>
      <c r="D37" s="97" t="s">
        <v>194</v>
      </c>
      <c r="E37" s="97" t="s">
        <v>194</v>
      </c>
      <c r="F37" s="97" t="s">
        <v>194</v>
      </c>
      <c r="G37" s="98" t="s">
        <v>194</v>
      </c>
      <c r="H37" s="99" t="s">
        <v>194</v>
      </c>
      <c r="I37" s="100" t="s">
        <v>194</v>
      </c>
      <c r="J37" s="101" t="s">
        <v>194</v>
      </c>
      <c r="K37" s="101" t="s">
        <v>194</v>
      </c>
      <c r="L37" s="101" t="s">
        <v>194</v>
      </c>
      <c r="M37" s="101" t="s">
        <v>194</v>
      </c>
      <c r="N37" s="101" t="s">
        <v>194</v>
      </c>
      <c r="O37" s="101" t="s">
        <v>194</v>
      </c>
      <c r="P37" s="101" t="s">
        <v>194</v>
      </c>
      <c r="Q37" s="101" t="s">
        <v>194</v>
      </c>
      <c r="R37" s="101" t="s">
        <v>194</v>
      </c>
      <c r="S37" s="101" t="s">
        <v>194</v>
      </c>
      <c r="T37" s="101" t="s">
        <v>194</v>
      </c>
      <c r="U37" s="101" t="s">
        <v>194</v>
      </c>
      <c r="V37" s="101" t="s">
        <v>194</v>
      </c>
      <c r="W37" s="101" t="s">
        <v>194</v>
      </c>
      <c r="X37" s="101" t="s">
        <v>194</v>
      </c>
      <c r="Y37" s="101" t="s">
        <v>194</v>
      </c>
      <c r="Z37" s="101" t="s">
        <v>194</v>
      </c>
      <c r="AA37" s="102" t="s">
        <v>194</v>
      </c>
      <c r="AB37" s="101" t="s">
        <v>194</v>
      </c>
      <c r="AC37" s="101" t="s">
        <v>194</v>
      </c>
      <c r="AD37" s="101" t="s">
        <v>194</v>
      </c>
      <c r="AE37" s="101" t="s">
        <v>194</v>
      </c>
      <c r="AF37" s="101" t="s">
        <v>194</v>
      </c>
      <c r="AG37" s="101" t="s">
        <v>194</v>
      </c>
      <c r="AH37" s="99" t="s">
        <v>194</v>
      </c>
      <c r="AI37" s="99" t="s">
        <v>194</v>
      </c>
      <c r="AJ37" s="99" t="s">
        <v>194</v>
      </c>
      <c r="AK37" s="101" t="s">
        <v>194</v>
      </c>
      <c r="AL37" s="101" t="s">
        <v>194</v>
      </c>
      <c r="AM37" s="101" t="s">
        <v>194</v>
      </c>
      <c r="AN37" s="101" t="s">
        <v>194</v>
      </c>
      <c r="AO37" s="101" t="s">
        <v>194</v>
      </c>
      <c r="AP37" s="101" t="s">
        <v>194</v>
      </c>
      <c r="AQ37" s="101" t="s">
        <v>194</v>
      </c>
      <c r="AR37" s="101" t="s">
        <v>194</v>
      </c>
      <c r="AS37" s="102" t="s">
        <v>194</v>
      </c>
      <c r="AT37" s="102" t="s">
        <v>194</v>
      </c>
      <c r="AU37" s="102" t="s">
        <v>194</v>
      </c>
      <c r="AV37" s="102" t="s">
        <v>194</v>
      </c>
      <c r="AW37" s="101" t="s">
        <v>194</v>
      </c>
      <c r="AX37" s="101" t="s">
        <v>194</v>
      </c>
      <c r="AY37" s="101" t="s">
        <v>194</v>
      </c>
      <c r="AZ37" s="101" t="s">
        <v>194</v>
      </c>
      <c r="BA37" s="101" t="s">
        <v>194</v>
      </c>
      <c r="BB37" s="101" t="s">
        <v>194</v>
      </c>
      <c r="BC37" s="101" t="s">
        <v>194</v>
      </c>
      <c r="BD37" s="101" t="s">
        <v>194</v>
      </c>
      <c r="BE37" s="102" t="s">
        <v>194</v>
      </c>
      <c r="BF37" s="103" t="s">
        <v>194</v>
      </c>
      <c r="BG37" s="101" t="s">
        <v>194</v>
      </c>
      <c r="BH37" s="104" t="s">
        <v>194</v>
      </c>
    </row>
    <row r="38" spans="2:60" ht="21.75" customHeight="1">
      <c r="B38" s="96"/>
      <c r="C38" s="105" t="s">
        <v>87</v>
      </c>
      <c r="D38" s="97" t="s">
        <v>194</v>
      </c>
      <c r="E38" s="97" t="s">
        <v>194</v>
      </c>
      <c r="F38" s="97" t="s">
        <v>194</v>
      </c>
      <c r="G38" s="98" t="s">
        <v>194</v>
      </c>
      <c r="H38" s="99" t="s">
        <v>194</v>
      </c>
      <c r="I38" s="100" t="s">
        <v>194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2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99" t="s">
        <v>194</v>
      </c>
      <c r="AI38" s="99" t="s">
        <v>194</v>
      </c>
      <c r="AJ38" s="99" t="s">
        <v>194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2">
        <v>0</v>
      </c>
      <c r="AT38" s="102" t="s">
        <v>194</v>
      </c>
      <c r="AU38" s="102" t="s">
        <v>194</v>
      </c>
      <c r="AV38" s="102" t="s">
        <v>194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2">
        <v>0</v>
      </c>
      <c r="BF38" s="103">
        <v>0</v>
      </c>
      <c r="BG38" s="101">
        <v>0</v>
      </c>
      <c r="BH38" s="104">
        <v>0</v>
      </c>
    </row>
    <row r="39" spans="2:60" ht="21.75" customHeight="1">
      <c r="B39" s="96" t="s">
        <v>68</v>
      </c>
      <c r="C39" s="105" t="s">
        <v>88</v>
      </c>
      <c r="D39" s="97" t="s">
        <v>194</v>
      </c>
      <c r="E39" s="97" t="s">
        <v>194</v>
      </c>
      <c r="F39" s="97" t="s">
        <v>194</v>
      </c>
      <c r="G39" s="98" t="s">
        <v>194</v>
      </c>
      <c r="H39" s="99" t="s">
        <v>194</v>
      </c>
      <c r="I39" s="100" t="s">
        <v>194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2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99" t="s">
        <v>194</v>
      </c>
      <c r="AI39" s="99" t="s">
        <v>194</v>
      </c>
      <c r="AJ39" s="99" t="s">
        <v>194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2">
        <v>0</v>
      </c>
      <c r="AT39" s="102" t="s">
        <v>194</v>
      </c>
      <c r="AU39" s="102" t="s">
        <v>194</v>
      </c>
      <c r="AV39" s="102" t="s">
        <v>194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2">
        <v>0</v>
      </c>
      <c r="BF39" s="103">
        <v>0</v>
      </c>
      <c r="BG39" s="101">
        <v>0</v>
      </c>
      <c r="BH39" s="104">
        <v>0</v>
      </c>
    </row>
    <row r="40" spans="2:60" ht="21.75" customHeight="1">
      <c r="B40" s="96" t="s">
        <v>68</v>
      </c>
      <c r="C40" s="105" t="s">
        <v>66</v>
      </c>
      <c r="D40" s="97" t="s">
        <v>194</v>
      </c>
      <c r="E40" s="97" t="s">
        <v>194</v>
      </c>
      <c r="F40" s="97" t="s">
        <v>194</v>
      </c>
      <c r="G40" s="98" t="s">
        <v>194</v>
      </c>
      <c r="H40" s="99" t="s">
        <v>194</v>
      </c>
      <c r="I40" s="100" t="s">
        <v>194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2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99" t="s">
        <v>194</v>
      </c>
      <c r="AI40" s="99" t="s">
        <v>194</v>
      </c>
      <c r="AJ40" s="99" t="s">
        <v>194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2">
        <v>0</v>
      </c>
      <c r="AT40" s="102" t="s">
        <v>194</v>
      </c>
      <c r="AU40" s="102" t="s">
        <v>194</v>
      </c>
      <c r="AV40" s="102" t="s">
        <v>194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2">
        <v>0</v>
      </c>
      <c r="BF40" s="103">
        <v>0</v>
      </c>
      <c r="BG40" s="101">
        <v>0</v>
      </c>
      <c r="BH40" s="104">
        <v>0</v>
      </c>
    </row>
    <row r="41" spans="2:60" ht="21.75" customHeight="1">
      <c r="B41" s="212" t="s">
        <v>89</v>
      </c>
      <c r="C41" s="213"/>
      <c r="D41" s="97" t="s">
        <v>194</v>
      </c>
      <c r="E41" s="97" t="s">
        <v>194</v>
      </c>
      <c r="F41" s="97" t="s">
        <v>194</v>
      </c>
      <c r="G41" s="98" t="s">
        <v>194</v>
      </c>
      <c r="H41" s="99" t="s">
        <v>194</v>
      </c>
      <c r="I41" s="100" t="s">
        <v>194</v>
      </c>
      <c r="J41" s="101" t="s">
        <v>194</v>
      </c>
      <c r="K41" s="101" t="s">
        <v>194</v>
      </c>
      <c r="L41" s="101" t="s">
        <v>194</v>
      </c>
      <c r="M41" s="101" t="s">
        <v>194</v>
      </c>
      <c r="N41" s="101" t="s">
        <v>194</v>
      </c>
      <c r="O41" s="101" t="s">
        <v>194</v>
      </c>
      <c r="P41" s="101" t="s">
        <v>194</v>
      </c>
      <c r="Q41" s="101" t="s">
        <v>194</v>
      </c>
      <c r="R41" s="101" t="s">
        <v>194</v>
      </c>
      <c r="S41" s="101" t="s">
        <v>194</v>
      </c>
      <c r="T41" s="101" t="s">
        <v>194</v>
      </c>
      <c r="U41" s="101" t="s">
        <v>194</v>
      </c>
      <c r="V41" s="101" t="s">
        <v>194</v>
      </c>
      <c r="W41" s="101" t="s">
        <v>194</v>
      </c>
      <c r="X41" s="101" t="s">
        <v>194</v>
      </c>
      <c r="Y41" s="101" t="s">
        <v>194</v>
      </c>
      <c r="Z41" s="101" t="s">
        <v>194</v>
      </c>
      <c r="AA41" s="102" t="s">
        <v>194</v>
      </c>
      <c r="AB41" s="101" t="s">
        <v>194</v>
      </c>
      <c r="AC41" s="101" t="s">
        <v>194</v>
      </c>
      <c r="AD41" s="101" t="s">
        <v>194</v>
      </c>
      <c r="AE41" s="101" t="s">
        <v>194</v>
      </c>
      <c r="AF41" s="101" t="s">
        <v>194</v>
      </c>
      <c r="AG41" s="101" t="s">
        <v>194</v>
      </c>
      <c r="AH41" s="99" t="s">
        <v>194</v>
      </c>
      <c r="AI41" s="99" t="s">
        <v>194</v>
      </c>
      <c r="AJ41" s="99" t="s">
        <v>194</v>
      </c>
      <c r="AK41" s="101" t="s">
        <v>194</v>
      </c>
      <c r="AL41" s="101" t="s">
        <v>194</v>
      </c>
      <c r="AM41" s="101" t="s">
        <v>194</v>
      </c>
      <c r="AN41" s="101" t="s">
        <v>194</v>
      </c>
      <c r="AO41" s="101" t="s">
        <v>194</v>
      </c>
      <c r="AP41" s="101" t="s">
        <v>194</v>
      </c>
      <c r="AQ41" s="101" t="s">
        <v>194</v>
      </c>
      <c r="AR41" s="101" t="s">
        <v>194</v>
      </c>
      <c r="AS41" s="102" t="s">
        <v>194</v>
      </c>
      <c r="AT41" s="102" t="s">
        <v>194</v>
      </c>
      <c r="AU41" s="102" t="s">
        <v>194</v>
      </c>
      <c r="AV41" s="102" t="s">
        <v>194</v>
      </c>
      <c r="AW41" s="101" t="s">
        <v>194</v>
      </c>
      <c r="AX41" s="101" t="s">
        <v>194</v>
      </c>
      <c r="AY41" s="101" t="s">
        <v>194</v>
      </c>
      <c r="AZ41" s="101" t="s">
        <v>194</v>
      </c>
      <c r="BA41" s="101" t="s">
        <v>194</v>
      </c>
      <c r="BB41" s="101" t="s">
        <v>194</v>
      </c>
      <c r="BC41" s="101" t="s">
        <v>194</v>
      </c>
      <c r="BD41" s="101" t="s">
        <v>194</v>
      </c>
      <c r="BE41" s="102" t="s">
        <v>194</v>
      </c>
      <c r="BF41" s="103" t="s">
        <v>194</v>
      </c>
      <c r="BG41" s="101" t="s">
        <v>194</v>
      </c>
      <c r="BH41" s="104" t="s">
        <v>194</v>
      </c>
    </row>
    <row r="42" spans="2:60" ht="21.75" customHeight="1">
      <c r="B42" s="96" t="s">
        <v>68</v>
      </c>
      <c r="C42" s="105" t="s">
        <v>88</v>
      </c>
      <c r="D42" s="97" t="s">
        <v>194</v>
      </c>
      <c r="E42" s="97" t="s">
        <v>194</v>
      </c>
      <c r="F42" s="97" t="s">
        <v>194</v>
      </c>
      <c r="G42" s="98" t="s">
        <v>194</v>
      </c>
      <c r="H42" s="99" t="s">
        <v>194</v>
      </c>
      <c r="I42" s="100" t="s">
        <v>194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2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99" t="s">
        <v>194</v>
      </c>
      <c r="AI42" s="99" t="s">
        <v>194</v>
      </c>
      <c r="AJ42" s="99" t="s">
        <v>194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2">
        <v>0</v>
      </c>
      <c r="AT42" s="102" t="s">
        <v>194</v>
      </c>
      <c r="AU42" s="102" t="s">
        <v>194</v>
      </c>
      <c r="AV42" s="102" t="s">
        <v>194</v>
      </c>
      <c r="AW42" s="101">
        <v>0</v>
      </c>
      <c r="AX42" s="101">
        <v>0</v>
      </c>
      <c r="AY42" s="101">
        <v>0</v>
      </c>
      <c r="AZ42" s="101">
        <v>0</v>
      </c>
      <c r="BA42" s="101">
        <v>0</v>
      </c>
      <c r="BB42" s="101">
        <v>0</v>
      </c>
      <c r="BC42" s="101">
        <v>0</v>
      </c>
      <c r="BD42" s="101">
        <v>0</v>
      </c>
      <c r="BE42" s="102">
        <v>0</v>
      </c>
      <c r="BF42" s="103">
        <v>0</v>
      </c>
      <c r="BG42" s="101">
        <v>0</v>
      </c>
      <c r="BH42" s="104">
        <v>0</v>
      </c>
    </row>
    <row r="43" spans="2:60" ht="21.75" customHeight="1">
      <c r="B43" s="96" t="s">
        <v>68</v>
      </c>
      <c r="C43" s="105" t="s">
        <v>66</v>
      </c>
      <c r="D43" s="97" t="s">
        <v>194</v>
      </c>
      <c r="E43" s="97" t="s">
        <v>194</v>
      </c>
      <c r="F43" s="97" t="s">
        <v>194</v>
      </c>
      <c r="G43" s="98" t="s">
        <v>194</v>
      </c>
      <c r="H43" s="99" t="s">
        <v>194</v>
      </c>
      <c r="I43" s="100" t="s">
        <v>194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2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99" t="s">
        <v>194</v>
      </c>
      <c r="AI43" s="99" t="s">
        <v>194</v>
      </c>
      <c r="AJ43" s="99" t="s">
        <v>194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2">
        <v>0</v>
      </c>
      <c r="AT43" s="102" t="s">
        <v>194</v>
      </c>
      <c r="AU43" s="102" t="s">
        <v>194</v>
      </c>
      <c r="AV43" s="102" t="s">
        <v>194</v>
      </c>
      <c r="AW43" s="101">
        <v>0</v>
      </c>
      <c r="AX43" s="101">
        <v>0</v>
      </c>
      <c r="AY43" s="101">
        <v>0</v>
      </c>
      <c r="AZ43" s="101">
        <v>0</v>
      </c>
      <c r="BA43" s="101">
        <v>0</v>
      </c>
      <c r="BB43" s="101">
        <v>0</v>
      </c>
      <c r="BC43" s="101">
        <v>0</v>
      </c>
      <c r="BD43" s="101">
        <v>0</v>
      </c>
      <c r="BE43" s="102">
        <v>0</v>
      </c>
      <c r="BF43" s="103">
        <v>0</v>
      </c>
      <c r="BG43" s="101">
        <v>0</v>
      </c>
      <c r="BH43" s="104">
        <v>0</v>
      </c>
    </row>
    <row r="44" spans="2:60" ht="21.75" customHeight="1">
      <c r="B44" s="212" t="s">
        <v>90</v>
      </c>
      <c r="C44" s="213"/>
      <c r="D44" s="97">
        <v>7</v>
      </c>
      <c r="E44" s="97">
        <v>104</v>
      </c>
      <c r="F44" s="97" t="s">
        <v>194</v>
      </c>
      <c r="G44" s="98">
        <v>2</v>
      </c>
      <c r="H44" s="99">
        <v>21</v>
      </c>
      <c r="I44" s="100" t="s">
        <v>194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2">
        <v>0</v>
      </c>
      <c r="AB44" s="101">
        <v>2</v>
      </c>
      <c r="AC44" s="101">
        <v>21</v>
      </c>
      <c r="AD44" s="101">
        <v>0</v>
      </c>
      <c r="AE44" s="101">
        <v>0</v>
      </c>
      <c r="AF44" s="101">
        <v>0</v>
      </c>
      <c r="AG44" s="101">
        <v>0</v>
      </c>
      <c r="AH44" s="99">
        <v>1</v>
      </c>
      <c r="AI44" s="99">
        <v>3</v>
      </c>
      <c r="AJ44" s="99" t="s">
        <v>194</v>
      </c>
      <c r="AK44" s="101">
        <v>1</v>
      </c>
      <c r="AL44" s="101">
        <v>3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2">
        <v>0</v>
      </c>
      <c r="AT44" s="102" t="s">
        <v>194</v>
      </c>
      <c r="AU44" s="102" t="s">
        <v>194</v>
      </c>
      <c r="AV44" s="102" t="s">
        <v>194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01">
        <v>0</v>
      </c>
      <c r="BC44" s="101">
        <v>1</v>
      </c>
      <c r="BD44" s="101">
        <v>1</v>
      </c>
      <c r="BE44" s="102">
        <v>0</v>
      </c>
      <c r="BF44" s="103">
        <v>3</v>
      </c>
      <c r="BG44" s="101">
        <v>79</v>
      </c>
      <c r="BH44" s="104">
        <v>0</v>
      </c>
    </row>
    <row r="45" spans="2:60" ht="21.75" customHeight="1">
      <c r="B45" s="212" t="s">
        <v>91</v>
      </c>
      <c r="C45" s="213"/>
      <c r="D45" s="97">
        <v>2</v>
      </c>
      <c r="E45" s="97">
        <v>97</v>
      </c>
      <c r="F45" s="97" t="s">
        <v>194</v>
      </c>
      <c r="G45" s="98">
        <v>1</v>
      </c>
      <c r="H45" s="99">
        <v>26</v>
      </c>
      <c r="I45" s="100" t="s">
        <v>194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1</v>
      </c>
      <c r="Z45" s="101">
        <v>26</v>
      </c>
      <c r="AA45" s="102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99">
        <v>1</v>
      </c>
      <c r="AI45" s="99">
        <v>71</v>
      </c>
      <c r="AJ45" s="99" t="s">
        <v>194</v>
      </c>
      <c r="AK45" s="101">
        <v>1</v>
      </c>
      <c r="AL45" s="101">
        <v>71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2">
        <v>0</v>
      </c>
      <c r="AT45" s="102" t="s">
        <v>194</v>
      </c>
      <c r="AU45" s="102" t="s">
        <v>194</v>
      </c>
      <c r="AV45" s="102" t="s">
        <v>194</v>
      </c>
      <c r="AW45" s="101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01">
        <v>0</v>
      </c>
      <c r="BE45" s="102">
        <v>0</v>
      </c>
      <c r="BF45" s="103">
        <v>0</v>
      </c>
      <c r="BG45" s="101">
        <v>0</v>
      </c>
      <c r="BH45" s="104">
        <v>0</v>
      </c>
    </row>
    <row r="46" spans="2:60" ht="21.75" customHeight="1">
      <c r="B46" s="212" t="s">
        <v>92</v>
      </c>
      <c r="C46" s="213"/>
      <c r="D46" s="97" t="s">
        <v>194</v>
      </c>
      <c r="E46" s="97" t="s">
        <v>194</v>
      </c>
      <c r="F46" s="97" t="s">
        <v>194</v>
      </c>
      <c r="G46" s="98" t="s">
        <v>194</v>
      </c>
      <c r="H46" s="99" t="s">
        <v>194</v>
      </c>
      <c r="I46" s="100" t="s">
        <v>194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2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99" t="s">
        <v>194</v>
      </c>
      <c r="AI46" s="99" t="s">
        <v>194</v>
      </c>
      <c r="AJ46" s="99" t="s">
        <v>194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2">
        <v>0</v>
      </c>
      <c r="AT46" s="102" t="s">
        <v>194</v>
      </c>
      <c r="AU46" s="102" t="s">
        <v>194</v>
      </c>
      <c r="AV46" s="102" t="s">
        <v>194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01">
        <v>0</v>
      </c>
      <c r="BE46" s="102">
        <v>0</v>
      </c>
      <c r="BF46" s="103">
        <v>0</v>
      </c>
      <c r="BG46" s="101">
        <v>0</v>
      </c>
      <c r="BH46" s="104">
        <v>0</v>
      </c>
    </row>
    <row r="47" spans="2:60" ht="21.75" customHeight="1">
      <c r="B47" s="212" t="s">
        <v>93</v>
      </c>
      <c r="C47" s="213"/>
      <c r="D47" s="97">
        <v>1</v>
      </c>
      <c r="E47" s="97">
        <v>113</v>
      </c>
      <c r="F47" s="97" t="s">
        <v>194</v>
      </c>
      <c r="G47" s="98" t="s">
        <v>194</v>
      </c>
      <c r="H47" s="99" t="s">
        <v>194</v>
      </c>
      <c r="I47" s="100" t="s">
        <v>194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2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99">
        <v>1</v>
      </c>
      <c r="AI47" s="99">
        <v>113</v>
      </c>
      <c r="AJ47" s="99" t="s">
        <v>194</v>
      </c>
      <c r="AK47" s="101">
        <v>1</v>
      </c>
      <c r="AL47" s="101">
        <v>113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2">
        <v>0</v>
      </c>
      <c r="AT47" s="102" t="s">
        <v>194</v>
      </c>
      <c r="AU47" s="102" t="s">
        <v>194</v>
      </c>
      <c r="AV47" s="102" t="s">
        <v>194</v>
      </c>
      <c r="AW47" s="101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01">
        <v>0</v>
      </c>
      <c r="BE47" s="102">
        <v>0</v>
      </c>
      <c r="BF47" s="103">
        <v>0</v>
      </c>
      <c r="BG47" s="101">
        <v>0</v>
      </c>
      <c r="BH47" s="104">
        <v>0</v>
      </c>
    </row>
    <row r="48" spans="2:60" ht="21.75" customHeight="1">
      <c r="B48" s="212" t="s">
        <v>94</v>
      </c>
      <c r="C48" s="213"/>
      <c r="D48" s="97">
        <v>1</v>
      </c>
      <c r="E48" s="97">
        <v>1</v>
      </c>
      <c r="F48" s="97" t="s">
        <v>194</v>
      </c>
      <c r="G48" s="98" t="s">
        <v>194</v>
      </c>
      <c r="H48" s="99" t="s">
        <v>194</v>
      </c>
      <c r="I48" s="100" t="s">
        <v>194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2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99" t="s">
        <v>194</v>
      </c>
      <c r="AI48" s="99" t="s">
        <v>194</v>
      </c>
      <c r="AJ48" s="99" t="s">
        <v>194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2">
        <v>0</v>
      </c>
      <c r="AT48" s="102">
        <v>1</v>
      </c>
      <c r="AU48" s="102">
        <v>1</v>
      </c>
      <c r="AV48" s="102" t="s">
        <v>194</v>
      </c>
      <c r="AW48" s="101">
        <v>1</v>
      </c>
      <c r="AX48" s="101">
        <v>1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>
        <v>0</v>
      </c>
      <c r="BE48" s="102">
        <v>0</v>
      </c>
      <c r="BF48" s="103">
        <v>0</v>
      </c>
      <c r="BG48" s="101">
        <v>0</v>
      </c>
      <c r="BH48" s="104">
        <v>0</v>
      </c>
    </row>
    <row r="49" spans="2:60" ht="21.75" customHeight="1">
      <c r="B49" s="212" t="s">
        <v>95</v>
      </c>
      <c r="C49" s="213"/>
      <c r="D49" s="97">
        <v>1</v>
      </c>
      <c r="E49" s="97">
        <v>1</v>
      </c>
      <c r="F49" s="97" t="s">
        <v>194</v>
      </c>
      <c r="G49" s="98" t="s">
        <v>194</v>
      </c>
      <c r="H49" s="99" t="s">
        <v>194</v>
      </c>
      <c r="I49" s="100" t="s">
        <v>194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2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99" t="s">
        <v>194</v>
      </c>
      <c r="AI49" s="99" t="s">
        <v>194</v>
      </c>
      <c r="AJ49" s="99" t="s">
        <v>194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2">
        <v>0</v>
      </c>
      <c r="AT49" s="102" t="s">
        <v>194</v>
      </c>
      <c r="AU49" s="102" t="s">
        <v>194</v>
      </c>
      <c r="AV49" s="102" t="s">
        <v>194</v>
      </c>
      <c r="AW49" s="101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1</v>
      </c>
      <c r="BD49" s="101">
        <v>1</v>
      </c>
      <c r="BE49" s="102">
        <v>0</v>
      </c>
      <c r="BF49" s="103">
        <v>0</v>
      </c>
      <c r="BG49" s="101">
        <v>0</v>
      </c>
      <c r="BH49" s="104">
        <v>0</v>
      </c>
    </row>
    <row r="50" spans="2:60" ht="21.75" customHeight="1" thickBot="1">
      <c r="B50" s="214" t="s">
        <v>79</v>
      </c>
      <c r="C50" s="215"/>
      <c r="D50" s="116" t="s">
        <v>194</v>
      </c>
      <c r="E50" s="116" t="s">
        <v>194</v>
      </c>
      <c r="F50" s="117" t="s">
        <v>194</v>
      </c>
      <c r="G50" s="118" t="s">
        <v>194</v>
      </c>
      <c r="H50" s="119" t="s">
        <v>194</v>
      </c>
      <c r="I50" s="120" t="s">
        <v>194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2">
        <v>0</v>
      </c>
      <c r="AB50" s="121">
        <v>0</v>
      </c>
      <c r="AC50" s="121">
        <v>0</v>
      </c>
      <c r="AD50" s="121">
        <v>0</v>
      </c>
      <c r="AE50" s="121">
        <v>0</v>
      </c>
      <c r="AF50" s="121">
        <v>0</v>
      </c>
      <c r="AG50" s="121">
        <v>0</v>
      </c>
      <c r="AH50" s="119" t="s">
        <v>194</v>
      </c>
      <c r="AI50" s="119" t="s">
        <v>194</v>
      </c>
      <c r="AJ50" s="119" t="s">
        <v>194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2">
        <v>0</v>
      </c>
      <c r="AT50" s="122" t="s">
        <v>194</v>
      </c>
      <c r="AU50" s="122" t="s">
        <v>194</v>
      </c>
      <c r="AV50" s="122" t="s">
        <v>194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2">
        <v>0</v>
      </c>
      <c r="BF50" s="123">
        <v>0</v>
      </c>
      <c r="BG50" s="121">
        <v>0</v>
      </c>
      <c r="BH50" s="124">
        <v>0</v>
      </c>
    </row>
    <row r="51" spans="2:60" ht="21.75" customHeight="1">
      <c r="B51" s="125" t="s">
        <v>96</v>
      </c>
      <c r="C51" s="125"/>
      <c r="D51" s="126"/>
      <c r="E51" s="127"/>
      <c r="F51" s="126"/>
      <c r="G51" s="126"/>
      <c r="H51" s="128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</row>
    <row r="52" spans="2:60" ht="21.75" customHeight="1">
      <c r="B52" s="125"/>
      <c r="C52" s="125"/>
      <c r="D52" s="126"/>
      <c r="E52" s="127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</row>
    <row r="53" ht="21.75" customHeight="1"/>
    <row r="54" spans="2:3" ht="21.75" customHeight="1">
      <c r="B54" s="53" t="s">
        <v>97</v>
      </c>
      <c r="C54" s="54"/>
    </row>
    <row r="55" spans="2:60" ht="21.75" customHeight="1" thickBo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6"/>
      <c r="BH55" s="57" t="s">
        <v>98</v>
      </c>
    </row>
    <row r="56" spans="1:60" ht="21.75" customHeight="1">
      <c r="A56" s="55"/>
      <c r="B56" s="129"/>
      <c r="C56" s="130"/>
      <c r="D56" s="131"/>
      <c r="E56" s="130"/>
      <c r="F56" s="130"/>
      <c r="G56" s="216" t="s">
        <v>42</v>
      </c>
      <c r="H56" s="217"/>
      <c r="I56" s="217"/>
      <c r="J56" s="61"/>
      <c r="K56" s="61"/>
      <c r="L56" s="61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59"/>
      <c r="AG56" s="59"/>
      <c r="AH56" s="200" t="s">
        <v>99</v>
      </c>
      <c r="AI56" s="201"/>
      <c r="AJ56" s="201"/>
      <c r="AK56" s="63"/>
      <c r="AL56" s="63"/>
      <c r="AM56" s="63"/>
      <c r="AN56" s="63"/>
      <c r="AO56" s="63"/>
      <c r="AP56" s="63"/>
      <c r="AQ56" s="204" t="s">
        <v>44</v>
      </c>
      <c r="AR56" s="205"/>
      <c r="AS56" s="206"/>
      <c r="AT56" s="200" t="s">
        <v>45</v>
      </c>
      <c r="AU56" s="201"/>
      <c r="AV56" s="201"/>
      <c r="AW56" s="63"/>
      <c r="AX56" s="63"/>
      <c r="AY56" s="63"/>
      <c r="AZ56" s="63"/>
      <c r="BA56" s="63"/>
      <c r="BB56" s="63"/>
      <c r="BC56" s="204" t="s">
        <v>46</v>
      </c>
      <c r="BD56" s="205"/>
      <c r="BE56" s="206"/>
      <c r="BF56" s="200" t="s">
        <v>47</v>
      </c>
      <c r="BG56" s="201"/>
      <c r="BH56" s="210"/>
    </row>
    <row r="57" spans="1:60" ht="21.75" customHeight="1">
      <c r="A57" s="55"/>
      <c r="B57" s="132"/>
      <c r="C57" s="68"/>
      <c r="D57" s="133" t="s">
        <v>100</v>
      </c>
      <c r="E57" s="134"/>
      <c r="F57" s="135"/>
      <c r="G57" s="218"/>
      <c r="H57" s="219"/>
      <c r="I57" s="219"/>
      <c r="J57" s="195" t="s">
        <v>49</v>
      </c>
      <c r="K57" s="196"/>
      <c r="L57" s="197"/>
      <c r="M57" s="195" t="s">
        <v>50</v>
      </c>
      <c r="N57" s="196"/>
      <c r="O57" s="197"/>
      <c r="P57" s="195" t="s">
        <v>51</v>
      </c>
      <c r="Q57" s="196"/>
      <c r="R57" s="197"/>
      <c r="S57" s="195" t="s">
        <v>52</v>
      </c>
      <c r="T57" s="196"/>
      <c r="U57" s="197"/>
      <c r="V57" s="195" t="s">
        <v>53</v>
      </c>
      <c r="W57" s="196"/>
      <c r="X57" s="197"/>
      <c r="Y57" s="195" t="s">
        <v>54</v>
      </c>
      <c r="Z57" s="196"/>
      <c r="AA57" s="197"/>
      <c r="AB57" s="195" t="s">
        <v>55</v>
      </c>
      <c r="AC57" s="196"/>
      <c r="AD57" s="197"/>
      <c r="AE57" s="222" t="s">
        <v>56</v>
      </c>
      <c r="AF57" s="223"/>
      <c r="AG57" s="224"/>
      <c r="AH57" s="220"/>
      <c r="AI57" s="221"/>
      <c r="AJ57" s="221"/>
      <c r="AK57" s="195" t="s">
        <v>57</v>
      </c>
      <c r="AL57" s="196"/>
      <c r="AM57" s="197"/>
      <c r="AN57" s="195" t="s">
        <v>58</v>
      </c>
      <c r="AO57" s="196"/>
      <c r="AP57" s="197"/>
      <c r="AQ57" s="207"/>
      <c r="AR57" s="208"/>
      <c r="AS57" s="209"/>
      <c r="AT57" s="202"/>
      <c r="AU57" s="203"/>
      <c r="AV57" s="203"/>
      <c r="AW57" s="195" t="s">
        <v>59</v>
      </c>
      <c r="AX57" s="196"/>
      <c r="AY57" s="197"/>
      <c r="AZ57" s="195" t="s">
        <v>60</v>
      </c>
      <c r="BA57" s="196"/>
      <c r="BB57" s="196"/>
      <c r="BC57" s="207"/>
      <c r="BD57" s="208"/>
      <c r="BE57" s="209"/>
      <c r="BF57" s="202"/>
      <c r="BG57" s="203"/>
      <c r="BH57" s="211"/>
    </row>
    <row r="58" spans="1:60" ht="9.75" customHeight="1">
      <c r="A58" s="55"/>
      <c r="B58" s="136"/>
      <c r="C58" s="91"/>
      <c r="D58" s="137"/>
      <c r="E58" s="138"/>
      <c r="F58" s="138"/>
      <c r="G58" s="71"/>
      <c r="H58" s="70"/>
      <c r="I58" s="70"/>
      <c r="J58" s="69"/>
      <c r="K58" s="72"/>
      <c r="L58" s="72"/>
      <c r="M58" s="69"/>
      <c r="N58" s="72"/>
      <c r="O58" s="72"/>
      <c r="P58" s="73"/>
      <c r="Q58" s="74"/>
      <c r="R58" s="75"/>
      <c r="S58" s="73"/>
      <c r="T58" s="74"/>
      <c r="U58" s="75"/>
      <c r="V58" s="73"/>
      <c r="W58" s="74"/>
      <c r="X58" s="75"/>
      <c r="Y58" s="73"/>
      <c r="Z58" s="74"/>
      <c r="AA58" s="75"/>
      <c r="AB58" s="73"/>
      <c r="AC58" s="74"/>
      <c r="AD58" s="75"/>
      <c r="AE58" s="76"/>
      <c r="AF58" s="74"/>
      <c r="AG58" s="75"/>
      <c r="AH58" s="76"/>
      <c r="AI58" s="74"/>
      <c r="AJ58" s="75"/>
      <c r="AK58" s="69"/>
      <c r="AL58" s="72"/>
      <c r="AM58" s="72"/>
      <c r="AN58" s="69"/>
      <c r="AO58" s="72"/>
      <c r="AP58" s="72"/>
      <c r="AQ58" s="77"/>
      <c r="AR58" s="72"/>
      <c r="AS58" s="78"/>
      <c r="AT58" s="76"/>
      <c r="AU58" s="74"/>
      <c r="AV58" s="75"/>
      <c r="AW58" s="69"/>
      <c r="AX58" s="72"/>
      <c r="AY58" s="72"/>
      <c r="AZ58" s="69"/>
      <c r="BA58" s="72"/>
      <c r="BB58" s="72"/>
      <c r="BC58" s="77"/>
      <c r="BD58" s="72"/>
      <c r="BE58" s="78"/>
      <c r="BF58" s="69"/>
      <c r="BG58" s="70"/>
      <c r="BH58" s="79"/>
    </row>
    <row r="59" spans="1:63" s="80" customFormat="1" ht="21.75" customHeight="1">
      <c r="A59" s="139"/>
      <c r="B59" s="140"/>
      <c r="C59" s="141"/>
      <c r="D59" s="142" t="s">
        <v>6</v>
      </c>
      <c r="E59" s="142" t="s">
        <v>7</v>
      </c>
      <c r="F59" s="142" t="s">
        <v>8</v>
      </c>
      <c r="G59" s="143" t="s">
        <v>6</v>
      </c>
      <c r="H59" s="142" t="s">
        <v>7</v>
      </c>
      <c r="I59" s="142" t="s">
        <v>8</v>
      </c>
      <c r="J59" s="142" t="s">
        <v>6</v>
      </c>
      <c r="K59" s="142" t="s">
        <v>7</v>
      </c>
      <c r="L59" s="142" t="s">
        <v>8</v>
      </c>
      <c r="M59" s="142" t="s">
        <v>6</v>
      </c>
      <c r="N59" s="142" t="s">
        <v>7</v>
      </c>
      <c r="O59" s="142" t="s">
        <v>8</v>
      </c>
      <c r="P59" s="142" t="s">
        <v>6</v>
      </c>
      <c r="Q59" s="142" t="s">
        <v>7</v>
      </c>
      <c r="R59" s="142" t="s">
        <v>8</v>
      </c>
      <c r="S59" s="142" t="s">
        <v>6</v>
      </c>
      <c r="T59" s="142" t="s">
        <v>7</v>
      </c>
      <c r="U59" s="142" t="s">
        <v>8</v>
      </c>
      <c r="V59" s="142" t="s">
        <v>6</v>
      </c>
      <c r="W59" s="142" t="s">
        <v>7</v>
      </c>
      <c r="X59" s="142" t="s">
        <v>8</v>
      </c>
      <c r="Y59" s="142" t="s">
        <v>6</v>
      </c>
      <c r="Z59" s="142" t="s">
        <v>7</v>
      </c>
      <c r="AA59" s="144" t="s">
        <v>8</v>
      </c>
      <c r="AB59" s="142" t="s">
        <v>6</v>
      </c>
      <c r="AC59" s="142" t="s">
        <v>7</v>
      </c>
      <c r="AD59" s="142" t="s">
        <v>8</v>
      </c>
      <c r="AE59" s="142" t="s">
        <v>6</v>
      </c>
      <c r="AF59" s="142" t="s">
        <v>7</v>
      </c>
      <c r="AG59" s="142" t="s">
        <v>8</v>
      </c>
      <c r="AH59" s="142" t="s">
        <v>6</v>
      </c>
      <c r="AI59" s="142" t="s">
        <v>7</v>
      </c>
      <c r="AJ59" s="142" t="s">
        <v>8</v>
      </c>
      <c r="AK59" s="142" t="s">
        <v>6</v>
      </c>
      <c r="AL59" s="142" t="s">
        <v>7</v>
      </c>
      <c r="AM59" s="142" t="s">
        <v>8</v>
      </c>
      <c r="AN59" s="142" t="s">
        <v>6</v>
      </c>
      <c r="AO59" s="142" t="s">
        <v>7</v>
      </c>
      <c r="AP59" s="142" t="s">
        <v>8</v>
      </c>
      <c r="AQ59" s="142" t="s">
        <v>6</v>
      </c>
      <c r="AR59" s="142" t="s">
        <v>7</v>
      </c>
      <c r="AS59" s="145" t="s">
        <v>8</v>
      </c>
      <c r="AT59" s="142" t="s">
        <v>6</v>
      </c>
      <c r="AU59" s="142" t="s">
        <v>7</v>
      </c>
      <c r="AV59" s="142" t="s">
        <v>8</v>
      </c>
      <c r="AW59" s="142" t="s">
        <v>6</v>
      </c>
      <c r="AX59" s="142" t="s">
        <v>7</v>
      </c>
      <c r="AY59" s="142" t="s">
        <v>8</v>
      </c>
      <c r="AZ59" s="142" t="s">
        <v>6</v>
      </c>
      <c r="BA59" s="142" t="s">
        <v>7</v>
      </c>
      <c r="BB59" s="142" t="s">
        <v>8</v>
      </c>
      <c r="BC59" s="142" t="s">
        <v>6</v>
      </c>
      <c r="BD59" s="142" t="s">
        <v>7</v>
      </c>
      <c r="BE59" s="145" t="s">
        <v>8</v>
      </c>
      <c r="BF59" s="142" t="s">
        <v>6</v>
      </c>
      <c r="BG59" s="142" t="s">
        <v>7</v>
      </c>
      <c r="BH59" s="145" t="s">
        <v>8</v>
      </c>
      <c r="BI59" s="52"/>
      <c r="BJ59" s="52"/>
      <c r="BK59" s="52"/>
    </row>
    <row r="60" spans="1:60" ht="21.75" customHeight="1">
      <c r="A60" s="55"/>
      <c r="B60" s="198" t="s">
        <v>62</v>
      </c>
      <c r="C60" s="199"/>
      <c r="D60" s="97">
        <v>12</v>
      </c>
      <c r="E60" s="97">
        <v>316</v>
      </c>
      <c r="F60" s="146" t="s">
        <v>194</v>
      </c>
      <c r="G60" s="147">
        <v>3</v>
      </c>
      <c r="H60" s="148">
        <v>47</v>
      </c>
      <c r="I60" s="148" t="s">
        <v>194</v>
      </c>
      <c r="J60" s="149" t="s">
        <v>194</v>
      </c>
      <c r="K60" s="149" t="s">
        <v>194</v>
      </c>
      <c r="L60" s="149" t="s">
        <v>194</v>
      </c>
      <c r="M60" s="149" t="s">
        <v>194</v>
      </c>
      <c r="N60" s="149" t="s">
        <v>194</v>
      </c>
      <c r="O60" s="149" t="s">
        <v>194</v>
      </c>
      <c r="P60" s="149" t="s">
        <v>194</v>
      </c>
      <c r="Q60" s="149" t="s">
        <v>194</v>
      </c>
      <c r="R60" s="149" t="s">
        <v>194</v>
      </c>
      <c r="S60" s="149" t="s">
        <v>194</v>
      </c>
      <c r="T60" s="149" t="s">
        <v>194</v>
      </c>
      <c r="U60" s="149" t="s">
        <v>194</v>
      </c>
      <c r="V60" s="149" t="s">
        <v>194</v>
      </c>
      <c r="W60" s="149" t="s">
        <v>194</v>
      </c>
      <c r="X60" s="149" t="s">
        <v>194</v>
      </c>
      <c r="Y60" s="149">
        <v>1</v>
      </c>
      <c r="Z60" s="149">
        <v>26</v>
      </c>
      <c r="AA60" s="149" t="s">
        <v>194</v>
      </c>
      <c r="AB60" s="149">
        <v>2</v>
      </c>
      <c r="AC60" s="149">
        <v>21</v>
      </c>
      <c r="AD60" s="149" t="s">
        <v>194</v>
      </c>
      <c r="AE60" s="149" t="s">
        <v>194</v>
      </c>
      <c r="AF60" s="149" t="s">
        <v>194</v>
      </c>
      <c r="AG60" s="149" t="s">
        <v>194</v>
      </c>
      <c r="AH60" s="149">
        <v>3</v>
      </c>
      <c r="AI60" s="149">
        <v>187</v>
      </c>
      <c r="AJ60" s="149" t="s">
        <v>194</v>
      </c>
      <c r="AK60" s="149">
        <v>3</v>
      </c>
      <c r="AL60" s="149">
        <v>187</v>
      </c>
      <c r="AM60" s="149" t="s">
        <v>194</v>
      </c>
      <c r="AN60" s="149" t="s">
        <v>194</v>
      </c>
      <c r="AO60" s="149" t="s">
        <v>194</v>
      </c>
      <c r="AP60" s="149" t="s">
        <v>194</v>
      </c>
      <c r="AQ60" s="149">
        <v>0</v>
      </c>
      <c r="AR60" s="149">
        <v>0</v>
      </c>
      <c r="AS60" s="149">
        <v>0</v>
      </c>
      <c r="AT60" s="149">
        <v>1</v>
      </c>
      <c r="AU60" s="149">
        <v>1</v>
      </c>
      <c r="AV60" s="149" t="s">
        <v>194</v>
      </c>
      <c r="AW60" s="149">
        <v>1</v>
      </c>
      <c r="AX60" s="149">
        <v>1</v>
      </c>
      <c r="AY60" s="149" t="s">
        <v>194</v>
      </c>
      <c r="AZ60" s="149" t="s">
        <v>194</v>
      </c>
      <c r="BA60" s="149" t="s">
        <v>194</v>
      </c>
      <c r="BB60" s="149" t="s">
        <v>194</v>
      </c>
      <c r="BC60" s="149">
        <v>2</v>
      </c>
      <c r="BD60" s="149">
        <v>2</v>
      </c>
      <c r="BE60" s="149" t="s">
        <v>194</v>
      </c>
      <c r="BF60" s="149">
        <v>3</v>
      </c>
      <c r="BG60" s="149">
        <v>79</v>
      </c>
      <c r="BH60" s="149" t="s">
        <v>194</v>
      </c>
    </row>
    <row r="61" spans="1:60" ht="21.75" customHeight="1">
      <c r="A61" s="55"/>
      <c r="B61" s="150"/>
      <c r="C61" s="151"/>
      <c r="D61" s="108"/>
      <c r="E61" s="108"/>
      <c r="F61" s="108"/>
      <c r="G61" s="152"/>
      <c r="H61" s="108"/>
      <c r="I61" s="108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4"/>
    </row>
    <row r="62" spans="1:60" ht="21" customHeight="1">
      <c r="A62" s="55"/>
      <c r="B62" s="191" t="s">
        <v>101</v>
      </c>
      <c r="C62" s="192"/>
      <c r="D62" s="97">
        <v>4</v>
      </c>
      <c r="E62" s="97">
        <v>106</v>
      </c>
      <c r="F62" s="154" t="s">
        <v>194</v>
      </c>
      <c r="G62" s="98">
        <v>2</v>
      </c>
      <c r="H62" s="99">
        <v>34</v>
      </c>
      <c r="I62" s="100" t="s">
        <v>194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1</v>
      </c>
      <c r="Z62" s="101">
        <v>26</v>
      </c>
      <c r="AA62" s="102">
        <v>0</v>
      </c>
      <c r="AB62" s="101">
        <v>1</v>
      </c>
      <c r="AC62" s="101">
        <v>8</v>
      </c>
      <c r="AD62" s="101">
        <v>0</v>
      </c>
      <c r="AE62" s="101">
        <v>0</v>
      </c>
      <c r="AF62" s="101">
        <v>0</v>
      </c>
      <c r="AG62" s="101">
        <v>0</v>
      </c>
      <c r="AH62" s="102">
        <v>1</v>
      </c>
      <c r="AI62" s="102">
        <v>71</v>
      </c>
      <c r="AJ62" s="102" t="s">
        <v>194</v>
      </c>
      <c r="AK62" s="101">
        <v>1</v>
      </c>
      <c r="AL62" s="101">
        <v>71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2" t="s">
        <v>194</v>
      </c>
      <c r="AU62" s="102" t="s">
        <v>194</v>
      </c>
      <c r="AV62" s="102" t="s">
        <v>194</v>
      </c>
      <c r="AW62" s="101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1</v>
      </c>
      <c r="BD62" s="101">
        <v>1</v>
      </c>
      <c r="BE62" s="101">
        <v>0</v>
      </c>
      <c r="BF62" s="101">
        <v>0</v>
      </c>
      <c r="BG62" s="101">
        <v>0</v>
      </c>
      <c r="BH62" s="104">
        <v>0</v>
      </c>
    </row>
    <row r="63" spans="1:60" ht="20.25" customHeight="1">
      <c r="A63" s="55"/>
      <c r="B63" s="191" t="s">
        <v>102</v>
      </c>
      <c r="C63" s="192"/>
      <c r="D63" s="97">
        <v>1</v>
      </c>
      <c r="E63" s="97">
        <v>13</v>
      </c>
      <c r="F63" s="154" t="s">
        <v>194</v>
      </c>
      <c r="G63" s="98">
        <v>1</v>
      </c>
      <c r="H63" s="99">
        <v>13</v>
      </c>
      <c r="I63" s="100" t="s">
        <v>194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2">
        <v>0</v>
      </c>
      <c r="AB63" s="101">
        <v>1</v>
      </c>
      <c r="AC63" s="101">
        <v>13</v>
      </c>
      <c r="AD63" s="101">
        <v>0</v>
      </c>
      <c r="AE63" s="101">
        <v>0</v>
      </c>
      <c r="AF63" s="101">
        <v>0</v>
      </c>
      <c r="AG63" s="101">
        <v>0</v>
      </c>
      <c r="AH63" s="102" t="s">
        <v>194</v>
      </c>
      <c r="AI63" s="102" t="s">
        <v>194</v>
      </c>
      <c r="AJ63" s="102" t="s">
        <v>194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2" t="s">
        <v>194</v>
      </c>
      <c r="AU63" s="102" t="s">
        <v>194</v>
      </c>
      <c r="AV63" s="102" t="s">
        <v>194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4">
        <v>0</v>
      </c>
    </row>
    <row r="64" spans="1:60" ht="21" customHeight="1">
      <c r="A64" s="55"/>
      <c r="B64" s="191" t="s">
        <v>103</v>
      </c>
      <c r="C64" s="192"/>
      <c r="D64" s="97">
        <v>2</v>
      </c>
      <c r="E64" s="97">
        <v>20</v>
      </c>
      <c r="F64" s="154" t="s">
        <v>194</v>
      </c>
      <c r="G64" s="98" t="s">
        <v>194</v>
      </c>
      <c r="H64" s="99" t="s">
        <v>194</v>
      </c>
      <c r="I64" s="100" t="s">
        <v>194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2">
        <v>0</v>
      </c>
      <c r="AB64" s="101">
        <v>0</v>
      </c>
      <c r="AC64" s="101">
        <v>0</v>
      </c>
      <c r="AD64" s="101">
        <v>0</v>
      </c>
      <c r="AE64" s="101">
        <v>0</v>
      </c>
      <c r="AF64" s="101">
        <v>0</v>
      </c>
      <c r="AG64" s="101">
        <v>0</v>
      </c>
      <c r="AH64" s="102">
        <v>1</v>
      </c>
      <c r="AI64" s="102">
        <v>3</v>
      </c>
      <c r="AJ64" s="102" t="s">
        <v>194</v>
      </c>
      <c r="AK64" s="101">
        <v>1</v>
      </c>
      <c r="AL64" s="101">
        <v>3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2" t="s">
        <v>194</v>
      </c>
      <c r="AU64" s="102" t="s">
        <v>194</v>
      </c>
      <c r="AV64" s="102" t="s">
        <v>194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1</v>
      </c>
      <c r="BG64" s="101">
        <v>17</v>
      </c>
      <c r="BH64" s="104">
        <v>0</v>
      </c>
    </row>
    <row r="65" spans="1:60" ht="21" customHeight="1">
      <c r="A65" s="55"/>
      <c r="B65" s="191" t="s">
        <v>104</v>
      </c>
      <c r="C65" s="192"/>
      <c r="D65" s="97">
        <v>3</v>
      </c>
      <c r="E65" s="97">
        <v>63</v>
      </c>
      <c r="F65" s="154" t="s">
        <v>194</v>
      </c>
      <c r="G65" s="98" t="s">
        <v>194</v>
      </c>
      <c r="H65" s="99" t="s">
        <v>194</v>
      </c>
      <c r="I65" s="100" t="s">
        <v>194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2">
        <v>0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>
        <v>0</v>
      </c>
      <c r="AH65" s="102" t="s">
        <v>194</v>
      </c>
      <c r="AI65" s="102" t="s">
        <v>194</v>
      </c>
      <c r="AJ65" s="102" t="s">
        <v>194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2" t="s">
        <v>194</v>
      </c>
      <c r="AU65" s="102" t="s">
        <v>194</v>
      </c>
      <c r="AV65" s="102" t="s">
        <v>194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01">
        <v>0</v>
      </c>
      <c r="BC65" s="101">
        <v>1</v>
      </c>
      <c r="BD65" s="101">
        <v>1</v>
      </c>
      <c r="BE65" s="101">
        <v>0</v>
      </c>
      <c r="BF65" s="101">
        <v>2</v>
      </c>
      <c r="BG65" s="101">
        <v>62</v>
      </c>
      <c r="BH65" s="104">
        <v>0</v>
      </c>
    </row>
    <row r="66" spans="1:60" ht="21" customHeight="1">
      <c r="A66" s="55"/>
      <c r="B66" s="191" t="s">
        <v>105</v>
      </c>
      <c r="C66" s="192"/>
      <c r="D66" s="97">
        <v>1</v>
      </c>
      <c r="E66" s="97">
        <v>113</v>
      </c>
      <c r="F66" s="154" t="s">
        <v>194</v>
      </c>
      <c r="G66" s="98" t="s">
        <v>194</v>
      </c>
      <c r="H66" s="99" t="s">
        <v>194</v>
      </c>
      <c r="I66" s="100" t="s">
        <v>194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2">
        <v>0</v>
      </c>
      <c r="AB66" s="101">
        <v>0</v>
      </c>
      <c r="AC66" s="101">
        <v>0</v>
      </c>
      <c r="AD66" s="101">
        <v>0</v>
      </c>
      <c r="AE66" s="101">
        <v>0</v>
      </c>
      <c r="AF66" s="101">
        <v>0</v>
      </c>
      <c r="AG66" s="101">
        <v>0</v>
      </c>
      <c r="AH66" s="102">
        <v>1</v>
      </c>
      <c r="AI66" s="102">
        <v>113</v>
      </c>
      <c r="AJ66" s="102" t="s">
        <v>194</v>
      </c>
      <c r="AK66" s="101">
        <v>1</v>
      </c>
      <c r="AL66" s="101">
        <v>113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2" t="s">
        <v>194</v>
      </c>
      <c r="AU66" s="102" t="s">
        <v>194</v>
      </c>
      <c r="AV66" s="102" t="s">
        <v>194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4">
        <v>0</v>
      </c>
    </row>
    <row r="67" spans="1:60" ht="21" customHeight="1">
      <c r="A67" s="55"/>
      <c r="B67" s="191" t="s">
        <v>106</v>
      </c>
      <c r="C67" s="192"/>
      <c r="D67" s="97">
        <v>1</v>
      </c>
      <c r="E67" s="97">
        <v>1</v>
      </c>
      <c r="F67" s="154" t="s">
        <v>194</v>
      </c>
      <c r="G67" s="98" t="s">
        <v>194</v>
      </c>
      <c r="H67" s="99" t="s">
        <v>194</v>
      </c>
      <c r="I67" s="100" t="s">
        <v>194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2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2" t="s">
        <v>194</v>
      </c>
      <c r="AI67" s="102" t="s">
        <v>194</v>
      </c>
      <c r="AJ67" s="102" t="s">
        <v>194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2">
        <v>1</v>
      </c>
      <c r="AU67" s="102">
        <v>1</v>
      </c>
      <c r="AV67" s="102" t="s">
        <v>194</v>
      </c>
      <c r="AW67" s="101">
        <v>1</v>
      </c>
      <c r="AX67" s="101">
        <v>1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01">
        <v>0</v>
      </c>
      <c r="BE67" s="101">
        <v>0</v>
      </c>
      <c r="BF67" s="101">
        <v>0</v>
      </c>
      <c r="BG67" s="101">
        <v>0</v>
      </c>
      <c r="BH67" s="104">
        <v>0</v>
      </c>
    </row>
    <row r="68" spans="1:60" ht="21" customHeight="1" hidden="1">
      <c r="A68" s="55"/>
      <c r="B68" s="191" t="s">
        <v>107</v>
      </c>
      <c r="C68" s="192"/>
      <c r="D68" s="97" t="s">
        <v>194</v>
      </c>
      <c r="E68" s="97" t="s">
        <v>194</v>
      </c>
      <c r="F68" s="154" t="s">
        <v>194</v>
      </c>
      <c r="G68" s="98" t="s">
        <v>194</v>
      </c>
      <c r="H68" s="99" t="s">
        <v>194</v>
      </c>
      <c r="I68" s="100" t="s">
        <v>194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2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2" t="s">
        <v>194</v>
      </c>
      <c r="AI68" s="102" t="s">
        <v>194</v>
      </c>
      <c r="AJ68" s="102" t="s">
        <v>194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/>
      <c r="AR68" s="101"/>
      <c r="AS68" s="101"/>
      <c r="AT68" s="102" t="s">
        <v>194</v>
      </c>
      <c r="AU68" s="102" t="s">
        <v>194</v>
      </c>
      <c r="AV68" s="102" t="s">
        <v>194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/>
      <c r="BD68" s="101"/>
      <c r="BE68" s="101"/>
      <c r="BF68" s="101">
        <v>0</v>
      </c>
      <c r="BG68" s="101">
        <v>0</v>
      </c>
      <c r="BH68" s="104">
        <v>0</v>
      </c>
    </row>
    <row r="69" spans="1:60" ht="21.75" customHeight="1">
      <c r="A69" s="55"/>
      <c r="B69" s="191"/>
      <c r="C69" s="192"/>
      <c r="D69" s="97"/>
      <c r="E69" s="97"/>
      <c r="F69" s="154"/>
      <c r="G69" s="98"/>
      <c r="H69" s="99"/>
      <c r="I69" s="100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2"/>
      <c r="AB69" s="101"/>
      <c r="AC69" s="101"/>
      <c r="AD69" s="101"/>
      <c r="AE69" s="101"/>
      <c r="AF69" s="101"/>
      <c r="AG69" s="101"/>
      <c r="AH69" s="102"/>
      <c r="AI69" s="102"/>
      <c r="AJ69" s="102"/>
      <c r="AK69" s="101"/>
      <c r="AL69" s="101"/>
      <c r="AM69" s="101"/>
      <c r="AN69" s="101"/>
      <c r="AO69" s="101"/>
      <c r="AP69" s="101"/>
      <c r="AQ69" s="101"/>
      <c r="AR69" s="101"/>
      <c r="AS69" s="101"/>
      <c r="AT69" s="102"/>
      <c r="AU69" s="102"/>
      <c r="AV69" s="102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4"/>
    </row>
    <row r="70" spans="1:60" ht="21" customHeight="1">
      <c r="A70" s="55"/>
      <c r="B70" s="191" t="s">
        <v>108</v>
      </c>
      <c r="C70" s="192"/>
      <c r="D70" s="97">
        <v>4</v>
      </c>
      <c r="E70" s="97">
        <v>106</v>
      </c>
      <c r="F70" s="154" t="s">
        <v>194</v>
      </c>
      <c r="G70" s="98">
        <v>2</v>
      </c>
      <c r="H70" s="99">
        <v>34</v>
      </c>
      <c r="I70" s="100" t="s">
        <v>194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1</v>
      </c>
      <c r="Z70" s="101">
        <v>26</v>
      </c>
      <c r="AA70" s="102">
        <v>0</v>
      </c>
      <c r="AB70" s="101">
        <v>1</v>
      </c>
      <c r="AC70" s="101">
        <v>8</v>
      </c>
      <c r="AD70" s="101">
        <v>0</v>
      </c>
      <c r="AE70" s="101">
        <v>0</v>
      </c>
      <c r="AF70" s="101">
        <v>0</v>
      </c>
      <c r="AG70" s="101">
        <v>0</v>
      </c>
      <c r="AH70" s="102">
        <v>1</v>
      </c>
      <c r="AI70" s="102">
        <v>71</v>
      </c>
      <c r="AJ70" s="102" t="s">
        <v>194</v>
      </c>
      <c r="AK70" s="101">
        <v>1</v>
      </c>
      <c r="AL70" s="101">
        <v>71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2" t="s">
        <v>194</v>
      </c>
      <c r="AU70" s="102" t="s">
        <v>194</v>
      </c>
      <c r="AV70" s="102" t="s">
        <v>194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1</v>
      </c>
      <c r="BD70" s="101">
        <v>1</v>
      </c>
      <c r="BE70" s="101">
        <v>0</v>
      </c>
      <c r="BF70" s="101">
        <v>0</v>
      </c>
      <c r="BG70" s="101">
        <v>0</v>
      </c>
      <c r="BH70" s="104">
        <v>0</v>
      </c>
    </row>
    <row r="71" spans="1:60" ht="21" customHeight="1">
      <c r="A71" s="55"/>
      <c r="B71" s="191" t="s">
        <v>109</v>
      </c>
      <c r="C71" s="192"/>
      <c r="D71" s="97">
        <v>1</v>
      </c>
      <c r="E71" s="97">
        <v>13</v>
      </c>
      <c r="F71" s="154" t="s">
        <v>194</v>
      </c>
      <c r="G71" s="98">
        <v>1</v>
      </c>
      <c r="H71" s="99">
        <v>13</v>
      </c>
      <c r="I71" s="100" t="s">
        <v>194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2">
        <v>0</v>
      </c>
      <c r="AB71" s="101">
        <v>1</v>
      </c>
      <c r="AC71" s="101">
        <v>13</v>
      </c>
      <c r="AD71" s="101">
        <v>0</v>
      </c>
      <c r="AE71" s="101">
        <v>0</v>
      </c>
      <c r="AF71" s="101">
        <v>0</v>
      </c>
      <c r="AG71" s="101">
        <v>0</v>
      </c>
      <c r="AH71" s="102" t="s">
        <v>194</v>
      </c>
      <c r="AI71" s="102" t="s">
        <v>194</v>
      </c>
      <c r="AJ71" s="102" t="s">
        <v>194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  <c r="AT71" s="102" t="s">
        <v>194</v>
      </c>
      <c r="AU71" s="102" t="s">
        <v>194</v>
      </c>
      <c r="AV71" s="102" t="s">
        <v>194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4">
        <v>0</v>
      </c>
    </row>
    <row r="72" spans="1:60" ht="21" customHeight="1" hidden="1">
      <c r="A72" s="55"/>
      <c r="B72" s="191" t="s">
        <v>110</v>
      </c>
      <c r="C72" s="192"/>
      <c r="D72" s="97" t="s">
        <v>194</v>
      </c>
      <c r="E72" s="97" t="s">
        <v>194</v>
      </c>
      <c r="F72" s="154" t="s">
        <v>194</v>
      </c>
      <c r="G72" s="98" t="s">
        <v>194</v>
      </c>
      <c r="H72" s="99" t="s">
        <v>194</v>
      </c>
      <c r="I72" s="100" t="s">
        <v>194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/>
      <c r="T72" s="101"/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2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02" t="s">
        <v>194</v>
      </c>
      <c r="AI72" s="102" t="s">
        <v>194</v>
      </c>
      <c r="AJ72" s="102" t="s">
        <v>194</v>
      </c>
      <c r="AK72" s="101"/>
      <c r="AL72" s="101"/>
      <c r="AM72" s="101"/>
      <c r="AN72" s="101"/>
      <c r="AO72" s="101"/>
      <c r="AP72" s="101"/>
      <c r="AQ72" s="101"/>
      <c r="AR72" s="101"/>
      <c r="AS72" s="101"/>
      <c r="AT72" s="102" t="s">
        <v>194</v>
      </c>
      <c r="AU72" s="102" t="s">
        <v>194</v>
      </c>
      <c r="AV72" s="102" t="s">
        <v>194</v>
      </c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4"/>
    </row>
    <row r="73" spans="1:60" ht="21" customHeight="1">
      <c r="A73" s="55"/>
      <c r="B73" s="191" t="s">
        <v>111</v>
      </c>
      <c r="C73" s="192"/>
      <c r="D73" s="97" t="s">
        <v>194</v>
      </c>
      <c r="E73" s="97" t="s">
        <v>194</v>
      </c>
      <c r="F73" s="154" t="s">
        <v>194</v>
      </c>
      <c r="G73" s="98" t="s">
        <v>194</v>
      </c>
      <c r="H73" s="99" t="s">
        <v>194</v>
      </c>
      <c r="I73" s="100" t="s">
        <v>194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2">
        <v>0</v>
      </c>
      <c r="AB73" s="101">
        <v>0</v>
      </c>
      <c r="AC73" s="101">
        <v>0</v>
      </c>
      <c r="AD73" s="101">
        <v>0</v>
      </c>
      <c r="AE73" s="101">
        <v>0</v>
      </c>
      <c r="AF73" s="101">
        <v>0</v>
      </c>
      <c r="AG73" s="101">
        <v>0</v>
      </c>
      <c r="AH73" s="102" t="s">
        <v>194</v>
      </c>
      <c r="AI73" s="102" t="s">
        <v>194</v>
      </c>
      <c r="AJ73" s="102" t="s">
        <v>194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  <c r="AT73" s="102" t="s">
        <v>194</v>
      </c>
      <c r="AU73" s="102" t="s">
        <v>194</v>
      </c>
      <c r="AV73" s="102" t="s">
        <v>194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4">
        <v>0</v>
      </c>
    </row>
    <row r="74" spans="1:60" ht="21" customHeight="1" hidden="1">
      <c r="A74" s="55"/>
      <c r="B74" s="191" t="s">
        <v>112</v>
      </c>
      <c r="C74" s="192"/>
      <c r="D74" s="97" t="s">
        <v>194</v>
      </c>
      <c r="E74" s="97" t="s">
        <v>194</v>
      </c>
      <c r="F74" s="154" t="s">
        <v>194</v>
      </c>
      <c r="G74" s="98" t="s">
        <v>194</v>
      </c>
      <c r="H74" s="99" t="s">
        <v>194</v>
      </c>
      <c r="I74" s="100" t="s">
        <v>194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2">
        <v>0</v>
      </c>
      <c r="AB74" s="101">
        <v>0</v>
      </c>
      <c r="AC74" s="101">
        <v>0</v>
      </c>
      <c r="AD74" s="101">
        <v>0</v>
      </c>
      <c r="AE74" s="101">
        <v>0</v>
      </c>
      <c r="AF74" s="101">
        <v>0</v>
      </c>
      <c r="AG74" s="101">
        <v>0</v>
      </c>
      <c r="AH74" s="102" t="s">
        <v>194</v>
      </c>
      <c r="AI74" s="102" t="s">
        <v>194</v>
      </c>
      <c r="AJ74" s="102" t="s">
        <v>194</v>
      </c>
      <c r="AK74" s="101"/>
      <c r="AL74" s="101"/>
      <c r="AM74" s="101"/>
      <c r="AN74" s="101"/>
      <c r="AO74" s="101"/>
      <c r="AP74" s="101"/>
      <c r="AQ74" s="101"/>
      <c r="AR74" s="101"/>
      <c r="AS74" s="101"/>
      <c r="AT74" s="102" t="s">
        <v>194</v>
      </c>
      <c r="AU74" s="102" t="s">
        <v>194</v>
      </c>
      <c r="AV74" s="102" t="s">
        <v>194</v>
      </c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4"/>
    </row>
    <row r="75" spans="1:60" ht="21" customHeight="1">
      <c r="A75" s="55"/>
      <c r="B75" s="191" t="s">
        <v>113</v>
      </c>
      <c r="C75" s="192"/>
      <c r="D75" s="97">
        <v>1</v>
      </c>
      <c r="E75" s="97">
        <v>18</v>
      </c>
      <c r="F75" s="154" t="s">
        <v>194</v>
      </c>
      <c r="G75" s="98" t="s">
        <v>194</v>
      </c>
      <c r="H75" s="99" t="s">
        <v>194</v>
      </c>
      <c r="I75" s="100" t="s">
        <v>194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2">
        <v>0</v>
      </c>
      <c r="AB75" s="101">
        <v>0</v>
      </c>
      <c r="AC75" s="101">
        <v>0</v>
      </c>
      <c r="AD75" s="101">
        <v>0</v>
      </c>
      <c r="AE75" s="101">
        <v>0</v>
      </c>
      <c r="AF75" s="101">
        <v>0</v>
      </c>
      <c r="AG75" s="101">
        <v>0</v>
      </c>
      <c r="AH75" s="102" t="s">
        <v>194</v>
      </c>
      <c r="AI75" s="102" t="s">
        <v>194</v>
      </c>
      <c r="AJ75" s="102" t="s">
        <v>194</v>
      </c>
      <c r="AK75" s="101">
        <v>0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2" t="s">
        <v>194</v>
      </c>
      <c r="AU75" s="102" t="s">
        <v>194</v>
      </c>
      <c r="AV75" s="102" t="s">
        <v>194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>
        <v>0</v>
      </c>
      <c r="BE75" s="101">
        <v>0</v>
      </c>
      <c r="BF75" s="101">
        <v>1</v>
      </c>
      <c r="BG75" s="101">
        <v>18</v>
      </c>
      <c r="BH75" s="104">
        <v>0</v>
      </c>
    </row>
    <row r="76" spans="1:60" ht="21" customHeight="1">
      <c r="A76" s="55"/>
      <c r="B76" s="191" t="s">
        <v>114</v>
      </c>
      <c r="C76" s="192"/>
      <c r="D76" s="97">
        <v>1</v>
      </c>
      <c r="E76" s="97">
        <v>44</v>
      </c>
      <c r="F76" s="154" t="s">
        <v>194</v>
      </c>
      <c r="G76" s="98" t="s">
        <v>194</v>
      </c>
      <c r="H76" s="99" t="s">
        <v>194</v>
      </c>
      <c r="I76" s="100" t="s">
        <v>194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2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2" t="s">
        <v>194</v>
      </c>
      <c r="AI76" s="102" t="s">
        <v>194</v>
      </c>
      <c r="AJ76" s="102" t="s">
        <v>194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2" t="s">
        <v>194</v>
      </c>
      <c r="AU76" s="102" t="s">
        <v>194</v>
      </c>
      <c r="AV76" s="102" t="s">
        <v>194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01">
        <v>0</v>
      </c>
      <c r="BE76" s="101">
        <v>0</v>
      </c>
      <c r="BF76" s="101">
        <v>1</v>
      </c>
      <c r="BG76" s="101">
        <v>44</v>
      </c>
      <c r="BH76" s="104">
        <v>0</v>
      </c>
    </row>
    <row r="77" spans="1:60" ht="21" customHeight="1">
      <c r="A77" s="55"/>
      <c r="B77" s="191" t="s">
        <v>115</v>
      </c>
      <c r="C77" s="192"/>
      <c r="D77" s="97" t="s">
        <v>194</v>
      </c>
      <c r="E77" s="97" t="s">
        <v>194</v>
      </c>
      <c r="F77" s="154" t="s">
        <v>194</v>
      </c>
      <c r="G77" s="98" t="s">
        <v>194</v>
      </c>
      <c r="H77" s="99" t="s">
        <v>194</v>
      </c>
      <c r="I77" s="100" t="s">
        <v>194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v>0</v>
      </c>
      <c r="W77" s="101">
        <v>0</v>
      </c>
      <c r="X77" s="101">
        <v>0</v>
      </c>
      <c r="Y77" s="101">
        <v>0</v>
      </c>
      <c r="Z77" s="101">
        <v>0</v>
      </c>
      <c r="AA77" s="102">
        <v>0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2" t="s">
        <v>194</v>
      </c>
      <c r="AI77" s="102" t="s">
        <v>194</v>
      </c>
      <c r="AJ77" s="102" t="s">
        <v>194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2" t="s">
        <v>194</v>
      </c>
      <c r="AU77" s="102" t="s">
        <v>194</v>
      </c>
      <c r="AV77" s="102" t="s">
        <v>194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>
        <v>0</v>
      </c>
      <c r="BE77" s="101">
        <v>0</v>
      </c>
      <c r="BF77" s="101">
        <v>0</v>
      </c>
      <c r="BG77" s="101">
        <v>0</v>
      </c>
      <c r="BH77" s="104">
        <v>0</v>
      </c>
    </row>
    <row r="78" spans="1:60" ht="21" customHeight="1">
      <c r="A78" s="55"/>
      <c r="B78" s="191" t="s">
        <v>116</v>
      </c>
      <c r="C78" s="192"/>
      <c r="D78" s="97">
        <v>1</v>
      </c>
      <c r="E78" s="97">
        <v>113</v>
      </c>
      <c r="F78" s="154" t="s">
        <v>194</v>
      </c>
      <c r="G78" s="98" t="s">
        <v>194</v>
      </c>
      <c r="H78" s="99" t="s">
        <v>194</v>
      </c>
      <c r="I78" s="100" t="s">
        <v>194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2">
        <v>0</v>
      </c>
      <c r="AB78" s="101">
        <v>0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2">
        <v>1</v>
      </c>
      <c r="AI78" s="102">
        <v>113</v>
      </c>
      <c r="AJ78" s="102" t="s">
        <v>194</v>
      </c>
      <c r="AK78" s="101">
        <v>1</v>
      </c>
      <c r="AL78" s="101">
        <v>113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0</v>
      </c>
      <c r="AS78" s="101">
        <v>0</v>
      </c>
      <c r="AT78" s="102" t="s">
        <v>194</v>
      </c>
      <c r="AU78" s="102" t="s">
        <v>194</v>
      </c>
      <c r="AV78" s="102" t="s">
        <v>194</v>
      </c>
      <c r="AW78" s="101">
        <v>0</v>
      </c>
      <c r="AX78" s="101">
        <v>0</v>
      </c>
      <c r="AY78" s="101"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1">
        <v>0</v>
      </c>
      <c r="BG78" s="101">
        <v>0</v>
      </c>
      <c r="BH78" s="104">
        <v>0</v>
      </c>
    </row>
    <row r="79" spans="1:60" ht="21" customHeight="1" hidden="1">
      <c r="A79" s="55"/>
      <c r="B79" s="191" t="s">
        <v>117</v>
      </c>
      <c r="C79" s="192"/>
      <c r="D79" s="97" t="s">
        <v>194</v>
      </c>
      <c r="E79" s="97" t="s">
        <v>194</v>
      </c>
      <c r="F79" s="154" t="s">
        <v>194</v>
      </c>
      <c r="G79" s="98" t="s">
        <v>194</v>
      </c>
      <c r="H79" s="99" t="s">
        <v>194</v>
      </c>
      <c r="I79" s="100" t="s">
        <v>194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2"/>
      <c r="AB79" s="101"/>
      <c r="AC79" s="101"/>
      <c r="AD79" s="101"/>
      <c r="AE79" s="101"/>
      <c r="AF79" s="101"/>
      <c r="AG79" s="101"/>
      <c r="AH79" s="102" t="s">
        <v>194</v>
      </c>
      <c r="AI79" s="102" t="s">
        <v>194</v>
      </c>
      <c r="AJ79" s="102" t="s">
        <v>194</v>
      </c>
      <c r="AK79" s="101"/>
      <c r="AL79" s="101"/>
      <c r="AM79" s="101"/>
      <c r="AN79" s="101"/>
      <c r="AO79" s="101"/>
      <c r="AP79" s="101"/>
      <c r="AQ79" s="101"/>
      <c r="AR79" s="101"/>
      <c r="AS79" s="101"/>
      <c r="AT79" s="102" t="s">
        <v>194</v>
      </c>
      <c r="AU79" s="102" t="s">
        <v>194</v>
      </c>
      <c r="AV79" s="102" t="s">
        <v>194</v>
      </c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4"/>
    </row>
    <row r="80" spans="1:60" ht="21" customHeight="1">
      <c r="A80" s="55"/>
      <c r="B80" s="191" t="s">
        <v>118</v>
      </c>
      <c r="C80" s="192"/>
      <c r="D80" s="97">
        <v>1</v>
      </c>
      <c r="E80" s="97">
        <v>3</v>
      </c>
      <c r="F80" s="154" t="s">
        <v>194</v>
      </c>
      <c r="G80" s="98" t="s">
        <v>194</v>
      </c>
      <c r="H80" s="99" t="s">
        <v>194</v>
      </c>
      <c r="I80" s="100" t="s">
        <v>194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2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2">
        <v>1</v>
      </c>
      <c r="AI80" s="102">
        <v>3</v>
      </c>
      <c r="AJ80" s="102" t="s">
        <v>194</v>
      </c>
      <c r="AK80" s="101">
        <v>1</v>
      </c>
      <c r="AL80" s="101">
        <v>3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2" t="s">
        <v>194</v>
      </c>
      <c r="AU80" s="102" t="s">
        <v>194</v>
      </c>
      <c r="AV80" s="102" t="s">
        <v>194</v>
      </c>
      <c r="AW80" s="101">
        <v>0</v>
      </c>
      <c r="AX80" s="101">
        <v>0</v>
      </c>
      <c r="AY80" s="101">
        <v>0</v>
      </c>
      <c r="AZ80" s="101">
        <v>0</v>
      </c>
      <c r="BA80" s="101">
        <v>0</v>
      </c>
      <c r="BB80" s="101">
        <v>0</v>
      </c>
      <c r="BC80" s="101">
        <v>0</v>
      </c>
      <c r="BD80" s="101">
        <v>0</v>
      </c>
      <c r="BE80" s="101">
        <v>0</v>
      </c>
      <c r="BF80" s="101">
        <v>0</v>
      </c>
      <c r="BG80" s="101">
        <v>0</v>
      </c>
      <c r="BH80" s="104">
        <v>0</v>
      </c>
    </row>
    <row r="81" spans="1:60" ht="21" customHeight="1" hidden="1">
      <c r="A81" s="55"/>
      <c r="B81" s="191" t="s">
        <v>119</v>
      </c>
      <c r="C81" s="192"/>
      <c r="D81" s="97" t="s">
        <v>194</v>
      </c>
      <c r="E81" s="97" t="s">
        <v>194</v>
      </c>
      <c r="F81" s="154" t="s">
        <v>194</v>
      </c>
      <c r="G81" s="98" t="s">
        <v>194</v>
      </c>
      <c r="H81" s="99" t="s">
        <v>194</v>
      </c>
      <c r="I81" s="100" t="s">
        <v>194</v>
      </c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2"/>
      <c r="AB81" s="101"/>
      <c r="AC81" s="101"/>
      <c r="AD81" s="101"/>
      <c r="AE81" s="101"/>
      <c r="AF81" s="101"/>
      <c r="AG81" s="101"/>
      <c r="AH81" s="102" t="s">
        <v>194</v>
      </c>
      <c r="AI81" s="102" t="s">
        <v>194</v>
      </c>
      <c r="AJ81" s="102" t="s">
        <v>194</v>
      </c>
      <c r="AK81" s="101"/>
      <c r="AL81" s="101"/>
      <c r="AM81" s="101"/>
      <c r="AN81" s="101"/>
      <c r="AO81" s="101"/>
      <c r="AP81" s="101"/>
      <c r="AQ81" s="101"/>
      <c r="AR81" s="101"/>
      <c r="AS81" s="101"/>
      <c r="AT81" s="102" t="s">
        <v>194</v>
      </c>
      <c r="AU81" s="102" t="s">
        <v>194</v>
      </c>
      <c r="AV81" s="102" t="s">
        <v>194</v>
      </c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4"/>
    </row>
    <row r="82" spans="1:60" ht="21" customHeight="1">
      <c r="A82" s="55"/>
      <c r="B82" s="191" t="s">
        <v>120</v>
      </c>
      <c r="C82" s="192"/>
      <c r="D82" s="97">
        <v>1</v>
      </c>
      <c r="E82" s="97">
        <v>1</v>
      </c>
      <c r="F82" s="154" t="s">
        <v>194</v>
      </c>
      <c r="G82" s="98" t="s">
        <v>194</v>
      </c>
      <c r="H82" s="99" t="s">
        <v>194</v>
      </c>
      <c r="I82" s="100" t="s">
        <v>194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2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2" t="s">
        <v>194</v>
      </c>
      <c r="AI82" s="102" t="s">
        <v>194</v>
      </c>
      <c r="AJ82" s="102" t="s">
        <v>194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2">
        <v>1</v>
      </c>
      <c r="AU82" s="102">
        <v>1</v>
      </c>
      <c r="AV82" s="102" t="s">
        <v>194</v>
      </c>
      <c r="AW82" s="101">
        <v>1</v>
      </c>
      <c r="AX82" s="101">
        <v>1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01">
        <v>0</v>
      </c>
      <c r="BE82" s="101">
        <v>0</v>
      </c>
      <c r="BF82" s="101">
        <v>0</v>
      </c>
      <c r="BG82" s="101">
        <v>0</v>
      </c>
      <c r="BH82" s="104">
        <v>0</v>
      </c>
    </row>
    <row r="83" spans="1:60" ht="21" customHeight="1">
      <c r="A83" s="55"/>
      <c r="B83" s="191" t="s">
        <v>121</v>
      </c>
      <c r="C83" s="192"/>
      <c r="D83" s="97" t="s">
        <v>194</v>
      </c>
      <c r="E83" s="97" t="s">
        <v>194</v>
      </c>
      <c r="F83" s="154" t="s">
        <v>194</v>
      </c>
      <c r="G83" s="98" t="s">
        <v>194</v>
      </c>
      <c r="H83" s="99" t="s">
        <v>194</v>
      </c>
      <c r="I83" s="100" t="s">
        <v>194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2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2" t="s">
        <v>194</v>
      </c>
      <c r="AI83" s="102" t="s">
        <v>194</v>
      </c>
      <c r="AJ83" s="102" t="s">
        <v>194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2" t="s">
        <v>194</v>
      </c>
      <c r="AU83" s="102" t="s">
        <v>194</v>
      </c>
      <c r="AV83" s="102" t="s">
        <v>194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>
        <v>0</v>
      </c>
      <c r="BE83" s="101">
        <v>0</v>
      </c>
      <c r="BF83" s="101">
        <v>0</v>
      </c>
      <c r="BG83" s="101">
        <v>0</v>
      </c>
      <c r="BH83" s="104">
        <v>0</v>
      </c>
    </row>
    <row r="84" spans="1:60" ht="21" customHeight="1">
      <c r="A84" s="55"/>
      <c r="B84" s="191" t="s">
        <v>122</v>
      </c>
      <c r="C84" s="192"/>
      <c r="D84" s="97" t="s">
        <v>194</v>
      </c>
      <c r="E84" s="97" t="s">
        <v>194</v>
      </c>
      <c r="F84" s="154" t="s">
        <v>194</v>
      </c>
      <c r="G84" s="98" t="s">
        <v>194</v>
      </c>
      <c r="H84" s="99" t="s">
        <v>194</v>
      </c>
      <c r="I84" s="100" t="s">
        <v>194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2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2" t="s">
        <v>194</v>
      </c>
      <c r="AI84" s="102" t="s">
        <v>194</v>
      </c>
      <c r="AJ84" s="102" t="s">
        <v>194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2" t="s">
        <v>194</v>
      </c>
      <c r="AU84" s="102" t="s">
        <v>194</v>
      </c>
      <c r="AV84" s="102" t="s">
        <v>194</v>
      </c>
      <c r="AW84" s="101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01">
        <v>0</v>
      </c>
      <c r="BE84" s="101">
        <v>0</v>
      </c>
      <c r="BF84" s="101">
        <v>0</v>
      </c>
      <c r="BG84" s="101">
        <v>0</v>
      </c>
      <c r="BH84" s="104">
        <v>0</v>
      </c>
    </row>
    <row r="85" spans="1:60" ht="21" customHeight="1" hidden="1">
      <c r="A85" s="55"/>
      <c r="B85" s="191" t="s">
        <v>123</v>
      </c>
      <c r="C85" s="192"/>
      <c r="D85" s="97" t="s">
        <v>194</v>
      </c>
      <c r="E85" s="97" t="s">
        <v>194</v>
      </c>
      <c r="F85" s="154" t="s">
        <v>194</v>
      </c>
      <c r="G85" s="98" t="s">
        <v>194</v>
      </c>
      <c r="H85" s="99" t="s">
        <v>194</v>
      </c>
      <c r="I85" s="100" t="s">
        <v>194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2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2" t="s">
        <v>194</v>
      </c>
      <c r="AI85" s="102" t="s">
        <v>194</v>
      </c>
      <c r="AJ85" s="102" t="s">
        <v>194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  <c r="AT85" s="102" t="s">
        <v>194</v>
      </c>
      <c r="AU85" s="102" t="s">
        <v>194</v>
      </c>
      <c r="AV85" s="102" t="s">
        <v>194</v>
      </c>
      <c r="AW85" s="101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01">
        <v>0</v>
      </c>
      <c r="BE85" s="101">
        <v>0</v>
      </c>
      <c r="BF85" s="101">
        <v>0</v>
      </c>
      <c r="BG85" s="101">
        <v>0</v>
      </c>
      <c r="BH85" s="104">
        <v>0</v>
      </c>
    </row>
    <row r="86" spans="1:60" ht="21" customHeight="1" hidden="1">
      <c r="A86" s="55"/>
      <c r="B86" s="191" t="s">
        <v>124</v>
      </c>
      <c r="C86" s="192"/>
      <c r="D86" s="97" t="s">
        <v>194</v>
      </c>
      <c r="E86" s="97" t="s">
        <v>194</v>
      </c>
      <c r="F86" s="154" t="s">
        <v>194</v>
      </c>
      <c r="G86" s="98" t="s">
        <v>194</v>
      </c>
      <c r="H86" s="99" t="s">
        <v>194</v>
      </c>
      <c r="I86" s="100" t="s">
        <v>194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2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2" t="s">
        <v>194</v>
      </c>
      <c r="AI86" s="102" t="s">
        <v>194</v>
      </c>
      <c r="AJ86" s="102" t="s">
        <v>194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2" t="s">
        <v>194</v>
      </c>
      <c r="AU86" s="102" t="s">
        <v>194</v>
      </c>
      <c r="AV86" s="102" t="s">
        <v>194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>
        <v>0</v>
      </c>
      <c r="BE86" s="101">
        <v>0</v>
      </c>
      <c r="BF86" s="101">
        <v>0</v>
      </c>
      <c r="BG86" s="101">
        <v>0</v>
      </c>
      <c r="BH86" s="104">
        <v>0</v>
      </c>
    </row>
    <row r="87" spans="1:60" ht="21" customHeight="1" hidden="1">
      <c r="A87" s="55"/>
      <c r="B87" s="191" t="s">
        <v>125</v>
      </c>
      <c r="C87" s="192"/>
      <c r="D87" s="97" t="s">
        <v>194</v>
      </c>
      <c r="E87" s="97" t="s">
        <v>194</v>
      </c>
      <c r="F87" s="154" t="s">
        <v>194</v>
      </c>
      <c r="G87" s="98" t="s">
        <v>194</v>
      </c>
      <c r="H87" s="99" t="s">
        <v>194</v>
      </c>
      <c r="I87" s="100" t="s">
        <v>194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2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2" t="s">
        <v>194</v>
      </c>
      <c r="AI87" s="102" t="s">
        <v>194</v>
      </c>
      <c r="AJ87" s="102" t="s">
        <v>194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  <c r="AT87" s="102" t="s">
        <v>194</v>
      </c>
      <c r="AU87" s="102" t="s">
        <v>194</v>
      </c>
      <c r="AV87" s="102" t="s">
        <v>194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>
        <v>0</v>
      </c>
      <c r="BE87" s="101">
        <v>0</v>
      </c>
      <c r="BF87" s="101">
        <v>0</v>
      </c>
      <c r="BG87" s="101">
        <v>0</v>
      </c>
      <c r="BH87" s="104">
        <v>0</v>
      </c>
    </row>
    <row r="88" spans="1:60" ht="21" customHeight="1" hidden="1">
      <c r="A88" s="55"/>
      <c r="B88" s="191" t="s">
        <v>126</v>
      </c>
      <c r="C88" s="192"/>
      <c r="D88" s="97" t="s">
        <v>194</v>
      </c>
      <c r="E88" s="97" t="s">
        <v>194</v>
      </c>
      <c r="F88" s="154" t="s">
        <v>194</v>
      </c>
      <c r="G88" s="98" t="s">
        <v>194</v>
      </c>
      <c r="H88" s="99" t="s">
        <v>194</v>
      </c>
      <c r="I88" s="100" t="s">
        <v>194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2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2" t="s">
        <v>194</v>
      </c>
      <c r="AI88" s="102" t="s">
        <v>194</v>
      </c>
      <c r="AJ88" s="102" t="s">
        <v>194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0</v>
      </c>
      <c r="AT88" s="102" t="s">
        <v>194</v>
      </c>
      <c r="AU88" s="102" t="s">
        <v>194</v>
      </c>
      <c r="AV88" s="102" t="s">
        <v>194</v>
      </c>
      <c r="AW88" s="101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01">
        <v>0</v>
      </c>
      <c r="BE88" s="101">
        <v>0</v>
      </c>
      <c r="BF88" s="101">
        <v>0</v>
      </c>
      <c r="BG88" s="101">
        <v>0</v>
      </c>
      <c r="BH88" s="104">
        <v>0</v>
      </c>
    </row>
    <row r="89" spans="1:60" ht="21" customHeight="1" hidden="1">
      <c r="A89" s="55"/>
      <c r="B89" s="191" t="s">
        <v>127</v>
      </c>
      <c r="C89" s="192"/>
      <c r="D89" s="97" t="s">
        <v>194</v>
      </c>
      <c r="E89" s="97" t="s">
        <v>194</v>
      </c>
      <c r="F89" s="154" t="s">
        <v>194</v>
      </c>
      <c r="G89" s="98" t="s">
        <v>194</v>
      </c>
      <c r="H89" s="99" t="s">
        <v>194</v>
      </c>
      <c r="I89" s="100" t="s">
        <v>194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2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2" t="s">
        <v>194</v>
      </c>
      <c r="AI89" s="102" t="s">
        <v>194</v>
      </c>
      <c r="AJ89" s="102" t="s">
        <v>194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1">
        <v>0</v>
      </c>
      <c r="AQ89" s="101">
        <v>0</v>
      </c>
      <c r="AR89" s="101">
        <v>0</v>
      </c>
      <c r="AS89" s="101">
        <v>0</v>
      </c>
      <c r="AT89" s="102" t="s">
        <v>194</v>
      </c>
      <c r="AU89" s="102" t="s">
        <v>194</v>
      </c>
      <c r="AV89" s="102" t="s">
        <v>194</v>
      </c>
      <c r="AW89" s="101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01">
        <v>0</v>
      </c>
      <c r="BE89" s="101">
        <v>0</v>
      </c>
      <c r="BF89" s="101">
        <v>0</v>
      </c>
      <c r="BG89" s="101">
        <v>0</v>
      </c>
      <c r="BH89" s="104">
        <v>0</v>
      </c>
    </row>
    <row r="90" spans="1:60" ht="21" customHeight="1" hidden="1">
      <c r="A90" s="55"/>
      <c r="B90" s="150"/>
      <c r="C90" s="153"/>
      <c r="D90" s="97" t="s">
        <v>194</v>
      </c>
      <c r="E90" s="97" t="s">
        <v>194</v>
      </c>
      <c r="F90" s="154" t="s">
        <v>194</v>
      </c>
      <c r="G90" s="98" t="s">
        <v>194</v>
      </c>
      <c r="H90" s="99" t="s">
        <v>194</v>
      </c>
      <c r="I90" s="100" t="s">
        <v>194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2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2" t="s">
        <v>194</v>
      </c>
      <c r="AI90" s="102" t="s">
        <v>194</v>
      </c>
      <c r="AJ90" s="102" t="s">
        <v>194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0</v>
      </c>
      <c r="AQ90" s="101">
        <v>0</v>
      </c>
      <c r="AR90" s="101">
        <v>0</v>
      </c>
      <c r="AS90" s="101">
        <v>0</v>
      </c>
      <c r="AT90" s="102" t="s">
        <v>194</v>
      </c>
      <c r="AU90" s="102" t="s">
        <v>194</v>
      </c>
      <c r="AV90" s="102" t="s">
        <v>194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4">
        <v>0</v>
      </c>
    </row>
    <row r="91" spans="1:60" ht="21" customHeight="1" hidden="1">
      <c r="A91" s="55"/>
      <c r="B91" s="191" t="s">
        <v>128</v>
      </c>
      <c r="C91" s="192"/>
      <c r="D91" s="97" t="s">
        <v>194</v>
      </c>
      <c r="E91" s="97" t="s">
        <v>194</v>
      </c>
      <c r="F91" s="154" t="s">
        <v>194</v>
      </c>
      <c r="G91" s="98" t="s">
        <v>194</v>
      </c>
      <c r="H91" s="99" t="s">
        <v>194</v>
      </c>
      <c r="I91" s="100" t="s">
        <v>194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2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2" t="s">
        <v>194</v>
      </c>
      <c r="AI91" s="102" t="s">
        <v>194</v>
      </c>
      <c r="AJ91" s="102" t="s">
        <v>194</v>
      </c>
      <c r="AK91" s="101">
        <v>0</v>
      </c>
      <c r="AL91" s="101">
        <v>0</v>
      </c>
      <c r="AM91" s="101">
        <v>0</v>
      </c>
      <c r="AN91" s="101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  <c r="AT91" s="102" t="s">
        <v>194</v>
      </c>
      <c r="AU91" s="102" t="s">
        <v>194</v>
      </c>
      <c r="AV91" s="102" t="s">
        <v>194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01">
        <v>0</v>
      </c>
      <c r="BE91" s="101">
        <v>0</v>
      </c>
      <c r="BF91" s="101">
        <v>0</v>
      </c>
      <c r="BG91" s="101">
        <v>0</v>
      </c>
      <c r="BH91" s="104">
        <v>0</v>
      </c>
    </row>
    <row r="92" spans="1:60" ht="21" customHeight="1" hidden="1">
      <c r="A92" s="55"/>
      <c r="B92" s="191" t="s">
        <v>129</v>
      </c>
      <c r="C92" s="192"/>
      <c r="D92" s="97" t="s">
        <v>194</v>
      </c>
      <c r="E92" s="97" t="s">
        <v>194</v>
      </c>
      <c r="F92" s="154" t="s">
        <v>194</v>
      </c>
      <c r="G92" s="98" t="s">
        <v>194</v>
      </c>
      <c r="H92" s="99" t="s">
        <v>194</v>
      </c>
      <c r="I92" s="100" t="s">
        <v>194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2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2" t="s">
        <v>194</v>
      </c>
      <c r="AI92" s="102" t="s">
        <v>194</v>
      </c>
      <c r="AJ92" s="102" t="s">
        <v>194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2" t="s">
        <v>194</v>
      </c>
      <c r="AU92" s="102" t="s">
        <v>194</v>
      </c>
      <c r="AV92" s="102" t="s">
        <v>194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>
        <v>0</v>
      </c>
      <c r="BE92" s="101">
        <v>0</v>
      </c>
      <c r="BF92" s="101">
        <v>0</v>
      </c>
      <c r="BG92" s="101">
        <v>0</v>
      </c>
      <c r="BH92" s="104">
        <v>0</v>
      </c>
    </row>
    <row r="93" spans="1:60" ht="21" customHeight="1" hidden="1">
      <c r="A93" s="55"/>
      <c r="B93" s="191" t="s">
        <v>130</v>
      </c>
      <c r="C93" s="192"/>
      <c r="D93" s="97" t="s">
        <v>194</v>
      </c>
      <c r="E93" s="97" t="s">
        <v>194</v>
      </c>
      <c r="F93" s="154" t="s">
        <v>194</v>
      </c>
      <c r="G93" s="98" t="s">
        <v>194</v>
      </c>
      <c r="H93" s="99" t="s">
        <v>194</v>
      </c>
      <c r="I93" s="100" t="s">
        <v>194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2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2" t="s">
        <v>194</v>
      </c>
      <c r="AI93" s="102" t="s">
        <v>194</v>
      </c>
      <c r="AJ93" s="102" t="s">
        <v>194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1">
        <v>0</v>
      </c>
      <c r="AR93" s="101">
        <v>0</v>
      </c>
      <c r="AS93" s="101">
        <v>0</v>
      </c>
      <c r="AT93" s="102" t="s">
        <v>194</v>
      </c>
      <c r="AU93" s="102" t="s">
        <v>194</v>
      </c>
      <c r="AV93" s="102" t="s">
        <v>194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4">
        <v>0</v>
      </c>
    </row>
    <row r="94" spans="1:60" ht="21" customHeight="1" hidden="1">
      <c r="A94" s="55"/>
      <c r="B94" s="191" t="s">
        <v>131</v>
      </c>
      <c r="C94" s="192"/>
      <c r="D94" s="97" t="s">
        <v>194</v>
      </c>
      <c r="E94" s="97" t="s">
        <v>194</v>
      </c>
      <c r="F94" s="154" t="s">
        <v>194</v>
      </c>
      <c r="G94" s="98" t="s">
        <v>194</v>
      </c>
      <c r="H94" s="99" t="s">
        <v>194</v>
      </c>
      <c r="I94" s="100" t="s">
        <v>194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2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2" t="s">
        <v>194</v>
      </c>
      <c r="AI94" s="102" t="s">
        <v>194</v>
      </c>
      <c r="AJ94" s="102" t="s">
        <v>194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1">
        <v>0</v>
      </c>
      <c r="AR94" s="101">
        <v>0</v>
      </c>
      <c r="AS94" s="101">
        <v>0</v>
      </c>
      <c r="AT94" s="102" t="s">
        <v>194</v>
      </c>
      <c r="AU94" s="102" t="s">
        <v>194</v>
      </c>
      <c r="AV94" s="102" t="s">
        <v>194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4">
        <v>0</v>
      </c>
    </row>
    <row r="95" spans="1:60" ht="21" customHeight="1" hidden="1">
      <c r="A95" s="55"/>
      <c r="B95" s="191" t="s">
        <v>132</v>
      </c>
      <c r="C95" s="192"/>
      <c r="D95" s="97" t="s">
        <v>194</v>
      </c>
      <c r="E95" s="97" t="s">
        <v>194</v>
      </c>
      <c r="F95" s="154" t="s">
        <v>194</v>
      </c>
      <c r="G95" s="98" t="s">
        <v>194</v>
      </c>
      <c r="H95" s="99" t="s">
        <v>194</v>
      </c>
      <c r="I95" s="100" t="s">
        <v>194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2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2" t="s">
        <v>194</v>
      </c>
      <c r="AI95" s="102" t="s">
        <v>194</v>
      </c>
      <c r="AJ95" s="102" t="s">
        <v>194</v>
      </c>
      <c r="AK95" s="101">
        <v>0</v>
      </c>
      <c r="AL95" s="101">
        <v>0</v>
      </c>
      <c r="AM95" s="101">
        <v>0</v>
      </c>
      <c r="AN95" s="101">
        <v>0</v>
      </c>
      <c r="AO95" s="101">
        <v>0</v>
      </c>
      <c r="AP95" s="101">
        <v>0</v>
      </c>
      <c r="AQ95" s="101">
        <v>0</v>
      </c>
      <c r="AR95" s="101">
        <v>0</v>
      </c>
      <c r="AS95" s="101">
        <v>0</v>
      </c>
      <c r="AT95" s="102" t="s">
        <v>194</v>
      </c>
      <c r="AU95" s="102" t="s">
        <v>194</v>
      </c>
      <c r="AV95" s="102" t="s">
        <v>194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4">
        <v>0</v>
      </c>
    </row>
    <row r="96" spans="1:60" ht="21" customHeight="1" hidden="1">
      <c r="A96" s="55"/>
      <c r="B96" s="191" t="s">
        <v>133</v>
      </c>
      <c r="C96" s="192"/>
      <c r="D96" s="97" t="s">
        <v>194</v>
      </c>
      <c r="E96" s="97" t="s">
        <v>194</v>
      </c>
      <c r="F96" s="154" t="s">
        <v>194</v>
      </c>
      <c r="G96" s="98" t="s">
        <v>194</v>
      </c>
      <c r="H96" s="99" t="s">
        <v>194</v>
      </c>
      <c r="I96" s="100" t="s">
        <v>194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v>0</v>
      </c>
      <c r="W96" s="101">
        <v>0</v>
      </c>
      <c r="X96" s="101">
        <v>0</v>
      </c>
      <c r="Y96" s="101">
        <v>0</v>
      </c>
      <c r="Z96" s="101">
        <v>0</v>
      </c>
      <c r="AA96" s="102">
        <v>0</v>
      </c>
      <c r="AB96" s="101">
        <v>0</v>
      </c>
      <c r="AC96" s="101">
        <v>0</v>
      </c>
      <c r="AD96" s="101">
        <v>0</v>
      </c>
      <c r="AE96" s="101">
        <v>0</v>
      </c>
      <c r="AF96" s="101">
        <v>0</v>
      </c>
      <c r="AG96" s="101">
        <v>0</v>
      </c>
      <c r="AH96" s="102" t="s">
        <v>194</v>
      </c>
      <c r="AI96" s="102" t="s">
        <v>194</v>
      </c>
      <c r="AJ96" s="102" t="s">
        <v>194</v>
      </c>
      <c r="AK96" s="101">
        <v>0</v>
      </c>
      <c r="AL96" s="101">
        <v>0</v>
      </c>
      <c r="AM96" s="101">
        <v>0</v>
      </c>
      <c r="AN96" s="101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0</v>
      </c>
      <c r="AT96" s="102" t="s">
        <v>194</v>
      </c>
      <c r="AU96" s="102" t="s">
        <v>194</v>
      </c>
      <c r="AV96" s="102" t="s">
        <v>194</v>
      </c>
      <c r="AW96" s="101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01">
        <v>0</v>
      </c>
      <c r="BE96" s="101">
        <v>0</v>
      </c>
      <c r="BF96" s="101">
        <v>0</v>
      </c>
      <c r="BG96" s="101">
        <v>0</v>
      </c>
      <c r="BH96" s="104">
        <v>0</v>
      </c>
    </row>
    <row r="97" spans="1:60" ht="21" customHeight="1" hidden="1">
      <c r="A97" s="55"/>
      <c r="B97" s="191" t="s">
        <v>134</v>
      </c>
      <c r="C97" s="192"/>
      <c r="D97" s="97" t="s">
        <v>194</v>
      </c>
      <c r="E97" s="97" t="s">
        <v>194</v>
      </c>
      <c r="F97" s="154" t="s">
        <v>194</v>
      </c>
      <c r="G97" s="98" t="s">
        <v>194</v>
      </c>
      <c r="H97" s="99" t="s">
        <v>194</v>
      </c>
      <c r="I97" s="100" t="s">
        <v>194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>
        <v>0</v>
      </c>
      <c r="W97" s="101">
        <v>0</v>
      </c>
      <c r="X97" s="101">
        <v>0</v>
      </c>
      <c r="Y97" s="101">
        <v>0</v>
      </c>
      <c r="Z97" s="101">
        <v>0</v>
      </c>
      <c r="AA97" s="102">
        <v>0</v>
      </c>
      <c r="AB97" s="101">
        <v>0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2" t="s">
        <v>194</v>
      </c>
      <c r="AI97" s="102" t="s">
        <v>194</v>
      </c>
      <c r="AJ97" s="102" t="s">
        <v>194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0</v>
      </c>
      <c r="AQ97" s="101">
        <v>0</v>
      </c>
      <c r="AR97" s="101">
        <v>0</v>
      </c>
      <c r="AS97" s="101">
        <v>0</v>
      </c>
      <c r="AT97" s="102" t="s">
        <v>194</v>
      </c>
      <c r="AU97" s="102" t="s">
        <v>194</v>
      </c>
      <c r="AV97" s="102" t="s">
        <v>194</v>
      </c>
      <c r="AW97" s="101">
        <v>0</v>
      </c>
      <c r="AX97" s="101">
        <v>0</v>
      </c>
      <c r="AY97" s="101"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1">
        <v>0</v>
      </c>
      <c r="BG97" s="101">
        <v>0</v>
      </c>
      <c r="BH97" s="104">
        <v>0</v>
      </c>
    </row>
    <row r="98" spans="1:60" ht="21" customHeight="1">
      <c r="A98" s="55"/>
      <c r="B98" s="191" t="s">
        <v>119</v>
      </c>
      <c r="C98" s="192"/>
      <c r="D98" s="97">
        <v>1</v>
      </c>
      <c r="E98" s="97">
        <v>17</v>
      </c>
      <c r="F98" s="154" t="s">
        <v>194</v>
      </c>
      <c r="G98" s="98" t="s">
        <v>194</v>
      </c>
      <c r="H98" s="99" t="s">
        <v>194</v>
      </c>
      <c r="I98" s="100" t="s">
        <v>194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0</v>
      </c>
      <c r="W98" s="101">
        <v>0</v>
      </c>
      <c r="X98" s="101">
        <v>0</v>
      </c>
      <c r="Y98" s="101">
        <v>0</v>
      </c>
      <c r="Z98" s="101">
        <v>0</v>
      </c>
      <c r="AA98" s="102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102" t="s">
        <v>194</v>
      </c>
      <c r="AI98" s="102" t="s">
        <v>194</v>
      </c>
      <c r="AJ98" s="102" t="s">
        <v>194</v>
      </c>
      <c r="AK98" s="101">
        <v>0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  <c r="AT98" s="102" t="s">
        <v>194</v>
      </c>
      <c r="AU98" s="102" t="s">
        <v>194</v>
      </c>
      <c r="AV98" s="102" t="s">
        <v>194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>
        <v>0</v>
      </c>
      <c r="BE98" s="101">
        <v>0</v>
      </c>
      <c r="BF98" s="101">
        <v>1</v>
      </c>
      <c r="BG98" s="101">
        <v>17</v>
      </c>
      <c r="BH98" s="104">
        <v>0</v>
      </c>
    </row>
    <row r="99" spans="1:60" ht="21" customHeight="1" thickBot="1">
      <c r="A99" s="55"/>
      <c r="B99" s="193" t="s">
        <v>112</v>
      </c>
      <c r="C99" s="194"/>
      <c r="D99" s="116">
        <v>1</v>
      </c>
      <c r="E99" s="116">
        <v>1</v>
      </c>
      <c r="F99" s="117" t="s">
        <v>194</v>
      </c>
      <c r="G99" s="118" t="s">
        <v>194</v>
      </c>
      <c r="H99" s="119" t="s">
        <v>194</v>
      </c>
      <c r="I99" s="120" t="s">
        <v>194</v>
      </c>
      <c r="J99" s="121">
        <v>0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2">
        <v>0</v>
      </c>
      <c r="AB99" s="121">
        <v>0</v>
      </c>
      <c r="AC99" s="121">
        <v>0</v>
      </c>
      <c r="AD99" s="121">
        <v>0</v>
      </c>
      <c r="AE99" s="121">
        <v>0</v>
      </c>
      <c r="AF99" s="121">
        <v>0</v>
      </c>
      <c r="AG99" s="121">
        <v>0</v>
      </c>
      <c r="AH99" s="122" t="s">
        <v>194</v>
      </c>
      <c r="AI99" s="122" t="s">
        <v>194</v>
      </c>
      <c r="AJ99" s="122" t="s">
        <v>194</v>
      </c>
      <c r="AK99" s="121">
        <v>0</v>
      </c>
      <c r="AL99" s="121">
        <v>0</v>
      </c>
      <c r="AM99" s="121">
        <v>0</v>
      </c>
      <c r="AN99" s="121">
        <v>0</v>
      </c>
      <c r="AO99" s="121">
        <v>0</v>
      </c>
      <c r="AP99" s="121">
        <v>0</v>
      </c>
      <c r="AQ99" s="121">
        <v>0</v>
      </c>
      <c r="AR99" s="121">
        <v>0</v>
      </c>
      <c r="AS99" s="121">
        <v>0</v>
      </c>
      <c r="AT99" s="122" t="s">
        <v>194</v>
      </c>
      <c r="AU99" s="122" t="s">
        <v>194</v>
      </c>
      <c r="AV99" s="122" t="s">
        <v>194</v>
      </c>
      <c r="AW99" s="121">
        <v>0</v>
      </c>
      <c r="AX99" s="121">
        <v>0</v>
      </c>
      <c r="AY99" s="121">
        <v>0</v>
      </c>
      <c r="AZ99" s="121">
        <v>0</v>
      </c>
      <c r="BA99" s="121">
        <v>0</v>
      </c>
      <c r="BB99" s="121">
        <v>0</v>
      </c>
      <c r="BC99" s="121">
        <v>1</v>
      </c>
      <c r="BD99" s="121">
        <v>1</v>
      </c>
      <c r="BE99" s="121">
        <v>0</v>
      </c>
      <c r="BF99" s="121">
        <v>0</v>
      </c>
      <c r="BG99" s="121">
        <v>0</v>
      </c>
      <c r="BH99" s="124">
        <v>0</v>
      </c>
    </row>
    <row r="100" spans="2:60" ht="21.75" customHeight="1">
      <c r="B100" s="125" t="s">
        <v>135</v>
      </c>
      <c r="C100" s="125"/>
      <c r="D100" s="128"/>
      <c r="E100" s="127"/>
      <c r="F100" s="155"/>
      <c r="G100" s="128"/>
      <c r="H100" s="128"/>
      <c r="I100" s="128"/>
      <c r="J100" s="128"/>
      <c r="K100" s="128"/>
      <c r="L100" s="128"/>
      <c r="M100" s="126"/>
      <c r="N100" s="126"/>
      <c r="O100" s="128"/>
      <c r="P100" s="128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8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8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</row>
    <row r="101" spans="2:3" ht="21.75" customHeight="1">
      <c r="B101" s="125" t="s">
        <v>136</v>
      </c>
      <c r="C101" s="125"/>
    </row>
  </sheetData>
  <sheetProtection/>
  <mergeCells count="99">
    <mergeCell ref="BC3:BE4"/>
    <mergeCell ref="BF3:BH4"/>
    <mergeCell ref="J4:L4"/>
    <mergeCell ref="M4:O4"/>
    <mergeCell ref="P4:R4"/>
    <mergeCell ref="S4:U4"/>
    <mergeCell ref="AK4:AM4"/>
    <mergeCell ref="AN4:AP4"/>
    <mergeCell ref="G3:I4"/>
    <mergeCell ref="AH3:AJ4"/>
    <mergeCell ref="AQ3:AS4"/>
    <mergeCell ref="AT3:AV4"/>
    <mergeCell ref="AW4:AY4"/>
    <mergeCell ref="AZ4:BB4"/>
    <mergeCell ref="B7:C7"/>
    <mergeCell ref="B9:C9"/>
    <mergeCell ref="B10:C10"/>
    <mergeCell ref="B14:C14"/>
    <mergeCell ref="V4:X4"/>
    <mergeCell ref="Y4:AA4"/>
    <mergeCell ref="AB4:AD4"/>
    <mergeCell ref="AE4:AG4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30:C30"/>
    <mergeCell ref="B32:C32"/>
    <mergeCell ref="B33:C33"/>
    <mergeCell ref="B37:C37"/>
    <mergeCell ref="B41:C41"/>
    <mergeCell ref="B44:C44"/>
    <mergeCell ref="B45:C45"/>
    <mergeCell ref="B46:C46"/>
    <mergeCell ref="B47:C47"/>
    <mergeCell ref="B48:C48"/>
    <mergeCell ref="B49:C49"/>
    <mergeCell ref="B50:C50"/>
    <mergeCell ref="G56:I57"/>
    <mergeCell ref="AH56:AJ57"/>
    <mergeCell ref="AQ56:AS57"/>
    <mergeCell ref="AE57:AG57"/>
    <mergeCell ref="AK57:AM57"/>
    <mergeCell ref="AN57:AP57"/>
    <mergeCell ref="BC56:BE57"/>
    <mergeCell ref="BF56:BH57"/>
    <mergeCell ref="J57:L57"/>
    <mergeCell ref="M57:O57"/>
    <mergeCell ref="P57:R57"/>
    <mergeCell ref="S57:U57"/>
    <mergeCell ref="V57:X57"/>
    <mergeCell ref="Y57:AA57"/>
    <mergeCell ref="AB57:AD57"/>
    <mergeCell ref="AW57:AY57"/>
    <mergeCell ref="AZ57:BB57"/>
    <mergeCell ref="B60:C60"/>
    <mergeCell ref="B62:C62"/>
    <mergeCell ref="B63:C63"/>
    <mergeCell ref="B64:C64"/>
    <mergeCell ref="AT56:AV57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6:C96"/>
    <mergeCell ref="B97:C97"/>
    <mergeCell ref="B98:C98"/>
    <mergeCell ref="B99:C99"/>
    <mergeCell ref="B89:C89"/>
    <mergeCell ref="B91:C91"/>
    <mergeCell ref="B92:C92"/>
    <mergeCell ref="B93:C93"/>
    <mergeCell ref="B94:C94"/>
    <mergeCell ref="B95:C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70" zoomScaleNormal="70" zoomScalePageLayoutView="0" workbookViewId="0" topLeftCell="A1">
      <selection activeCell="K12" sqref="K12"/>
    </sheetView>
  </sheetViews>
  <sheetFormatPr defaultColWidth="10.59765625" defaultRowHeight="24" customHeight="1"/>
  <cols>
    <col min="1" max="1" width="3.59765625" style="157" customWidth="1"/>
    <col min="2" max="2" width="31.19921875" style="157" customWidth="1"/>
    <col min="3" max="10" width="15" style="157" customWidth="1"/>
    <col min="11" max="16384" width="10.59765625" style="157" customWidth="1"/>
  </cols>
  <sheetData>
    <row r="1" spans="1:2" ht="24" customHeight="1">
      <c r="A1" s="156"/>
      <c r="B1" s="53" t="s">
        <v>137</v>
      </c>
    </row>
    <row r="2" spans="1:2" ht="24" customHeight="1" thickBot="1">
      <c r="A2" s="156"/>
      <c r="B2" s="158"/>
    </row>
    <row r="3" spans="1:10" ht="24" customHeight="1">
      <c r="A3" s="156"/>
      <c r="B3" s="159"/>
      <c r="C3" s="231" t="s">
        <v>138</v>
      </c>
      <c r="D3" s="232"/>
      <c r="E3" s="231" t="s">
        <v>139</v>
      </c>
      <c r="F3" s="232"/>
      <c r="G3" s="235" t="s">
        <v>140</v>
      </c>
      <c r="H3" s="232"/>
      <c r="I3" s="231" t="s">
        <v>141</v>
      </c>
      <c r="J3" s="236"/>
    </row>
    <row r="4" spans="1:10" ht="24" customHeight="1">
      <c r="A4" s="156"/>
      <c r="B4" s="160"/>
      <c r="C4" s="233"/>
      <c r="D4" s="234"/>
      <c r="E4" s="233"/>
      <c r="F4" s="234"/>
      <c r="G4" s="234"/>
      <c r="H4" s="234"/>
      <c r="I4" s="233"/>
      <c r="J4" s="237"/>
    </row>
    <row r="5" spans="1:10" ht="24" customHeight="1">
      <c r="A5" s="156"/>
      <c r="B5" s="160"/>
      <c r="C5" s="233"/>
      <c r="D5" s="234"/>
      <c r="E5" s="233"/>
      <c r="F5" s="234"/>
      <c r="G5" s="234"/>
      <c r="H5" s="234"/>
      <c r="I5" s="233"/>
      <c r="J5" s="237"/>
    </row>
    <row r="6" spans="1:10" s="166" customFormat="1" ht="24" customHeight="1">
      <c r="A6" s="161"/>
      <c r="B6" s="162"/>
      <c r="C6" s="163" t="s">
        <v>142</v>
      </c>
      <c r="D6" s="164" t="s">
        <v>143</v>
      </c>
      <c r="E6" s="163" t="s">
        <v>142</v>
      </c>
      <c r="F6" s="164" t="s">
        <v>143</v>
      </c>
      <c r="G6" s="164" t="s">
        <v>142</v>
      </c>
      <c r="H6" s="164" t="s">
        <v>143</v>
      </c>
      <c r="I6" s="163" t="s">
        <v>142</v>
      </c>
      <c r="J6" s="165" t="s">
        <v>143</v>
      </c>
    </row>
    <row r="7" spans="1:10" s="166" customFormat="1" ht="21.75" customHeight="1">
      <c r="A7" s="161"/>
      <c r="B7" s="167"/>
      <c r="C7" s="168"/>
      <c r="D7" s="169"/>
      <c r="E7" s="168"/>
      <c r="F7" s="169"/>
      <c r="G7" s="169"/>
      <c r="H7" s="169"/>
      <c r="I7" s="168"/>
      <c r="J7" s="170"/>
    </row>
    <row r="8" spans="1:10" s="166" customFormat="1" ht="24" customHeight="1">
      <c r="A8" s="161"/>
      <c r="B8" s="171" t="s">
        <v>144</v>
      </c>
      <c r="C8" s="172">
        <v>18</v>
      </c>
      <c r="D8" s="173">
        <v>1524</v>
      </c>
      <c r="E8" s="172">
        <v>6</v>
      </c>
      <c r="F8" s="173">
        <v>137</v>
      </c>
      <c r="G8" s="174">
        <v>13</v>
      </c>
      <c r="H8" s="173">
        <v>241</v>
      </c>
      <c r="I8" s="172">
        <v>12</v>
      </c>
      <c r="J8" s="175">
        <v>316</v>
      </c>
    </row>
    <row r="9" spans="1:10" s="166" customFormat="1" ht="21.75" customHeight="1">
      <c r="A9" s="161"/>
      <c r="B9" s="167"/>
      <c r="C9" s="176"/>
      <c r="D9" s="173"/>
      <c r="E9" s="176"/>
      <c r="F9" s="173"/>
      <c r="G9" s="173"/>
      <c r="H9" s="173"/>
      <c r="I9" s="176"/>
      <c r="J9" s="175"/>
    </row>
    <row r="10" spans="1:10" s="166" customFormat="1" ht="24" customHeight="1">
      <c r="A10" s="161"/>
      <c r="B10" s="177" t="s">
        <v>145</v>
      </c>
      <c r="C10" s="176"/>
      <c r="D10" s="173"/>
      <c r="E10" s="176"/>
      <c r="F10" s="173"/>
      <c r="G10" s="173"/>
      <c r="H10" s="173"/>
      <c r="I10" s="176"/>
      <c r="J10" s="175"/>
    </row>
    <row r="11" spans="1:10" s="166" customFormat="1" ht="24" customHeight="1">
      <c r="A11" s="178"/>
      <c r="B11" s="179" t="s">
        <v>146</v>
      </c>
      <c r="C11" s="176">
        <v>5</v>
      </c>
      <c r="D11" s="173">
        <v>1424</v>
      </c>
      <c r="E11" s="176">
        <v>0</v>
      </c>
      <c r="F11" s="173">
        <v>0</v>
      </c>
      <c r="G11" s="173">
        <v>0</v>
      </c>
      <c r="H11" s="173">
        <v>0</v>
      </c>
      <c r="I11" s="176">
        <v>1</v>
      </c>
      <c r="J11" s="175">
        <v>1</v>
      </c>
    </row>
    <row r="12" spans="1:10" s="166" customFormat="1" ht="24" customHeight="1">
      <c r="A12" s="178"/>
      <c r="B12" s="179" t="s">
        <v>147</v>
      </c>
      <c r="C12" s="176">
        <v>1</v>
      </c>
      <c r="D12" s="173">
        <v>16</v>
      </c>
      <c r="E12" s="176">
        <v>0</v>
      </c>
      <c r="F12" s="173">
        <v>0</v>
      </c>
      <c r="G12" s="173">
        <v>0</v>
      </c>
      <c r="H12" s="173">
        <v>0</v>
      </c>
      <c r="I12" s="176">
        <v>0</v>
      </c>
      <c r="J12" s="175">
        <v>0</v>
      </c>
    </row>
    <row r="13" spans="1:10" s="166" customFormat="1" ht="24" customHeight="1">
      <c r="A13" s="178"/>
      <c r="B13" s="179" t="s">
        <v>148</v>
      </c>
      <c r="C13" s="176">
        <v>1</v>
      </c>
      <c r="D13" s="173">
        <v>11</v>
      </c>
      <c r="E13" s="176">
        <v>0</v>
      </c>
      <c r="F13" s="173">
        <v>0</v>
      </c>
      <c r="G13" s="173">
        <v>0</v>
      </c>
      <c r="H13" s="173">
        <v>0</v>
      </c>
      <c r="I13" s="176">
        <v>0</v>
      </c>
      <c r="J13" s="175">
        <v>0</v>
      </c>
    </row>
    <row r="14" spans="1:10" s="166" customFormat="1" ht="24" customHeight="1">
      <c r="A14" s="178"/>
      <c r="B14" s="179" t="s">
        <v>149</v>
      </c>
      <c r="C14" s="176">
        <v>2</v>
      </c>
      <c r="D14" s="173">
        <v>2</v>
      </c>
      <c r="E14" s="176">
        <v>0</v>
      </c>
      <c r="F14" s="173">
        <v>0</v>
      </c>
      <c r="G14" s="173">
        <v>1</v>
      </c>
      <c r="H14" s="173">
        <v>8</v>
      </c>
      <c r="I14" s="176">
        <v>2</v>
      </c>
      <c r="J14" s="175">
        <v>184</v>
      </c>
    </row>
    <row r="15" spans="1:10" s="166" customFormat="1" ht="24" customHeight="1">
      <c r="A15" s="178"/>
      <c r="B15" s="179" t="s">
        <v>150</v>
      </c>
      <c r="C15" s="176">
        <v>1</v>
      </c>
      <c r="D15" s="173">
        <v>2</v>
      </c>
      <c r="E15" s="176">
        <v>1</v>
      </c>
      <c r="F15" s="173">
        <v>15</v>
      </c>
      <c r="G15" s="173">
        <v>0</v>
      </c>
      <c r="H15" s="173">
        <v>0</v>
      </c>
      <c r="I15" s="176">
        <v>0</v>
      </c>
      <c r="J15" s="175">
        <v>0</v>
      </c>
    </row>
    <row r="16" spans="1:10" s="166" customFormat="1" ht="24" customHeight="1">
      <c r="A16" s="178"/>
      <c r="B16" s="179" t="s">
        <v>151</v>
      </c>
      <c r="C16" s="176">
        <v>0</v>
      </c>
      <c r="D16" s="173">
        <v>0</v>
      </c>
      <c r="E16" s="176">
        <v>0</v>
      </c>
      <c r="F16" s="173">
        <v>0</v>
      </c>
      <c r="G16" s="173">
        <v>3</v>
      </c>
      <c r="H16" s="173">
        <v>13</v>
      </c>
      <c r="I16" s="176">
        <v>2</v>
      </c>
      <c r="J16" s="175">
        <v>62</v>
      </c>
    </row>
    <row r="17" spans="1:10" s="166" customFormat="1" ht="24" customHeight="1">
      <c r="A17" s="178"/>
      <c r="B17" s="179" t="s">
        <v>152</v>
      </c>
      <c r="C17" s="176">
        <v>0</v>
      </c>
      <c r="D17" s="173">
        <v>0</v>
      </c>
      <c r="E17" s="176">
        <v>0</v>
      </c>
      <c r="F17" s="173">
        <v>0</v>
      </c>
      <c r="G17" s="173">
        <v>2</v>
      </c>
      <c r="H17" s="173">
        <v>9</v>
      </c>
      <c r="I17" s="176">
        <v>0</v>
      </c>
      <c r="J17" s="175">
        <v>0</v>
      </c>
    </row>
    <row r="18" spans="1:10" s="166" customFormat="1" ht="24" customHeight="1">
      <c r="A18" s="178"/>
      <c r="B18" s="179" t="s">
        <v>153</v>
      </c>
      <c r="C18" s="176">
        <v>1</v>
      </c>
      <c r="D18" s="173">
        <v>13</v>
      </c>
      <c r="E18" s="176">
        <v>0</v>
      </c>
      <c r="F18" s="173">
        <v>0</v>
      </c>
      <c r="G18" s="173">
        <v>0</v>
      </c>
      <c r="H18" s="173">
        <v>0</v>
      </c>
      <c r="I18" s="176">
        <v>0</v>
      </c>
      <c r="J18" s="175">
        <v>0</v>
      </c>
    </row>
    <row r="19" spans="1:10" s="166" customFormat="1" ht="24" customHeight="1">
      <c r="A19" s="178"/>
      <c r="B19" s="179" t="s">
        <v>154</v>
      </c>
      <c r="C19" s="176">
        <v>3</v>
      </c>
      <c r="D19" s="173">
        <v>25</v>
      </c>
      <c r="E19" s="176">
        <v>2</v>
      </c>
      <c r="F19" s="173">
        <v>82</v>
      </c>
      <c r="G19" s="173">
        <v>1</v>
      </c>
      <c r="H19" s="173">
        <v>1</v>
      </c>
      <c r="I19" s="176">
        <v>2</v>
      </c>
      <c r="J19" s="175">
        <v>18</v>
      </c>
    </row>
    <row r="20" spans="1:10" s="166" customFormat="1" ht="24" customHeight="1">
      <c r="A20" s="178"/>
      <c r="B20" s="179" t="s">
        <v>155</v>
      </c>
      <c r="C20" s="176">
        <v>2</v>
      </c>
      <c r="D20" s="173">
        <v>14</v>
      </c>
      <c r="E20" s="176">
        <v>1</v>
      </c>
      <c r="F20" s="173">
        <v>10</v>
      </c>
      <c r="G20" s="173">
        <v>0</v>
      </c>
      <c r="H20" s="173">
        <v>0</v>
      </c>
      <c r="I20" s="176">
        <v>0</v>
      </c>
      <c r="J20" s="175">
        <v>0</v>
      </c>
    </row>
    <row r="21" spans="1:10" s="166" customFormat="1" ht="24" customHeight="1">
      <c r="A21" s="178"/>
      <c r="B21" s="179" t="s">
        <v>156</v>
      </c>
      <c r="C21" s="176">
        <v>0</v>
      </c>
      <c r="D21" s="173">
        <v>0</v>
      </c>
      <c r="E21" s="176">
        <v>1</v>
      </c>
      <c r="F21" s="173">
        <v>1</v>
      </c>
      <c r="G21" s="173">
        <v>3</v>
      </c>
      <c r="H21" s="173">
        <v>129</v>
      </c>
      <c r="I21" s="176">
        <v>2</v>
      </c>
      <c r="J21" s="175">
        <v>27</v>
      </c>
    </row>
    <row r="22" spans="1:10" s="166" customFormat="1" ht="24" customHeight="1">
      <c r="A22" s="178"/>
      <c r="B22" s="179" t="s">
        <v>157</v>
      </c>
      <c r="C22" s="176">
        <v>2</v>
      </c>
      <c r="D22" s="173">
        <v>17</v>
      </c>
      <c r="E22" s="176">
        <v>1</v>
      </c>
      <c r="F22" s="173">
        <v>29</v>
      </c>
      <c r="G22" s="173">
        <v>3</v>
      </c>
      <c r="H22" s="173">
        <v>81</v>
      </c>
      <c r="I22" s="176">
        <v>3</v>
      </c>
      <c r="J22" s="175">
        <v>24</v>
      </c>
    </row>
    <row r="23" spans="1:10" s="166" customFormat="1" ht="21.75" customHeight="1">
      <c r="A23" s="161"/>
      <c r="B23" s="180"/>
      <c r="C23" s="176"/>
      <c r="D23" s="173"/>
      <c r="E23" s="176"/>
      <c r="F23" s="173"/>
      <c r="G23" s="173"/>
      <c r="H23" s="173"/>
      <c r="I23" s="176"/>
      <c r="J23" s="175"/>
    </row>
    <row r="24" spans="1:10" s="166" customFormat="1" ht="21.75" customHeight="1">
      <c r="A24" s="161"/>
      <c r="B24" s="180"/>
      <c r="C24" s="176"/>
      <c r="D24" s="173"/>
      <c r="E24" s="176"/>
      <c r="F24" s="173"/>
      <c r="G24" s="173"/>
      <c r="H24" s="173"/>
      <c r="I24" s="176"/>
      <c r="J24" s="175"/>
    </row>
    <row r="25" spans="1:10" ht="24" customHeight="1">
      <c r="A25" s="156"/>
      <c r="B25" s="177" t="s">
        <v>158</v>
      </c>
      <c r="C25" s="176"/>
      <c r="D25" s="173"/>
      <c r="E25" s="176"/>
      <c r="F25" s="173"/>
      <c r="G25" s="173"/>
      <c r="H25" s="173"/>
      <c r="I25" s="176"/>
      <c r="J25" s="175"/>
    </row>
    <row r="26" spans="1:10" ht="24" customHeight="1">
      <c r="A26" s="181"/>
      <c r="B26" s="180" t="s">
        <v>159</v>
      </c>
      <c r="C26" s="176">
        <v>4</v>
      </c>
      <c r="D26" s="173">
        <v>4</v>
      </c>
      <c r="E26" s="176">
        <v>3</v>
      </c>
      <c r="F26" s="173">
        <v>40</v>
      </c>
      <c r="G26" s="173">
        <v>5</v>
      </c>
      <c r="H26" s="173">
        <v>20</v>
      </c>
      <c r="I26" s="176">
        <v>0</v>
      </c>
      <c r="J26" s="175">
        <v>0</v>
      </c>
    </row>
    <row r="27" spans="1:10" ht="24" customHeight="1">
      <c r="A27" s="181"/>
      <c r="B27" s="180" t="s">
        <v>160</v>
      </c>
      <c r="C27" s="182">
        <v>0</v>
      </c>
      <c r="D27" s="183">
        <v>0</v>
      </c>
      <c r="E27" s="182">
        <v>0</v>
      </c>
      <c r="F27" s="183">
        <v>0</v>
      </c>
      <c r="G27" s="183">
        <v>0</v>
      </c>
      <c r="H27" s="183">
        <v>0</v>
      </c>
      <c r="I27" s="182">
        <v>1</v>
      </c>
      <c r="J27" s="184">
        <v>1</v>
      </c>
    </row>
    <row r="28" spans="1:10" ht="24" customHeight="1">
      <c r="A28" s="181"/>
      <c r="B28" s="180" t="s">
        <v>161</v>
      </c>
      <c r="C28" s="182">
        <v>1</v>
      </c>
      <c r="D28" s="183">
        <v>3</v>
      </c>
      <c r="E28" s="182">
        <v>0</v>
      </c>
      <c r="F28" s="183">
        <v>0</v>
      </c>
      <c r="G28" s="183">
        <v>0</v>
      </c>
      <c r="H28" s="183">
        <v>0</v>
      </c>
      <c r="I28" s="182">
        <v>0</v>
      </c>
      <c r="J28" s="184">
        <v>0</v>
      </c>
    </row>
    <row r="29" spans="1:10" ht="24" customHeight="1">
      <c r="A29" s="181"/>
      <c r="B29" s="180" t="s">
        <v>162</v>
      </c>
      <c r="C29" s="182">
        <v>1</v>
      </c>
      <c r="D29" s="183">
        <v>21</v>
      </c>
      <c r="E29" s="182">
        <v>0</v>
      </c>
      <c r="F29" s="183">
        <v>0</v>
      </c>
      <c r="G29" s="183">
        <v>0</v>
      </c>
      <c r="H29" s="183">
        <v>0</v>
      </c>
      <c r="I29" s="182">
        <v>0</v>
      </c>
      <c r="J29" s="184">
        <v>0</v>
      </c>
    </row>
    <row r="30" spans="1:10" ht="24" customHeight="1">
      <c r="A30" s="181"/>
      <c r="B30" s="180" t="s">
        <v>163</v>
      </c>
      <c r="C30" s="182">
        <v>0</v>
      </c>
      <c r="D30" s="183">
        <v>0</v>
      </c>
      <c r="E30" s="182">
        <v>0</v>
      </c>
      <c r="F30" s="183">
        <v>0</v>
      </c>
      <c r="G30" s="183">
        <v>0</v>
      </c>
      <c r="H30" s="183">
        <v>0</v>
      </c>
      <c r="I30" s="182">
        <v>0</v>
      </c>
      <c r="J30" s="184">
        <v>0</v>
      </c>
    </row>
    <row r="31" spans="1:10" ht="24" customHeight="1">
      <c r="A31" s="181"/>
      <c r="B31" s="180" t="s">
        <v>164</v>
      </c>
      <c r="C31" s="182">
        <v>0</v>
      </c>
      <c r="D31" s="183">
        <v>0</v>
      </c>
      <c r="E31" s="182">
        <v>0</v>
      </c>
      <c r="F31" s="183">
        <v>0</v>
      </c>
      <c r="G31" s="183">
        <v>0</v>
      </c>
      <c r="H31" s="183">
        <v>0</v>
      </c>
      <c r="I31" s="182">
        <v>0</v>
      </c>
      <c r="J31" s="184">
        <v>0</v>
      </c>
    </row>
    <row r="32" spans="1:10" ht="24" customHeight="1">
      <c r="A32" s="181"/>
      <c r="B32" s="180" t="s">
        <v>165</v>
      </c>
      <c r="C32" s="182">
        <v>3</v>
      </c>
      <c r="D32" s="183">
        <v>9</v>
      </c>
      <c r="E32" s="182">
        <v>0</v>
      </c>
      <c r="F32" s="183">
        <v>0</v>
      </c>
      <c r="G32" s="183">
        <v>0</v>
      </c>
      <c r="H32" s="183">
        <v>0</v>
      </c>
      <c r="I32" s="182">
        <v>1</v>
      </c>
      <c r="J32" s="184">
        <v>1</v>
      </c>
    </row>
    <row r="33" spans="1:10" ht="24" customHeight="1">
      <c r="A33" s="181"/>
      <c r="B33" s="180" t="s">
        <v>166</v>
      </c>
      <c r="C33" s="182">
        <v>0</v>
      </c>
      <c r="D33" s="183">
        <v>0</v>
      </c>
      <c r="E33" s="182">
        <v>0</v>
      </c>
      <c r="F33" s="183">
        <v>0</v>
      </c>
      <c r="G33" s="183">
        <v>0</v>
      </c>
      <c r="H33" s="183">
        <v>0</v>
      </c>
      <c r="I33" s="182">
        <v>1</v>
      </c>
      <c r="J33" s="184">
        <v>113</v>
      </c>
    </row>
    <row r="34" spans="1:10" ht="24" customHeight="1">
      <c r="A34" s="181"/>
      <c r="B34" s="180" t="s">
        <v>167</v>
      </c>
      <c r="C34" s="182">
        <v>0</v>
      </c>
      <c r="D34" s="183">
        <v>0</v>
      </c>
      <c r="E34" s="182">
        <v>0</v>
      </c>
      <c r="F34" s="183">
        <v>0</v>
      </c>
      <c r="G34" s="183">
        <v>0</v>
      </c>
      <c r="H34" s="183">
        <v>0</v>
      </c>
      <c r="I34" s="182">
        <v>0</v>
      </c>
      <c r="J34" s="184">
        <v>0</v>
      </c>
    </row>
    <row r="35" spans="1:10" ht="24" customHeight="1">
      <c r="A35" s="181"/>
      <c r="B35" s="180" t="s">
        <v>12</v>
      </c>
      <c r="C35" s="182">
        <v>4</v>
      </c>
      <c r="D35" s="183">
        <v>1239</v>
      </c>
      <c r="E35" s="182">
        <v>2</v>
      </c>
      <c r="F35" s="183">
        <v>82</v>
      </c>
      <c r="G35" s="183">
        <v>8</v>
      </c>
      <c r="H35" s="183">
        <v>221</v>
      </c>
      <c r="I35" s="182">
        <v>4</v>
      </c>
      <c r="J35" s="184">
        <v>134</v>
      </c>
    </row>
    <row r="36" spans="1:10" ht="24" customHeight="1">
      <c r="A36" s="181"/>
      <c r="B36" s="180" t="s">
        <v>168</v>
      </c>
      <c r="C36" s="176">
        <v>5</v>
      </c>
      <c r="D36" s="173">
        <v>248</v>
      </c>
      <c r="E36" s="176">
        <v>1</v>
      </c>
      <c r="F36" s="173">
        <v>15</v>
      </c>
      <c r="G36" s="173">
        <v>0</v>
      </c>
      <c r="H36" s="173">
        <v>0</v>
      </c>
      <c r="I36" s="176">
        <v>5</v>
      </c>
      <c r="J36" s="175">
        <v>67</v>
      </c>
    </row>
    <row r="37" spans="1:10" ht="21" customHeight="1">
      <c r="A37" s="156"/>
      <c r="B37" s="180"/>
      <c r="C37" s="176"/>
      <c r="D37" s="173"/>
      <c r="E37" s="176"/>
      <c r="F37" s="173"/>
      <c r="G37" s="173"/>
      <c r="H37" s="173"/>
      <c r="I37" s="176"/>
      <c r="J37" s="175"/>
    </row>
    <row r="38" spans="1:10" ht="21" customHeight="1">
      <c r="A38" s="156"/>
      <c r="B38" s="180"/>
      <c r="C38" s="176"/>
      <c r="D38" s="173"/>
      <c r="E38" s="176"/>
      <c r="F38" s="173"/>
      <c r="G38" s="173"/>
      <c r="H38" s="173"/>
      <c r="I38" s="176"/>
      <c r="J38" s="175"/>
    </row>
    <row r="39" spans="1:10" ht="24" customHeight="1">
      <c r="A39" s="181"/>
      <c r="B39" s="177" t="s">
        <v>80</v>
      </c>
      <c r="C39" s="176"/>
      <c r="D39" s="173"/>
      <c r="E39" s="176"/>
      <c r="F39" s="173"/>
      <c r="G39" s="173"/>
      <c r="H39" s="173"/>
      <c r="I39" s="176"/>
      <c r="J39" s="175"/>
    </row>
    <row r="40" spans="1:10" ht="24" customHeight="1">
      <c r="A40" s="181"/>
      <c r="B40" s="180" t="s">
        <v>169</v>
      </c>
      <c r="C40" s="176">
        <v>0</v>
      </c>
      <c r="D40" s="173">
        <v>0</v>
      </c>
      <c r="E40" s="176">
        <v>0</v>
      </c>
      <c r="F40" s="173">
        <v>0</v>
      </c>
      <c r="G40" s="173">
        <v>1</v>
      </c>
      <c r="H40" s="173">
        <v>19</v>
      </c>
      <c r="I40" s="176">
        <v>0</v>
      </c>
      <c r="J40" s="175">
        <v>0</v>
      </c>
    </row>
    <row r="41" spans="1:10" ht="24" customHeight="1">
      <c r="A41" s="181"/>
      <c r="B41" s="180" t="s">
        <v>170</v>
      </c>
      <c r="C41" s="176">
        <v>10</v>
      </c>
      <c r="D41" s="173">
        <v>1490</v>
      </c>
      <c r="E41" s="176">
        <v>5</v>
      </c>
      <c r="F41" s="173">
        <v>136</v>
      </c>
      <c r="G41" s="173">
        <v>11</v>
      </c>
      <c r="H41" s="173">
        <v>221</v>
      </c>
      <c r="I41" s="176">
        <v>10</v>
      </c>
      <c r="J41" s="175">
        <v>314</v>
      </c>
    </row>
    <row r="42" spans="1:10" ht="24" customHeight="1">
      <c r="A42" s="181"/>
      <c r="B42" s="180" t="s">
        <v>171</v>
      </c>
      <c r="C42" s="176">
        <v>7</v>
      </c>
      <c r="D42" s="173">
        <v>13</v>
      </c>
      <c r="E42" s="176">
        <v>1</v>
      </c>
      <c r="F42" s="173">
        <v>1</v>
      </c>
      <c r="G42" s="173">
        <v>1</v>
      </c>
      <c r="H42" s="173">
        <v>1</v>
      </c>
      <c r="I42" s="176">
        <v>1</v>
      </c>
      <c r="J42" s="175">
        <v>1</v>
      </c>
    </row>
    <row r="43" spans="1:10" ht="24" customHeight="1">
      <c r="A43" s="181"/>
      <c r="B43" s="180" t="s">
        <v>172</v>
      </c>
      <c r="C43" s="176">
        <v>1</v>
      </c>
      <c r="D43" s="173">
        <v>21</v>
      </c>
      <c r="E43" s="176">
        <v>0</v>
      </c>
      <c r="F43" s="173">
        <v>0</v>
      </c>
      <c r="G43" s="173">
        <v>0</v>
      </c>
      <c r="H43" s="173">
        <v>0</v>
      </c>
      <c r="I43" s="176">
        <v>1</v>
      </c>
      <c r="J43" s="175">
        <v>1</v>
      </c>
    </row>
    <row r="44" spans="1:10" ht="24" customHeight="1">
      <c r="A44" s="181"/>
      <c r="B44" s="180" t="s">
        <v>173</v>
      </c>
      <c r="C44" s="176">
        <v>0</v>
      </c>
      <c r="D44" s="173">
        <v>0</v>
      </c>
      <c r="E44" s="176">
        <v>0</v>
      </c>
      <c r="F44" s="173">
        <v>0</v>
      </c>
      <c r="G44" s="173">
        <v>0</v>
      </c>
      <c r="H44" s="173">
        <v>0</v>
      </c>
      <c r="I44" s="176">
        <v>0</v>
      </c>
      <c r="J44" s="175">
        <v>0</v>
      </c>
    </row>
    <row r="45" spans="1:10" ht="21" customHeight="1">
      <c r="A45" s="181"/>
      <c r="B45" s="180"/>
      <c r="C45" s="176"/>
      <c r="D45" s="173"/>
      <c r="E45" s="176"/>
      <c r="F45" s="173"/>
      <c r="G45" s="173"/>
      <c r="H45" s="173"/>
      <c r="I45" s="176"/>
      <c r="J45" s="175"/>
    </row>
    <row r="46" spans="1:10" ht="21" customHeight="1">
      <c r="A46" s="156"/>
      <c r="B46" s="180"/>
      <c r="C46" s="176"/>
      <c r="D46" s="173"/>
      <c r="E46" s="176"/>
      <c r="F46" s="173"/>
      <c r="G46" s="173"/>
      <c r="H46" s="173"/>
      <c r="I46" s="176"/>
      <c r="J46" s="175"/>
    </row>
    <row r="47" spans="1:10" ht="24" customHeight="1">
      <c r="A47" s="156"/>
      <c r="B47" s="177" t="s">
        <v>174</v>
      </c>
      <c r="C47" s="176"/>
      <c r="D47" s="173"/>
      <c r="E47" s="176"/>
      <c r="F47" s="173"/>
      <c r="G47" s="173"/>
      <c r="H47" s="173"/>
      <c r="I47" s="176"/>
      <c r="J47" s="175"/>
    </row>
    <row r="48" spans="1:10" ht="24" customHeight="1">
      <c r="A48" s="181"/>
      <c r="B48" s="180" t="s">
        <v>175</v>
      </c>
      <c r="C48" s="176">
        <v>1</v>
      </c>
      <c r="D48" s="173">
        <v>3</v>
      </c>
      <c r="E48" s="176">
        <v>2</v>
      </c>
      <c r="F48" s="173">
        <v>82</v>
      </c>
      <c r="G48" s="173">
        <v>3</v>
      </c>
      <c r="H48" s="173">
        <v>12</v>
      </c>
      <c r="I48" s="176">
        <v>3</v>
      </c>
      <c r="J48" s="175">
        <v>47</v>
      </c>
    </row>
    <row r="49" spans="1:10" ht="24" customHeight="1">
      <c r="A49" s="181"/>
      <c r="B49" s="180" t="s">
        <v>176</v>
      </c>
      <c r="C49" s="176">
        <v>0</v>
      </c>
      <c r="D49" s="173">
        <v>0</v>
      </c>
      <c r="E49" s="176">
        <v>0</v>
      </c>
      <c r="F49" s="173">
        <v>0</v>
      </c>
      <c r="G49" s="173">
        <v>0</v>
      </c>
      <c r="H49" s="173">
        <v>0</v>
      </c>
      <c r="I49" s="176">
        <v>0</v>
      </c>
      <c r="J49" s="175">
        <v>0</v>
      </c>
    </row>
    <row r="50" spans="1:10" ht="24" customHeight="1">
      <c r="A50" s="181"/>
      <c r="B50" s="180" t="s">
        <v>177</v>
      </c>
      <c r="C50" s="176">
        <v>0</v>
      </c>
      <c r="D50" s="173">
        <v>0</v>
      </c>
      <c r="E50" s="176">
        <v>0</v>
      </c>
      <c r="F50" s="173">
        <v>0</v>
      </c>
      <c r="G50" s="173">
        <v>0</v>
      </c>
      <c r="H50" s="173">
        <v>0</v>
      </c>
      <c r="I50" s="176">
        <v>0</v>
      </c>
      <c r="J50" s="175">
        <v>0</v>
      </c>
    </row>
    <row r="51" spans="1:10" ht="24" customHeight="1">
      <c r="A51" s="181"/>
      <c r="B51" s="180" t="s">
        <v>178</v>
      </c>
      <c r="C51" s="176">
        <v>0</v>
      </c>
      <c r="D51" s="173">
        <v>0</v>
      </c>
      <c r="E51" s="176">
        <v>0</v>
      </c>
      <c r="F51" s="173">
        <v>0</v>
      </c>
      <c r="G51" s="173">
        <v>0</v>
      </c>
      <c r="H51" s="173">
        <v>0</v>
      </c>
      <c r="I51" s="176">
        <v>0</v>
      </c>
      <c r="J51" s="175">
        <v>0</v>
      </c>
    </row>
    <row r="52" spans="1:10" ht="24" customHeight="1">
      <c r="A52" s="181"/>
      <c r="B52" s="180" t="s">
        <v>179</v>
      </c>
      <c r="C52" s="176">
        <v>0</v>
      </c>
      <c r="D52" s="173">
        <v>0</v>
      </c>
      <c r="E52" s="176">
        <v>2</v>
      </c>
      <c r="F52" s="173">
        <v>82</v>
      </c>
      <c r="G52" s="173">
        <v>0</v>
      </c>
      <c r="H52" s="173">
        <v>0</v>
      </c>
      <c r="I52" s="176">
        <v>0</v>
      </c>
      <c r="J52" s="175">
        <v>0</v>
      </c>
    </row>
    <row r="53" spans="1:10" ht="24" customHeight="1">
      <c r="A53" s="181"/>
      <c r="B53" s="180" t="s">
        <v>180</v>
      </c>
      <c r="C53" s="176">
        <v>0</v>
      </c>
      <c r="D53" s="173">
        <v>0</v>
      </c>
      <c r="E53" s="176">
        <v>0</v>
      </c>
      <c r="F53" s="173">
        <v>0</v>
      </c>
      <c r="G53" s="173">
        <v>0</v>
      </c>
      <c r="H53" s="173">
        <v>0</v>
      </c>
      <c r="I53" s="176">
        <v>0</v>
      </c>
      <c r="J53" s="175">
        <v>0</v>
      </c>
    </row>
    <row r="54" spans="1:10" ht="24" customHeight="1">
      <c r="A54" s="181"/>
      <c r="B54" s="180" t="s">
        <v>181</v>
      </c>
      <c r="C54" s="176">
        <v>0</v>
      </c>
      <c r="D54" s="173">
        <v>0</v>
      </c>
      <c r="E54" s="176">
        <v>0</v>
      </c>
      <c r="F54" s="173">
        <v>0</v>
      </c>
      <c r="G54" s="173">
        <v>0</v>
      </c>
      <c r="H54" s="173">
        <v>0</v>
      </c>
      <c r="I54" s="176">
        <v>1</v>
      </c>
      <c r="J54" s="175">
        <v>26</v>
      </c>
    </row>
    <row r="55" spans="1:10" ht="24" customHeight="1">
      <c r="A55" s="181"/>
      <c r="B55" s="180" t="s">
        <v>182</v>
      </c>
      <c r="C55" s="176">
        <v>1</v>
      </c>
      <c r="D55" s="173">
        <v>3</v>
      </c>
      <c r="E55" s="176">
        <v>0</v>
      </c>
      <c r="F55" s="173">
        <v>0</v>
      </c>
      <c r="G55" s="173">
        <v>3</v>
      </c>
      <c r="H55" s="173">
        <v>12</v>
      </c>
      <c r="I55" s="176">
        <v>2</v>
      </c>
      <c r="J55" s="175">
        <v>21</v>
      </c>
    </row>
    <row r="56" spans="1:10" ht="24" customHeight="1">
      <c r="A56" s="181"/>
      <c r="B56" s="180" t="s">
        <v>183</v>
      </c>
      <c r="C56" s="176">
        <v>0</v>
      </c>
      <c r="D56" s="173">
        <v>0</v>
      </c>
      <c r="E56" s="176">
        <v>0</v>
      </c>
      <c r="F56" s="173">
        <v>0</v>
      </c>
      <c r="G56" s="173">
        <v>0</v>
      </c>
      <c r="H56" s="173">
        <v>0</v>
      </c>
      <c r="I56" s="176">
        <v>0</v>
      </c>
      <c r="J56" s="175">
        <v>0</v>
      </c>
    </row>
    <row r="57" spans="1:10" ht="24" customHeight="1">
      <c r="A57" s="181"/>
      <c r="B57" s="180" t="s">
        <v>184</v>
      </c>
      <c r="C57" s="176">
        <v>7</v>
      </c>
      <c r="D57" s="173">
        <v>1465</v>
      </c>
      <c r="E57" s="176">
        <v>2</v>
      </c>
      <c r="F57" s="173">
        <v>44</v>
      </c>
      <c r="G57" s="173">
        <v>5</v>
      </c>
      <c r="H57" s="173">
        <v>209</v>
      </c>
      <c r="I57" s="176">
        <v>3</v>
      </c>
      <c r="J57" s="175">
        <v>187</v>
      </c>
    </row>
    <row r="58" spans="1:10" ht="24" customHeight="1">
      <c r="A58" s="181"/>
      <c r="B58" s="180" t="s">
        <v>185</v>
      </c>
      <c r="C58" s="176">
        <v>7</v>
      </c>
      <c r="D58" s="173">
        <v>1465</v>
      </c>
      <c r="E58" s="176">
        <v>2</v>
      </c>
      <c r="F58" s="173">
        <v>44</v>
      </c>
      <c r="G58" s="173">
        <v>5</v>
      </c>
      <c r="H58" s="173">
        <v>209</v>
      </c>
      <c r="I58" s="176">
        <v>3</v>
      </c>
      <c r="J58" s="175">
        <v>187</v>
      </c>
    </row>
    <row r="59" spans="1:10" ht="24" customHeight="1">
      <c r="A59" s="181"/>
      <c r="B59" s="180" t="s">
        <v>186</v>
      </c>
      <c r="C59" s="176">
        <v>0</v>
      </c>
      <c r="D59" s="173">
        <v>0</v>
      </c>
      <c r="E59" s="176">
        <v>0</v>
      </c>
      <c r="F59" s="173">
        <v>0</v>
      </c>
      <c r="G59" s="173">
        <v>0</v>
      </c>
      <c r="H59" s="173">
        <v>0</v>
      </c>
      <c r="I59" s="176">
        <v>0</v>
      </c>
      <c r="J59" s="175">
        <v>0</v>
      </c>
    </row>
    <row r="60" spans="1:10" ht="21.75" customHeight="1">
      <c r="A60" s="181"/>
      <c r="B60" s="185" t="s">
        <v>187</v>
      </c>
      <c r="C60" s="176">
        <v>1</v>
      </c>
      <c r="D60" s="173">
        <v>21</v>
      </c>
      <c r="E60" s="176">
        <v>0</v>
      </c>
      <c r="F60" s="173">
        <v>0</v>
      </c>
      <c r="G60" s="173">
        <v>2</v>
      </c>
      <c r="H60" s="173">
        <v>10</v>
      </c>
      <c r="I60" s="176">
        <v>0</v>
      </c>
      <c r="J60" s="175">
        <v>0</v>
      </c>
    </row>
    <row r="61" spans="1:10" ht="24" customHeight="1">
      <c r="A61" s="181"/>
      <c r="B61" s="180" t="s">
        <v>188</v>
      </c>
      <c r="C61" s="176">
        <v>7</v>
      </c>
      <c r="D61" s="173">
        <v>13</v>
      </c>
      <c r="E61" s="176">
        <v>1</v>
      </c>
      <c r="F61" s="173">
        <v>1</v>
      </c>
      <c r="G61" s="173">
        <v>1</v>
      </c>
      <c r="H61" s="173">
        <v>1</v>
      </c>
      <c r="I61" s="176">
        <v>1</v>
      </c>
      <c r="J61" s="175">
        <v>1</v>
      </c>
    </row>
    <row r="62" spans="1:10" ht="24" customHeight="1">
      <c r="A62" s="181"/>
      <c r="B62" s="180" t="s">
        <v>189</v>
      </c>
      <c r="C62" s="176">
        <v>3</v>
      </c>
      <c r="D62" s="173">
        <v>9</v>
      </c>
      <c r="E62" s="176">
        <v>0</v>
      </c>
      <c r="F62" s="173">
        <v>0</v>
      </c>
      <c r="G62" s="173">
        <v>0</v>
      </c>
      <c r="H62" s="173">
        <v>0</v>
      </c>
      <c r="I62" s="176">
        <v>1</v>
      </c>
      <c r="J62" s="175">
        <v>1</v>
      </c>
    </row>
    <row r="63" spans="1:10" ht="24" customHeight="1">
      <c r="A63" s="181"/>
      <c r="B63" s="180" t="s">
        <v>190</v>
      </c>
      <c r="C63" s="176">
        <v>4</v>
      </c>
      <c r="D63" s="173">
        <v>4</v>
      </c>
      <c r="E63" s="176">
        <v>1</v>
      </c>
      <c r="F63" s="173">
        <v>1</v>
      </c>
      <c r="G63" s="173">
        <v>1</v>
      </c>
      <c r="H63" s="173">
        <v>1</v>
      </c>
      <c r="I63" s="176">
        <v>0</v>
      </c>
      <c r="J63" s="175">
        <v>0</v>
      </c>
    </row>
    <row r="64" spans="1:10" ht="21.75" customHeight="1">
      <c r="A64" s="181"/>
      <c r="B64" s="185" t="s">
        <v>191</v>
      </c>
      <c r="C64" s="176">
        <v>0</v>
      </c>
      <c r="D64" s="173">
        <v>0</v>
      </c>
      <c r="E64" s="176">
        <v>1</v>
      </c>
      <c r="F64" s="173">
        <v>10</v>
      </c>
      <c r="G64" s="173">
        <v>2</v>
      </c>
      <c r="H64" s="173">
        <v>9</v>
      </c>
      <c r="I64" s="176">
        <v>2</v>
      </c>
      <c r="J64" s="175">
        <v>2</v>
      </c>
    </row>
    <row r="65" spans="1:10" ht="24" customHeight="1">
      <c r="A65" s="181"/>
      <c r="B65" s="180" t="s">
        <v>192</v>
      </c>
      <c r="C65" s="176">
        <v>2</v>
      </c>
      <c r="D65" s="173">
        <v>22</v>
      </c>
      <c r="E65" s="176">
        <v>0</v>
      </c>
      <c r="F65" s="173">
        <v>0</v>
      </c>
      <c r="G65" s="173">
        <v>0</v>
      </c>
      <c r="H65" s="173">
        <v>0</v>
      </c>
      <c r="I65" s="176">
        <v>3</v>
      </c>
      <c r="J65" s="175">
        <v>79</v>
      </c>
    </row>
    <row r="66" spans="1:10" ht="21.75" customHeight="1" thickBot="1">
      <c r="A66" s="156"/>
      <c r="B66" s="186"/>
      <c r="C66" s="187"/>
      <c r="D66" s="188"/>
      <c r="E66" s="187"/>
      <c r="F66" s="188"/>
      <c r="G66" s="188"/>
      <c r="H66" s="188"/>
      <c r="I66" s="187"/>
      <c r="J66" s="189"/>
    </row>
    <row r="67" spans="1:2" ht="24" customHeight="1">
      <c r="A67" s="156"/>
      <c r="B67" s="37" t="s">
        <v>193</v>
      </c>
    </row>
    <row r="68" spans="1:2" ht="24" customHeight="1">
      <c r="A68" s="156"/>
      <c r="B68" s="190"/>
    </row>
  </sheetData>
  <sheetProtection/>
  <mergeCells count="4">
    <mergeCell ref="C3:D5"/>
    <mergeCell ref="E3:F5"/>
    <mergeCell ref="G3:H5"/>
    <mergeCell ref="I3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第３－４表</dc:title>
  <dc:subject/>
  <dc:creator>岡山広域産業情報システム</dc:creator>
  <cp:keywords/>
  <dc:description/>
  <cp:lastModifiedBy>okayamaken</cp:lastModifiedBy>
  <cp:lastPrinted>2011-09-07T02:14:10Z</cp:lastPrinted>
  <dcterms:created xsi:type="dcterms:W3CDTF">2004-10-29T04:40:09Z</dcterms:created>
  <dcterms:modified xsi:type="dcterms:W3CDTF">2022-09-23T10:00:48Z</dcterms:modified>
  <cp:category/>
  <cp:version/>
  <cp:contentType/>
  <cp:contentStatus/>
</cp:coreProperties>
</file>