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172.19.36.34\産学連携推進課\02 産学連携関係事業\08 スマート農業プラットフォーム\Ｒ０７\06 マッチング調査\"/>
    </mc:Choice>
  </mc:AlternateContent>
  <xr:revisionPtr revIDLastSave="0" documentId="13_ncr:1_{E3C0BD00-03CD-4C35-9D73-D3C9A960D51C}" xr6:coauthVersionLast="47" xr6:coauthVersionMax="47" xr10:uidLastSave="{00000000-0000-0000-0000-000000000000}"/>
  <workbookProtection workbookAlgorithmName="SHA-512" workbookHashValue="vUiFNEAlvIyJvNHw4p/8d+ya5tp+oCw2UYTD1OpOMz2C7auBPlvHss3PHoehIBqcwsNpC/8p7j8PHQx8J/ccbA==" workbookSaltValue="D3q46STuKDuz9wiCb+9vYg==" workbookSpinCount="100000" lockStructure="1"/>
  <bookViews>
    <workbookView xWindow="20370" yWindow="-120" windowWidth="29040" windowHeight="15720" xr2:uid="{00000000-000D-0000-FFFF-FFFF00000000}"/>
  </bookViews>
  <sheets>
    <sheet name="一覧表の使い方" sheetId="8" r:id="rId1"/>
    <sheet name="１　インデックス" sheetId="4" r:id="rId2"/>
    <sheet name="２　個別表示用" sheetId="3" r:id="rId3"/>
    <sheet name="３　課題詳細一覧" sheetId="2" r:id="rId4"/>
    <sheet name="画像リスト" sheetId="5" state="hidden" r:id="rId5"/>
  </sheets>
  <definedNames>
    <definedName name="_xlnm._FilterDatabase" localSheetId="3" hidden="1">'３　課題詳細一覧'!$A$4:$Q$55</definedName>
    <definedName name="_xlnm.Print_Area" localSheetId="2">'２　個別表示用'!$D$1:$J$8</definedName>
    <definedName name="_xlnm.Print_Area" localSheetId="3">'３　課題詳細一覧'!$A$1:$N$55</definedName>
    <definedName name="参照画像">INDEX(画像リスト!$C$5:$C$57,MATCH('２　個別表示用'!$D$4,画像リスト!$B$5:$B$57))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6" i="3" l="1"/>
  <c r="E4" i="3"/>
  <c r="I6" i="3"/>
  <c r="F8" i="3" l="1"/>
  <c r="E5" i="3"/>
  <c r="E7" i="3"/>
  <c r="J4" i="3"/>
  <c r="I4" i="3"/>
  <c r="H4" i="3"/>
  <c r="G4" i="3"/>
  <c r="F4" i="3"/>
  <c r="I7" i="3"/>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<sst xmlns="http://schemas.openxmlformats.org/spreadsheetml/2006/main" count="991" uniqueCount="475">
  <si>
    <t>（岡山県「スマート農業技術開発プラットフォーム」）</t>
    <phoneticPr fontId="2"/>
  </si>
  <si>
    <t>時点</t>
    <rPh sb="0" eb="2">
      <t>ジテン</t>
    </rPh>
    <phoneticPr fontId="2"/>
  </si>
  <si>
    <t>年度</t>
    <rPh sb="0" eb="2">
      <t>ネンド</t>
    </rPh>
    <phoneticPr fontId="2"/>
  </si>
  <si>
    <t>組織</t>
    <rPh sb="0" eb="2">
      <t>ソシキ</t>
    </rPh>
    <phoneticPr fontId="2"/>
  </si>
  <si>
    <t>区分</t>
    <rPh sb="0" eb="2">
      <t>クブン</t>
    </rPh>
    <phoneticPr fontId="2"/>
  </si>
  <si>
    <t>作目</t>
    <rPh sb="0" eb="2">
      <t>サクモク</t>
    </rPh>
    <phoneticPr fontId="2"/>
  </si>
  <si>
    <t>課題名</t>
    <rPh sb="2" eb="3">
      <t>メイ</t>
    </rPh>
    <phoneticPr fontId="2"/>
  </si>
  <si>
    <t>課題の内容</t>
    <rPh sb="0" eb="2">
      <t>カダイ</t>
    </rPh>
    <rPh sb="3" eb="5">
      <t>ナイヨウ</t>
    </rPh>
    <phoneticPr fontId="2"/>
  </si>
  <si>
    <t>分類１</t>
    <rPh sb="0" eb="2">
      <t>ブンルイ</t>
    </rPh>
    <phoneticPr fontId="2"/>
  </si>
  <si>
    <t>分類２</t>
    <rPh sb="0" eb="2">
      <t>ブンルイ</t>
    </rPh>
    <phoneticPr fontId="2"/>
  </si>
  <si>
    <t>求める性能等</t>
    <rPh sb="0" eb="1">
      <t>モト</t>
    </rPh>
    <rPh sb="3" eb="5">
      <t>セイノウ</t>
    </rPh>
    <rPh sb="5" eb="6">
      <t>ナド</t>
    </rPh>
    <phoneticPr fontId="2"/>
  </si>
  <si>
    <t>導入が期待される設備・場所、利用者等</t>
    <rPh sb="0" eb="2">
      <t>ドウニュウ</t>
    </rPh>
    <rPh sb="3" eb="5">
      <t>キタイ</t>
    </rPh>
    <rPh sb="8" eb="10">
      <t>セツビ</t>
    </rPh>
    <rPh sb="11" eb="13">
      <t>バショ</t>
    </rPh>
    <rPh sb="14" eb="17">
      <t>リヨウシャ</t>
    </rPh>
    <rPh sb="17" eb="18">
      <t>トウ</t>
    </rPh>
    <phoneticPr fontId="2"/>
  </si>
  <si>
    <t>考えられる技術・必要な技術等</t>
    <rPh sb="0" eb="1">
      <t>カンガ</t>
    </rPh>
    <rPh sb="5" eb="7">
      <t>ギジュツ</t>
    </rPh>
    <rPh sb="8" eb="10">
      <t>ヒツヨウ</t>
    </rPh>
    <rPh sb="11" eb="13">
      <t>ギジュツ</t>
    </rPh>
    <rPh sb="13" eb="14">
      <t>ナド</t>
    </rPh>
    <phoneticPr fontId="2"/>
  </si>
  <si>
    <t>既存技術、先行事例、研究・知見など</t>
    <rPh sb="0" eb="4">
      <t>キゾンギジュツ</t>
    </rPh>
    <rPh sb="5" eb="9">
      <t>センコウジレイ</t>
    </rPh>
    <rPh sb="10" eb="12">
      <t>ケンキュウ</t>
    </rPh>
    <rPh sb="13" eb="15">
      <t>チケン</t>
    </rPh>
    <phoneticPr fontId="2"/>
  </si>
  <si>
    <t>年度別番号</t>
    <rPh sb="0" eb="2">
      <t>ネンド</t>
    </rPh>
    <rPh sb="2" eb="3">
      <t>ベツ</t>
    </rPh>
    <rPh sb="3" eb="5">
      <t>バンゴウ</t>
    </rPh>
    <phoneticPr fontId="2"/>
  </si>
  <si>
    <t>項目別番号</t>
    <rPh sb="0" eb="3">
      <t>コウモクベツ</t>
    </rPh>
    <rPh sb="3" eb="5">
      <t>バンゴウ</t>
    </rPh>
    <phoneticPr fontId="2"/>
  </si>
  <si>
    <t>R4</t>
  </si>
  <si>
    <t>備南広域</t>
    <rPh sb="0" eb="4">
      <t>ビナンコウイキ</t>
    </rPh>
    <phoneticPr fontId="2"/>
  </si>
  <si>
    <t>果樹</t>
    <rPh sb="0" eb="2">
      <t>カジュ</t>
    </rPh>
    <phoneticPr fontId="2"/>
  </si>
  <si>
    <t>ぶどう</t>
  </si>
  <si>
    <t>房形、粒の大きさ、粒の欠損　を画像から判定して等級付け</t>
    <rPh sb="0" eb="1">
      <t>フサ</t>
    </rPh>
    <rPh sb="1" eb="2">
      <t>カタチ</t>
    </rPh>
    <rPh sb="3" eb="4">
      <t>ツブ</t>
    </rPh>
    <rPh sb="5" eb="6">
      <t>オオ</t>
    </rPh>
    <rPh sb="9" eb="10">
      <t>ツブ</t>
    </rPh>
    <rPh sb="11" eb="13">
      <t>ケッソン</t>
    </rPh>
    <rPh sb="15" eb="17">
      <t>ガゾウ</t>
    </rPh>
    <rPh sb="19" eb="21">
      <t>ハンテイ</t>
    </rPh>
    <rPh sb="23" eb="26">
      <t>トウキュウヅ</t>
    </rPh>
    <phoneticPr fontId="2"/>
  </si>
  <si>
    <t>選別機、集荷・出荷施設</t>
    <rPh sb="0" eb="2">
      <t>センベツ</t>
    </rPh>
    <rPh sb="2" eb="3">
      <t>キ</t>
    </rPh>
    <rPh sb="4" eb="6">
      <t>シュウカ</t>
    </rPh>
    <rPh sb="7" eb="9">
      <t>シュッカ</t>
    </rPh>
    <rPh sb="9" eb="11">
      <t>シセツ</t>
    </rPh>
    <phoneticPr fontId="2"/>
  </si>
  <si>
    <t>AIの活用
撮影技術、装置の検討、開発</t>
    <rPh sb="3" eb="5">
      <t>カツヨウ</t>
    </rPh>
    <rPh sb="6" eb="8">
      <t>サツエイ</t>
    </rPh>
    <rPh sb="8" eb="10">
      <t>ギジュツ</t>
    </rPh>
    <rPh sb="11" eb="13">
      <t>ソウチ</t>
    </rPh>
    <rPh sb="14" eb="16">
      <t>ケントウ</t>
    </rPh>
    <rPh sb="17" eb="19">
      <t>カイハツ</t>
    </rPh>
    <phoneticPr fontId="2"/>
  </si>
  <si>
    <t>R4-05</t>
  </si>
  <si>
    <t>R1</t>
  </si>
  <si>
    <t>美作広域</t>
  </si>
  <si>
    <t>①AIの活用、撮影技術、装置の検討、開発
②計測器の改良・開発</t>
    <rPh sb="4" eb="6">
      <t>カツヨウ</t>
    </rPh>
    <rPh sb="7" eb="9">
      <t>サツエイ</t>
    </rPh>
    <rPh sb="9" eb="11">
      <t>ギジュツ</t>
    </rPh>
    <rPh sb="12" eb="14">
      <t>ソウチ</t>
    </rPh>
    <rPh sb="15" eb="17">
      <t>ケントウ</t>
    </rPh>
    <rPh sb="18" eb="20">
      <t>カイハツ</t>
    </rPh>
    <rPh sb="22" eb="25">
      <t>ケイソクキ</t>
    </rPh>
    <rPh sb="26" eb="28">
      <t>カイリョウ</t>
    </rPh>
    <rPh sb="29" eb="31">
      <t>カイハツ</t>
    </rPh>
    <phoneticPr fontId="2"/>
  </si>
  <si>
    <t>R1-35</t>
  </si>
  <si>
    <t>備北広域</t>
    <rPh sb="0" eb="4">
      <t>ビホクコウイキ</t>
    </rPh>
    <phoneticPr fontId="2"/>
  </si>
  <si>
    <t>糖度専用の非破壊計測器
ほ場で計測できる持ち運び可能な軽量、安価
連続計測機能、平均算出機能を有する</t>
    <rPh sb="0" eb="2">
      <t>トウド</t>
    </rPh>
    <rPh sb="2" eb="4">
      <t>センヨウ</t>
    </rPh>
    <rPh sb="5" eb="8">
      <t>ヒハカイ</t>
    </rPh>
    <rPh sb="8" eb="11">
      <t>ケイソクキ</t>
    </rPh>
    <rPh sb="13" eb="14">
      <t>ジョウ</t>
    </rPh>
    <rPh sb="15" eb="17">
      <t>ケイソク</t>
    </rPh>
    <rPh sb="20" eb="21">
      <t>モ</t>
    </rPh>
    <rPh sb="22" eb="23">
      <t>ハコ</t>
    </rPh>
    <rPh sb="24" eb="26">
      <t>カノウ</t>
    </rPh>
    <rPh sb="27" eb="29">
      <t>ケイリョウ</t>
    </rPh>
    <rPh sb="30" eb="32">
      <t>アンカ</t>
    </rPh>
    <rPh sb="33" eb="35">
      <t>レンゾク</t>
    </rPh>
    <rPh sb="35" eb="37">
      <t>ケイソク</t>
    </rPh>
    <rPh sb="37" eb="39">
      <t>キノウ</t>
    </rPh>
    <rPh sb="40" eb="44">
      <t>ヘイキンサンシュツ</t>
    </rPh>
    <rPh sb="44" eb="46">
      <t>キノウ</t>
    </rPh>
    <rPh sb="47" eb="48">
      <t>ユウ</t>
    </rPh>
    <phoneticPr fontId="2"/>
  </si>
  <si>
    <t>生産者、指導機関</t>
    <rPh sb="0" eb="3">
      <t>セイサンシャ</t>
    </rPh>
    <rPh sb="4" eb="6">
      <t>シドウ</t>
    </rPh>
    <rPh sb="6" eb="8">
      <t>キカン</t>
    </rPh>
    <phoneticPr fontId="2"/>
  </si>
  <si>
    <t>安価なハンディの非破壊糖度計</t>
    <rPh sb="0" eb="2">
      <t>アンカ</t>
    </rPh>
    <rPh sb="8" eb="14">
      <t>ヒハカイトウドケイ</t>
    </rPh>
    <phoneticPr fontId="2"/>
  </si>
  <si>
    <t>R4-07</t>
  </si>
  <si>
    <t>農業研究所</t>
    <rPh sb="0" eb="5">
      <t>ノウギョウケンキュウショ</t>
    </rPh>
    <phoneticPr fontId="2"/>
  </si>
  <si>
    <t>もも</t>
  </si>
  <si>
    <t>【背景】渋みは「岡山白桃」ブランドの評価を落とすことに繋がるが、現状では非破壊で選果する方法がない。
【求める性能】選果時に糖度と同時に渋みを非破壊で測定できる選果機の開発を望む。</t>
    <rPh sb="4" eb="5">
      <t>シブ</t>
    </rPh>
    <rPh sb="8" eb="10">
      <t>オカヤマ</t>
    </rPh>
    <rPh sb="10" eb="12">
      <t>ハクトウ</t>
    </rPh>
    <rPh sb="18" eb="20">
      <t>ヒョウカ</t>
    </rPh>
    <rPh sb="21" eb="22">
      <t>オ</t>
    </rPh>
    <rPh sb="27" eb="28">
      <t>ツナ</t>
    </rPh>
    <rPh sb="32" eb="34">
      <t>ゲンジョウ</t>
    </rPh>
    <rPh sb="36" eb="39">
      <t>ヒハカイ</t>
    </rPh>
    <rPh sb="40" eb="42">
      <t>センカ</t>
    </rPh>
    <rPh sb="44" eb="46">
      <t>ホウホウ</t>
    </rPh>
    <rPh sb="58" eb="60">
      <t>センカ</t>
    </rPh>
    <rPh sb="60" eb="61">
      <t>ジ</t>
    </rPh>
    <rPh sb="62" eb="64">
      <t>トウド</t>
    </rPh>
    <rPh sb="65" eb="67">
      <t>ドウジ</t>
    </rPh>
    <rPh sb="68" eb="69">
      <t>シブ</t>
    </rPh>
    <rPh sb="71" eb="74">
      <t>ヒハカイ</t>
    </rPh>
    <rPh sb="75" eb="77">
      <t>ソクテイ</t>
    </rPh>
    <rPh sb="80" eb="82">
      <t>センカ</t>
    </rPh>
    <rPh sb="82" eb="83">
      <t>キ</t>
    </rPh>
    <rPh sb="84" eb="86">
      <t>カイハツ</t>
    </rPh>
    <rPh sb="87" eb="88">
      <t>ノゾ</t>
    </rPh>
    <phoneticPr fontId="2"/>
  </si>
  <si>
    <t>糖度と渋みを区別して計測
非破壊で計測</t>
    <rPh sb="0" eb="2">
      <t>トウド</t>
    </rPh>
    <rPh sb="3" eb="4">
      <t>シブ</t>
    </rPh>
    <rPh sb="6" eb="8">
      <t>クベツ</t>
    </rPh>
    <rPh sb="10" eb="12">
      <t>ケイソク</t>
    </rPh>
    <rPh sb="13" eb="16">
      <t>ヒハカイ</t>
    </rPh>
    <rPh sb="17" eb="19">
      <t>ケイソク</t>
    </rPh>
    <phoneticPr fontId="2"/>
  </si>
  <si>
    <t>計測技術の開発</t>
    <rPh sb="0" eb="2">
      <t>ケイソク</t>
    </rPh>
    <rPh sb="2" eb="4">
      <t>ギジュツ</t>
    </rPh>
    <rPh sb="5" eb="7">
      <t>カイハツ</t>
    </rPh>
    <phoneticPr fontId="2"/>
  </si>
  <si>
    <t>R1-15</t>
  </si>
  <si>
    <t>R3</t>
  </si>
  <si>
    <t>備前広域</t>
    <rPh sb="0" eb="4">
      <t>ビゼンコウイキ</t>
    </rPh>
    <phoneticPr fontId="2"/>
  </si>
  <si>
    <t>野菜・花</t>
    <rPh sb="0" eb="2">
      <t>ヤサイ</t>
    </rPh>
    <rPh sb="3" eb="4">
      <t>ハナ</t>
    </rPh>
    <phoneticPr fontId="2"/>
  </si>
  <si>
    <t>いちご</t>
  </si>
  <si>
    <t>新見</t>
    <rPh sb="0" eb="2">
      <t>ニイミ</t>
    </rPh>
    <phoneticPr fontId="2"/>
  </si>
  <si>
    <t>リンドウ</t>
  </si>
  <si>
    <t>【背景】現在の機器は指定の長さで茎を切り、結束するのみで選別は行えない。
【求める性能】花の段数や着花状況、被害葉や軸の曲がり等、選花員が目視で行っている選別を汎用カメラ等の画像から判別する機器及びソフトの開発を希望する。</t>
  </si>
  <si>
    <t>花の段数、着花の状態、茎の曲がり、長さ、葉、花の汚れ、損傷　を画像から判定して規格と等級付け</t>
    <rPh sb="0" eb="1">
      <t>ハナ</t>
    </rPh>
    <rPh sb="2" eb="4">
      <t>ダンスウ</t>
    </rPh>
    <rPh sb="5" eb="7">
      <t>チャクハナ</t>
    </rPh>
    <rPh sb="8" eb="10">
      <t>ジョウタイ</t>
    </rPh>
    <rPh sb="11" eb="12">
      <t>クキ</t>
    </rPh>
    <rPh sb="13" eb="14">
      <t>マ</t>
    </rPh>
    <rPh sb="17" eb="18">
      <t>ナガ</t>
    </rPh>
    <rPh sb="20" eb="21">
      <t>ハ</t>
    </rPh>
    <rPh sb="22" eb="23">
      <t>ハナ</t>
    </rPh>
    <rPh sb="24" eb="25">
      <t>ヨゴ</t>
    </rPh>
    <rPh sb="27" eb="29">
      <t>ソンショウ</t>
    </rPh>
    <rPh sb="31" eb="33">
      <t>ガゾウ</t>
    </rPh>
    <rPh sb="35" eb="37">
      <t>ハンテイ</t>
    </rPh>
    <rPh sb="39" eb="41">
      <t>キカク</t>
    </rPh>
    <rPh sb="42" eb="45">
      <t>トウキュウヅ</t>
    </rPh>
    <phoneticPr fontId="2"/>
  </si>
  <si>
    <t>R4-09</t>
  </si>
  <si>
    <t>全般</t>
    <rPh sb="0" eb="2">
      <t>ゼンパン</t>
    </rPh>
    <phoneticPr fontId="2"/>
  </si>
  <si>
    <t>生産者が利用しやすいドローンセンシング＋マッピング装置（システム）の開発</t>
    <rPh sb="0" eb="3">
      <t>セイサンシャ</t>
    </rPh>
    <rPh sb="4" eb="6">
      <t>リヨウ</t>
    </rPh>
    <rPh sb="25" eb="27">
      <t>ソウチ</t>
    </rPh>
    <rPh sb="34" eb="36">
      <t>カイハツ</t>
    </rPh>
    <phoneticPr fontId="2"/>
  </si>
  <si>
    <t>【背景】スマート農業の入門として、作物の生育や品質、地力、土壌水分、排水性等のムラを、生産者自身が計測し画像で把握できる簡単な装置がない。
【求める性能】
・専門知識がなくてもセンシングからマッピングまでの一連の操作ができること。
・1台のカメラで作物のNDVI、米麦のタンパク含有率、葉水分、土壌成分、土壌水分等の計測が可能であること。</t>
    <rPh sb="1" eb="3">
      <t>ハイケイ</t>
    </rPh>
    <rPh sb="8" eb="10">
      <t>ノウギョウ</t>
    </rPh>
    <rPh sb="11" eb="13">
      <t>ニュウモン</t>
    </rPh>
    <rPh sb="17" eb="19">
      <t>サクモツ</t>
    </rPh>
    <rPh sb="20" eb="22">
      <t>セイイク</t>
    </rPh>
    <rPh sb="23" eb="25">
      <t>ヒンシツ</t>
    </rPh>
    <rPh sb="26" eb="28">
      <t>チリョク</t>
    </rPh>
    <rPh sb="29" eb="31">
      <t>ドジョウ</t>
    </rPh>
    <rPh sb="31" eb="33">
      <t>スイブン</t>
    </rPh>
    <rPh sb="34" eb="37">
      <t>ハイスイセイ</t>
    </rPh>
    <rPh sb="37" eb="38">
      <t>トウ</t>
    </rPh>
    <rPh sb="43" eb="46">
      <t>セイサンシャ</t>
    </rPh>
    <rPh sb="46" eb="48">
      <t>ジシン</t>
    </rPh>
    <rPh sb="49" eb="51">
      <t>ケイソク</t>
    </rPh>
    <rPh sb="52" eb="54">
      <t>ガゾウ</t>
    </rPh>
    <rPh sb="55" eb="57">
      <t>ハアク</t>
    </rPh>
    <rPh sb="60" eb="62">
      <t>カンタン</t>
    </rPh>
    <rPh sb="63" eb="65">
      <t>ソウチ</t>
    </rPh>
    <rPh sb="79" eb="81">
      <t>センモン</t>
    </rPh>
    <rPh sb="81" eb="83">
      <t>チシキ</t>
    </rPh>
    <rPh sb="103" eb="105">
      <t>イチレン</t>
    </rPh>
    <rPh sb="106" eb="108">
      <t>ソウサ</t>
    </rPh>
    <rPh sb="118" eb="119">
      <t>ダイ</t>
    </rPh>
    <rPh sb="124" eb="126">
      <t>サクモツ</t>
    </rPh>
    <rPh sb="132" eb="133">
      <t>コメ</t>
    </rPh>
    <rPh sb="133" eb="134">
      <t>ムギ</t>
    </rPh>
    <rPh sb="139" eb="141">
      <t>ガンユウ</t>
    </rPh>
    <rPh sb="141" eb="142">
      <t>リツ</t>
    </rPh>
    <rPh sb="143" eb="144">
      <t>ヨウ</t>
    </rPh>
    <rPh sb="144" eb="146">
      <t>スイブン</t>
    </rPh>
    <rPh sb="147" eb="149">
      <t>ドジョウ</t>
    </rPh>
    <rPh sb="149" eb="151">
      <t>セイブン</t>
    </rPh>
    <rPh sb="152" eb="154">
      <t>ドジョウ</t>
    </rPh>
    <rPh sb="154" eb="156">
      <t>スイブン</t>
    </rPh>
    <rPh sb="156" eb="157">
      <t>トウ</t>
    </rPh>
    <rPh sb="158" eb="160">
      <t>ケイソク</t>
    </rPh>
    <rPh sb="161" eb="163">
      <t>カノウ</t>
    </rPh>
    <phoneticPr fontId="2"/>
  </si>
  <si>
    <t>ドローン
スマートフォン、パソコン生産者、指導、調査機関等</t>
    <rPh sb="17" eb="20">
      <t>セイサンシャ</t>
    </rPh>
    <rPh sb="21" eb="23">
      <t>シドウ</t>
    </rPh>
    <rPh sb="24" eb="26">
      <t>チョウサ</t>
    </rPh>
    <rPh sb="26" eb="28">
      <t>キカン</t>
    </rPh>
    <rPh sb="28" eb="29">
      <t>ナド</t>
    </rPh>
    <phoneticPr fontId="2"/>
  </si>
  <si>
    <t>AIの活用
衛星画像の活用
操作が簡単な診断システム、アプリの開発</t>
    <rPh sb="3" eb="5">
      <t>カツヨウ</t>
    </rPh>
    <rPh sb="6" eb="10">
      <t>エイセイガゾウ</t>
    </rPh>
    <rPh sb="11" eb="13">
      <t>カツヨウ</t>
    </rPh>
    <rPh sb="14" eb="16">
      <t>ソウサ</t>
    </rPh>
    <rPh sb="17" eb="19">
      <t>カンタン</t>
    </rPh>
    <rPh sb="20" eb="22">
      <t>シンダン</t>
    </rPh>
    <rPh sb="31" eb="33">
      <t>カイハツ</t>
    </rPh>
    <phoneticPr fontId="2"/>
  </si>
  <si>
    <t>R1-30</t>
  </si>
  <si>
    <t>　ぶどうの摘粒時に作業者側に見える粒数が一目でわかると、作業始めの目合わせがしやすい。このため、スマートフォンのカメラ機能と連動した粒数カウントアプリの開発を希望する。</t>
  </si>
  <si>
    <t>１房に付いている３ｍｍ～１０ｍｍ程度の大きさのブドウ果粒数を撮影画像から簡易に測定もしくは推定</t>
    <rPh sb="1" eb="2">
      <t>フサ</t>
    </rPh>
    <rPh sb="3" eb="4">
      <t>ツ</t>
    </rPh>
    <rPh sb="16" eb="18">
      <t>テイド</t>
    </rPh>
    <rPh sb="19" eb="20">
      <t>オオ</t>
    </rPh>
    <rPh sb="26" eb="28">
      <t>カリュウ</t>
    </rPh>
    <rPh sb="28" eb="29">
      <t>カズ</t>
    </rPh>
    <rPh sb="30" eb="34">
      <t>サツエイガゾウ</t>
    </rPh>
    <rPh sb="36" eb="38">
      <t>カンイ</t>
    </rPh>
    <rPh sb="39" eb="41">
      <t>ソクテイ</t>
    </rPh>
    <rPh sb="45" eb="47">
      <t>スイテイ</t>
    </rPh>
    <phoneticPr fontId="2"/>
  </si>
  <si>
    <t>スマートフォン
生産者、指導機関等</t>
    <rPh sb="8" eb="11">
      <t>セイサンシャ</t>
    </rPh>
    <rPh sb="12" eb="14">
      <t>シドウ</t>
    </rPh>
    <rPh sb="14" eb="16">
      <t>キカン</t>
    </rPh>
    <rPh sb="16" eb="17">
      <t>トウ</t>
    </rPh>
    <phoneticPr fontId="2"/>
  </si>
  <si>
    <t>AIの活用
スマートフォンアプリの開発</t>
    <rPh sb="3" eb="5">
      <t>カツヨウ</t>
    </rPh>
    <rPh sb="17" eb="19">
      <t>カイハツ</t>
    </rPh>
    <phoneticPr fontId="2"/>
  </si>
  <si>
    <t>R4-06</t>
  </si>
  <si>
    <t>水田作</t>
    <rPh sb="0" eb="3">
      <t>スイデンサク</t>
    </rPh>
    <phoneticPr fontId="2"/>
  </si>
  <si>
    <t>水稲、麦</t>
    <rPh sb="0" eb="2">
      <t>スイトウ</t>
    </rPh>
    <rPh sb="3" eb="4">
      <t>ムギ</t>
    </rPh>
    <phoneticPr fontId="2"/>
  </si>
  <si>
    <t>　水稲、麦類の収穫時期の判定は、品質の低下を防ぐためだけでなく、刈取計画を立てる上でも重要です。しかし、人間の目で判断するのは個人によってバラツキがあることや、また、多筆圃場を耕作している経営体にとってはすべての圃場の成熟程度を正確に把握するのは時間的にも困難です。
　そこで、穂の色等の画像情報（RGB画像等）から収穫約１週間前に収穫適期を予測する装置の開発を希望します。ドローンによる空撮画像も利用できれば、大面積、多筆圃場を耕作する大規模経営での活用が見込まれます。</t>
  </si>
  <si>
    <t>撮影画像のもみの色から登熟状況を診断</t>
    <rPh sb="0" eb="2">
      <t>サツエイ</t>
    </rPh>
    <rPh sb="2" eb="4">
      <t>ガゾウ</t>
    </rPh>
    <rPh sb="8" eb="9">
      <t>イロ</t>
    </rPh>
    <rPh sb="11" eb="13">
      <t>トウジュク</t>
    </rPh>
    <rPh sb="13" eb="15">
      <t>ジョウキョウ</t>
    </rPh>
    <rPh sb="16" eb="18">
      <t>シンダン</t>
    </rPh>
    <phoneticPr fontId="2"/>
  </si>
  <si>
    <t xml:space="preserve">スマートフォン、パソコン
生産者、指導機関等
</t>
    <rPh sb="13" eb="16">
      <t>セイサンシャ</t>
    </rPh>
    <rPh sb="17" eb="19">
      <t>シドウ</t>
    </rPh>
    <rPh sb="19" eb="21">
      <t>キカン</t>
    </rPh>
    <rPh sb="21" eb="22">
      <t>トウ</t>
    </rPh>
    <phoneticPr fontId="2"/>
  </si>
  <si>
    <t>画像診断技術の確立
診断ソフト・アプリの開発</t>
    <rPh sb="0" eb="4">
      <t>ガゾウシンダン</t>
    </rPh>
    <rPh sb="4" eb="6">
      <t>ギジュツ</t>
    </rPh>
    <rPh sb="7" eb="9">
      <t>カクリツ</t>
    </rPh>
    <rPh sb="10" eb="12">
      <t>シンダン</t>
    </rPh>
    <rPh sb="20" eb="22">
      <t>カイハツ</t>
    </rPh>
    <phoneticPr fontId="2"/>
  </si>
  <si>
    <t>岡山理科大学　上田講師</t>
    <rPh sb="0" eb="6">
      <t>オカヤマリカダイガク</t>
    </rPh>
    <rPh sb="7" eb="9">
      <t>ウエダ</t>
    </rPh>
    <rPh sb="9" eb="11">
      <t>コウシ</t>
    </rPh>
    <phoneticPr fontId="2"/>
  </si>
  <si>
    <t>R3-02</t>
  </si>
  <si>
    <t>トマト</t>
  </si>
  <si>
    <t>ほ場
生産者、指導機関</t>
    <rPh sb="1" eb="2">
      <t>ジョウ</t>
    </rPh>
    <rPh sb="3" eb="6">
      <t>セイサンシャ</t>
    </rPh>
    <rPh sb="7" eb="9">
      <t>シドウ</t>
    </rPh>
    <rPh sb="9" eb="11">
      <t>キカン</t>
    </rPh>
    <phoneticPr fontId="2"/>
  </si>
  <si>
    <t>ー</t>
    <phoneticPr fontId="2"/>
  </si>
  <si>
    <t>土壌水分のモニタリング
土質毎の適湿の状況を即座に確認できる
生産者が持ち運んで計測もしくは圃場に設置
生産者が立ったまま計測できる形状</t>
    <rPh sb="0" eb="4">
      <t>ドジョウスイブン</t>
    </rPh>
    <rPh sb="12" eb="14">
      <t>ドシツ</t>
    </rPh>
    <rPh sb="14" eb="15">
      <t>ゴト</t>
    </rPh>
    <rPh sb="16" eb="17">
      <t>テキ</t>
    </rPh>
    <rPh sb="17" eb="18">
      <t>シツ</t>
    </rPh>
    <rPh sb="19" eb="21">
      <t>ジョウキョウ</t>
    </rPh>
    <rPh sb="22" eb="24">
      <t>ソクザ</t>
    </rPh>
    <rPh sb="25" eb="27">
      <t>カクニン</t>
    </rPh>
    <rPh sb="31" eb="34">
      <t>セイサンシャ</t>
    </rPh>
    <rPh sb="35" eb="36">
      <t>モ</t>
    </rPh>
    <rPh sb="37" eb="38">
      <t>ハコ</t>
    </rPh>
    <rPh sb="40" eb="42">
      <t>ケイソク</t>
    </rPh>
    <rPh sb="46" eb="48">
      <t>ホジョウ</t>
    </rPh>
    <rPh sb="49" eb="51">
      <t>セッチ</t>
    </rPh>
    <rPh sb="52" eb="55">
      <t>セイサンシャ</t>
    </rPh>
    <rPh sb="56" eb="57">
      <t>タ</t>
    </rPh>
    <rPh sb="61" eb="63">
      <t>ケイソク</t>
    </rPh>
    <rPh sb="66" eb="68">
      <t>ケイジョウ</t>
    </rPh>
    <phoneticPr fontId="2"/>
  </si>
  <si>
    <t>測定装置の開発</t>
    <rPh sb="0" eb="4">
      <t>ソクテイソウチ</t>
    </rPh>
    <rPh sb="5" eb="7">
      <t>カイハツ</t>
    </rPh>
    <phoneticPr fontId="2"/>
  </si>
  <si>
    <t>R3-03</t>
  </si>
  <si>
    <t>真庭</t>
    <rPh sb="0" eb="2">
      <t>マニワ</t>
    </rPh>
    <phoneticPr fontId="2"/>
  </si>
  <si>
    <t>R2</t>
  </si>
  <si>
    <t>水稲</t>
    <rPh sb="0" eb="2">
      <t>スイトウ</t>
    </rPh>
    <phoneticPr fontId="2"/>
  </si>
  <si>
    <t>ぶどう</t>
    <phoneticPr fontId="2"/>
  </si>
  <si>
    <t>美作広域</t>
    <rPh sb="0" eb="4">
      <t>ミマサカコウイキ</t>
    </rPh>
    <phoneticPr fontId="2"/>
  </si>
  <si>
    <t>鳥獣害</t>
    <rPh sb="0" eb="3">
      <t>チョウジュウガイ</t>
    </rPh>
    <phoneticPr fontId="2"/>
  </si>
  <si>
    <t>生産者</t>
    <rPh sb="0" eb="3">
      <t>セイサンシャ</t>
    </rPh>
    <phoneticPr fontId="2"/>
  </si>
  <si>
    <t xml:space="preserve">自動走行、飛行でパトロール
獣種等を自動で認識、特定し追い払い
鳥獣の発生数、出現場所等の記録等
発生パターンの学習
遠隔から監視、操作、情報の確認
</t>
    <rPh sb="0" eb="2">
      <t>ジドウ</t>
    </rPh>
    <rPh sb="2" eb="4">
      <t>ソウコウ</t>
    </rPh>
    <rPh sb="5" eb="7">
      <t>ヒコウ</t>
    </rPh>
    <rPh sb="27" eb="28">
      <t>オ</t>
    </rPh>
    <rPh sb="29" eb="30">
      <t>ハラ</t>
    </rPh>
    <rPh sb="32" eb="34">
      <t>チョウジュウ</t>
    </rPh>
    <rPh sb="35" eb="37">
      <t>ハッセイ</t>
    </rPh>
    <rPh sb="37" eb="38">
      <t>スウ</t>
    </rPh>
    <rPh sb="39" eb="41">
      <t>シュツゲン</t>
    </rPh>
    <rPh sb="41" eb="43">
      <t>バショ</t>
    </rPh>
    <rPh sb="43" eb="44">
      <t>ナド</t>
    </rPh>
    <rPh sb="45" eb="47">
      <t>キロク</t>
    </rPh>
    <rPh sb="47" eb="48">
      <t>ナド</t>
    </rPh>
    <rPh sb="49" eb="51">
      <t>ハッセイ</t>
    </rPh>
    <rPh sb="56" eb="58">
      <t>ガクシュウ</t>
    </rPh>
    <rPh sb="59" eb="61">
      <t>エンカク</t>
    </rPh>
    <rPh sb="63" eb="65">
      <t>カンシ</t>
    </rPh>
    <rPh sb="66" eb="68">
      <t>ソウサ</t>
    </rPh>
    <rPh sb="69" eb="71">
      <t>ジョウホウ</t>
    </rPh>
    <rPh sb="72" eb="74">
      <t>カクニン</t>
    </rPh>
    <phoneticPr fontId="2"/>
  </si>
  <si>
    <t xml:space="preserve">スマートフォン、パソコン
ほ場
野生の鳥獣を近づけたくない生産施設
</t>
    <rPh sb="14" eb="15">
      <t>ジョウ</t>
    </rPh>
    <rPh sb="16" eb="18">
      <t>ヤセイ</t>
    </rPh>
    <rPh sb="19" eb="20">
      <t>トリ</t>
    </rPh>
    <rPh sb="22" eb="23">
      <t>チカ</t>
    </rPh>
    <rPh sb="29" eb="31">
      <t>セイサン</t>
    </rPh>
    <rPh sb="31" eb="33">
      <t>シセツ</t>
    </rPh>
    <phoneticPr fontId="2"/>
  </si>
  <si>
    <t>R3-07</t>
  </si>
  <si>
    <t>　ジャンボタニシ被害は、被害エリア、被害程度とも年々増加しており、薬剤防除も十分な効果が得られていない。ルンバのように水田内を走行し、稲株を避けながらジャンボタニシを収集する装置の開発が望まれる。</t>
  </si>
  <si>
    <t>水田内で走行しながらジャンボタニシの収集または駆除
稲株を避けて走行</t>
    <rPh sb="0" eb="2">
      <t>スイデン</t>
    </rPh>
    <rPh sb="2" eb="3">
      <t>ナイ</t>
    </rPh>
    <rPh sb="4" eb="6">
      <t>ソウコウ</t>
    </rPh>
    <rPh sb="18" eb="20">
      <t>シュウシュウ</t>
    </rPh>
    <rPh sb="23" eb="25">
      <t>クジョ</t>
    </rPh>
    <rPh sb="26" eb="28">
      <t>イネカブ</t>
    </rPh>
    <rPh sb="29" eb="30">
      <t>サ</t>
    </rPh>
    <rPh sb="32" eb="34">
      <t>ソウコウ</t>
    </rPh>
    <phoneticPr fontId="2"/>
  </si>
  <si>
    <t>水田
生産者</t>
    <rPh sb="0" eb="2">
      <t>スイデン</t>
    </rPh>
    <rPh sb="3" eb="6">
      <t>セイサンシャ</t>
    </rPh>
    <phoneticPr fontId="2"/>
  </si>
  <si>
    <t>R2-04</t>
  </si>
  <si>
    <t>【背景】現在様々なものがあるが、効果はどれも不完全。
【求める性能】より実効性のあるカラス害防除機の開発。</t>
    <rPh sb="1" eb="3">
      <t>ハイケイ</t>
    </rPh>
    <rPh sb="36" eb="39">
      <t>ジッコウセイ</t>
    </rPh>
    <rPh sb="45" eb="46">
      <t>ガイ</t>
    </rPh>
    <rPh sb="46" eb="48">
      <t>ボウジョ</t>
    </rPh>
    <rPh sb="48" eb="49">
      <t>キ</t>
    </rPh>
    <rPh sb="50" eb="52">
      <t>カイハツ</t>
    </rPh>
    <phoneticPr fontId="2"/>
  </si>
  <si>
    <t>カラスの追払い</t>
    <rPh sb="4" eb="6">
      <t>オイハラ</t>
    </rPh>
    <phoneticPr fontId="2"/>
  </si>
  <si>
    <t>ほ場
野生鳥獣を近づけたくない生産設備</t>
    <rPh sb="1" eb="2">
      <t>ジョウ</t>
    </rPh>
    <rPh sb="3" eb="5">
      <t>ヤセイ</t>
    </rPh>
    <rPh sb="5" eb="7">
      <t>チョウジュウ</t>
    </rPh>
    <rPh sb="8" eb="9">
      <t>チカ</t>
    </rPh>
    <rPh sb="15" eb="17">
      <t>セイサン</t>
    </rPh>
    <rPh sb="17" eb="19">
      <t>セツビ</t>
    </rPh>
    <phoneticPr fontId="2"/>
  </si>
  <si>
    <t>R1-25</t>
  </si>
  <si>
    <t>鳥獣害忌避装置の開発</t>
    <rPh sb="0" eb="2">
      <t>チョウジュウ</t>
    </rPh>
    <rPh sb="2" eb="3">
      <t>ガイ</t>
    </rPh>
    <rPh sb="3" eb="5">
      <t>キヒ</t>
    </rPh>
    <rPh sb="5" eb="7">
      <t>ソウチ</t>
    </rPh>
    <phoneticPr fontId="2"/>
  </si>
  <si>
    <t>【背景】労働力不足の中で電気柵等の設置には限界がある。また、狩猟免許の取得者も減少しており、より効率的に鳥獣害を食い止める必要がある。
【求める性能】
・人間と鳥獣の判別、安全性の確保は必須、圃場にて夜間に来襲する鳥獣を主に発見し捕獲・無力化させることができるもの（網をかけるなど）。
・爆音機に代わる有害鳥類忌避装置（防鳥網は困難なので、効果的な新たな方法が必要）。</t>
    <rPh sb="160" eb="161">
      <t>ボウ</t>
    </rPh>
    <rPh sb="161" eb="162">
      <t>トリ</t>
    </rPh>
    <rPh sb="162" eb="163">
      <t>モウ</t>
    </rPh>
    <phoneticPr fontId="2"/>
  </si>
  <si>
    <t>鳥獣の判別
夜間の鳥獣発見、撃退、捕獲
爆音機や防鳥網に代わる鳥類の忌避装置の開発
安全に運用できること</t>
    <rPh sb="0" eb="2">
      <t>チョウジュウ</t>
    </rPh>
    <rPh sb="3" eb="5">
      <t>ハンベツ</t>
    </rPh>
    <rPh sb="6" eb="8">
      <t>ヤカン</t>
    </rPh>
    <rPh sb="9" eb="11">
      <t>チョウジュウ</t>
    </rPh>
    <rPh sb="11" eb="13">
      <t>ハッケン</t>
    </rPh>
    <rPh sb="14" eb="16">
      <t>ゲキタイ</t>
    </rPh>
    <rPh sb="17" eb="19">
      <t>ホカク</t>
    </rPh>
    <rPh sb="20" eb="23">
      <t>バクオンキ</t>
    </rPh>
    <rPh sb="24" eb="25">
      <t>フセ</t>
    </rPh>
    <rPh sb="25" eb="26">
      <t>トリ</t>
    </rPh>
    <rPh sb="26" eb="27">
      <t>アミ</t>
    </rPh>
    <rPh sb="28" eb="29">
      <t>カ</t>
    </rPh>
    <rPh sb="31" eb="33">
      <t>チョウルイ</t>
    </rPh>
    <rPh sb="34" eb="36">
      <t>キヒ</t>
    </rPh>
    <rPh sb="36" eb="38">
      <t>ソウチ</t>
    </rPh>
    <rPh sb="39" eb="41">
      <t>カイハツ</t>
    </rPh>
    <rPh sb="42" eb="44">
      <t>アンゼン</t>
    </rPh>
    <rPh sb="45" eb="47">
      <t>ウンヨウ</t>
    </rPh>
    <phoneticPr fontId="2"/>
  </si>
  <si>
    <t>クラウドカメラ、赤外線カメラの活用
AIの活用
ドローンの活用
捕獲器や忌避装置の開発・改良</t>
    <rPh sb="8" eb="11">
      <t>セキガイセン</t>
    </rPh>
    <rPh sb="15" eb="17">
      <t>カツヨウ</t>
    </rPh>
    <rPh sb="21" eb="23">
      <t>カツヨウ</t>
    </rPh>
    <rPh sb="29" eb="31">
      <t>カツヨウ</t>
    </rPh>
    <rPh sb="32" eb="34">
      <t>ホカク</t>
    </rPh>
    <rPh sb="34" eb="35">
      <t>キ</t>
    </rPh>
    <rPh sb="36" eb="40">
      <t>キヒソウチ</t>
    </rPh>
    <rPh sb="41" eb="43">
      <t>カイハツ</t>
    </rPh>
    <rPh sb="44" eb="46">
      <t>カイリョウ</t>
    </rPh>
    <phoneticPr fontId="2"/>
  </si>
  <si>
    <t>R1-26</t>
  </si>
  <si>
    <t>水稲・麦</t>
    <rPh sb="0" eb="2">
      <t>スイトウ</t>
    </rPh>
    <rPh sb="3" eb="4">
      <t>ムギ</t>
    </rPh>
    <phoneticPr fontId="2"/>
  </si>
  <si>
    <t>ほ場
生産者</t>
    <rPh sb="1" eb="2">
      <t>ジョウ</t>
    </rPh>
    <rPh sb="3" eb="6">
      <t>セイサンシャ</t>
    </rPh>
    <phoneticPr fontId="2"/>
  </si>
  <si>
    <t>R4-01</t>
  </si>
  <si>
    <t>　水稲の施肥におけるプラスチック被膜殻対策として田植機による２段施肥技術があるが、ペースト肥料のため扱いにくく価格も高い。
　そこで既存の側条施肥田植機の施肥アタッチを改良し、施肥位置（深度）を任意に変更できる田植機を開発する。これにより既存の粒状肥料で緩効的な肥効効果を得ることができる。</t>
  </si>
  <si>
    <t xml:space="preserve">側条条施肥田植機のアタッチメント改良
施肥位置を任意に変更できるアタッチメントの開発
ペースト肥料ではなく既存粒状肥料の利用
</t>
    <rPh sb="0" eb="1">
      <t>ガワ</t>
    </rPh>
    <rPh sb="1" eb="3">
      <t>ジョウジョウ</t>
    </rPh>
    <rPh sb="3" eb="5">
      <t>セヒ</t>
    </rPh>
    <rPh sb="5" eb="7">
      <t>タウ</t>
    </rPh>
    <rPh sb="7" eb="8">
      <t>キ</t>
    </rPh>
    <rPh sb="16" eb="18">
      <t>カイリョウ</t>
    </rPh>
    <rPh sb="19" eb="23">
      <t>セヒイチ</t>
    </rPh>
    <rPh sb="24" eb="26">
      <t>ニンイ</t>
    </rPh>
    <rPh sb="27" eb="29">
      <t>ヘンコウ</t>
    </rPh>
    <rPh sb="40" eb="42">
      <t>カイハツ</t>
    </rPh>
    <rPh sb="47" eb="49">
      <t>ヒリョウ</t>
    </rPh>
    <rPh sb="53" eb="55">
      <t>キゾン</t>
    </rPh>
    <rPh sb="55" eb="57">
      <t>リュウジョウ</t>
    </rPh>
    <rPh sb="57" eb="59">
      <t>ヒリョウ</t>
    </rPh>
    <rPh sb="60" eb="62">
      <t>リヨウ</t>
    </rPh>
    <phoneticPr fontId="2"/>
  </si>
  <si>
    <t>R4-02</t>
  </si>
  <si>
    <t>　水稲作及び麦作の省力施肥法である全量基肥施肥法では、主にプラスチック樹脂をコーティングした粒径5㎜程度の被覆肥料が利用されている。肥料成分が溶出し空になったプラスチック樹脂は、水稲作前の代かき作業で浮遊し、落水とともに水田から河川等に流出することがあるため、環境への影響が懸念されている。
　そこで、水田の排水口付近で、同時に流れてくる稲わら等に邪魔されることなく、空のプラスチック樹脂を捕集し回収できる安価な装置の開発を希望します。様々な形状の排水口に対応できるものが望ましいと思われます。</t>
  </si>
  <si>
    <t>排水溝での水田で被覆肥料のプラ樹脂回収
排水溝の形状を問わず設置できる形状</t>
    <rPh sb="0" eb="3">
      <t>ハイスイコウ</t>
    </rPh>
    <rPh sb="5" eb="7">
      <t>スイデン</t>
    </rPh>
    <rPh sb="8" eb="12">
      <t>ヒフクヒリョウ</t>
    </rPh>
    <rPh sb="15" eb="17">
      <t>ジュシ</t>
    </rPh>
    <rPh sb="17" eb="19">
      <t>カイシュウ</t>
    </rPh>
    <rPh sb="20" eb="23">
      <t>ハイスイコウ</t>
    </rPh>
    <rPh sb="24" eb="26">
      <t>ケイジョウ</t>
    </rPh>
    <rPh sb="27" eb="28">
      <t>ト</t>
    </rPh>
    <rPh sb="30" eb="32">
      <t>セッチ</t>
    </rPh>
    <rPh sb="35" eb="37">
      <t>ケイジョウ</t>
    </rPh>
    <phoneticPr fontId="2"/>
  </si>
  <si>
    <t>水田・水路
生産者</t>
    <rPh sb="0" eb="2">
      <t>スイデン</t>
    </rPh>
    <rPh sb="3" eb="5">
      <t>スイロ</t>
    </rPh>
    <rPh sb="6" eb="9">
      <t>セイサンシャ</t>
    </rPh>
    <phoneticPr fontId="2"/>
  </si>
  <si>
    <t>回収装置開発</t>
    <rPh sb="0" eb="2">
      <t>カイシュウ</t>
    </rPh>
    <rPh sb="2" eb="4">
      <t>ソウチ</t>
    </rPh>
    <rPh sb="4" eb="6">
      <t>カイハツ</t>
    </rPh>
    <phoneticPr fontId="2"/>
  </si>
  <si>
    <t>R3-04</t>
  </si>
  <si>
    <t xml:space="preserve"> 　水稲栽培における被覆肥料の使用は、現在では一般的な省力施肥技術として定着しているが、被覆肥料をコーティングしている被膜（プラステック殻・カプセル）が河川に流出し、河口域一帯に大量に堆積・蓄積していることが大きな環境問題となっている。そこで、その堆積物の除去が課題となっているため効率的な回収機械の開発を検討して欲しい。</t>
  </si>
  <si>
    <t>水田で被覆肥料のプラ樹脂回収</t>
    <rPh sb="0" eb="2">
      <t>スイデン</t>
    </rPh>
    <rPh sb="3" eb="7">
      <t>ヒフクヒリョウ</t>
    </rPh>
    <rPh sb="10" eb="12">
      <t>ジュシ</t>
    </rPh>
    <rPh sb="12" eb="14">
      <t>カイシュウ</t>
    </rPh>
    <phoneticPr fontId="2"/>
  </si>
  <si>
    <t>R2-02</t>
  </si>
  <si>
    <t>新資材・技術開発</t>
    <rPh sb="0" eb="1">
      <t>シン</t>
    </rPh>
    <rPh sb="1" eb="3">
      <t>シザイ</t>
    </rPh>
    <rPh sb="4" eb="6">
      <t>ギジュツ</t>
    </rPh>
    <rPh sb="6" eb="8">
      <t>カイハツ</t>
    </rPh>
    <phoneticPr fontId="2"/>
  </si>
  <si>
    <t>R2-09</t>
  </si>
  <si>
    <t>安価なイチゴ苗蒸熱装置</t>
  </si>
  <si>
    <t>【背景】イチゴの難防除病害虫（うどんこ病、ナミハダニなど）に対して苗の蒸熱処理（50℃蒸気、10分処理）による環境に優しい防除技術が開発されているが、処理装置が高価で、改良が求められている。
【求める性能】・白紋羽病用温湯消毒器や他のボイラーを加工し兼用機を開発する。</t>
    <rPh sb="1" eb="3">
      <t>ハイケイ</t>
    </rPh>
    <rPh sb="8" eb="9">
      <t>ナン</t>
    </rPh>
    <rPh sb="9" eb="11">
      <t>ボウジョ</t>
    </rPh>
    <rPh sb="11" eb="14">
      <t>ビョウガイチュウ</t>
    </rPh>
    <rPh sb="19" eb="20">
      <t>ビョウ</t>
    </rPh>
    <rPh sb="30" eb="31">
      <t>タイ</t>
    </rPh>
    <rPh sb="33" eb="34">
      <t>ナエ</t>
    </rPh>
    <rPh sb="35" eb="36">
      <t>ジョウ</t>
    </rPh>
    <rPh sb="36" eb="37">
      <t>ネツ</t>
    </rPh>
    <rPh sb="37" eb="39">
      <t>ショリ</t>
    </rPh>
    <rPh sb="43" eb="45">
      <t>ジョウキ</t>
    </rPh>
    <rPh sb="55" eb="57">
      <t>カンキョウ</t>
    </rPh>
    <rPh sb="58" eb="59">
      <t>ヤサ</t>
    </rPh>
    <rPh sb="63" eb="65">
      <t>ギジュツ</t>
    </rPh>
    <rPh sb="66" eb="68">
      <t>カイハツ</t>
    </rPh>
    <rPh sb="75" eb="77">
      <t>ショリ</t>
    </rPh>
    <rPh sb="77" eb="79">
      <t>ソウチ</t>
    </rPh>
    <rPh sb="80" eb="82">
      <t>コウカ</t>
    </rPh>
    <rPh sb="84" eb="86">
      <t>カイリョウ</t>
    </rPh>
    <rPh sb="87" eb="88">
      <t>モト</t>
    </rPh>
    <phoneticPr fontId="2"/>
  </si>
  <si>
    <t>育苗施設
生産者</t>
    <rPh sb="0" eb="2">
      <t>イクビョウ</t>
    </rPh>
    <rPh sb="2" eb="4">
      <t>シセツ</t>
    </rPh>
    <rPh sb="5" eb="8">
      <t>セイサンシャ</t>
    </rPh>
    <phoneticPr fontId="2"/>
  </si>
  <si>
    <t>R1-22</t>
  </si>
  <si>
    <t>農産課</t>
    <rPh sb="0" eb="3">
      <t>ノウサンカ</t>
    </rPh>
    <phoneticPr fontId="2"/>
  </si>
  <si>
    <t>水稲、キャベツ、タマネギなど</t>
    <rPh sb="0" eb="2">
      <t>スイトウ</t>
    </rPh>
    <phoneticPr fontId="2"/>
  </si>
  <si>
    <t>機械の汎用化</t>
    <rPh sb="0" eb="2">
      <t>キカイ</t>
    </rPh>
    <rPh sb="3" eb="6">
      <t>ハンヨウカ</t>
    </rPh>
    <phoneticPr fontId="2"/>
  </si>
  <si>
    <t>　水稲や加工業務用野菜（キャベツ、タマネギ）栽培に使用する農業機械は高額だが、年間稼働日数は短期間に限られるものが多い。一つの機械で複数の作目の作業ができれば、機械コストを抑えながら、経営多角化による収益向上が図られる。そこで、田植機と野菜用移植機等、兼用できる機械の開発について検討してほしい。</t>
    <phoneticPr fontId="2"/>
  </si>
  <si>
    <t>汎用性の高い農作業機械の開発
田植機と野菜用移植機の併用化</t>
    <rPh sb="0" eb="3">
      <t>ハンヨウセイ</t>
    </rPh>
    <rPh sb="4" eb="5">
      <t>タカ</t>
    </rPh>
    <rPh sb="6" eb="9">
      <t>ノウサギョウ</t>
    </rPh>
    <rPh sb="9" eb="11">
      <t>キカイ</t>
    </rPh>
    <rPh sb="12" eb="14">
      <t>カイハツ</t>
    </rPh>
    <rPh sb="15" eb="17">
      <t>タウ</t>
    </rPh>
    <rPh sb="17" eb="18">
      <t>キ</t>
    </rPh>
    <rPh sb="19" eb="22">
      <t>ヤサイヨウ</t>
    </rPh>
    <rPh sb="22" eb="25">
      <t>イショクキ</t>
    </rPh>
    <rPh sb="26" eb="28">
      <t>ヘイヨウ</t>
    </rPh>
    <rPh sb="28" eb="29">
      <t>カ</t>
    </rPh>
    <phoneticPr fontId="2"/>
  </si>
  <si>
    <t>ほ場
生産者</t>
    <rPh sb="1" eb="2">
      <t>ジョウ</t>
    </rPh>
    <rPh sb="3" eb="5">
      <t>セイサン</t>
    </rPh>
    <rPh sb="5" eb="6">
      <t>シャ</t>
    </rPh>
    <phoneticPr fontId="2"/>
  </si>
  <si>
    <t>R2-11</t>
  </si>
  <si>
    <t>ブドウの花冠除去装置</t>
  </si>
  <si>
    <t>【背景】ブドウで開花後の花冠（花かす）が果房内に残ると、病害の発生を助長したり、汚れの原因になる。
【求める性能】落花期以後に、花穂を傷めずに花冠（花カス）を効率的に除去する装置</t>
    <rPh sb="1" eb="3">
      <t>ハイケイ</t>
    </rPh>
    <rPh sb="8" eb="10">
      <t>カイカ</t>
    </rPh>
    <rPh sb="10" eb="11">
      <t>ゴ</t>
    </rPh>
    <rPh sb="12" eb="14">
      <t>カカン</t>
    </rPh>
    <rPh sb="15" eb="16">
      <t>ハナ</t>
    </rPh>
    <rPh sb="20" eb="21">
      <t>カ</t>
    </rPh>
    <rPh sb="21" eb="22">
      <t>ボウ</t>
    </rPh>
    <rPh sb="22" eb="23">
      <t>ナイ</t>
    </rPh>
    <rPh sb="24" eb="25">
      <t>ノコ</t>
    </rPh>
    <rPh sb="28" eb="30">
      <t>ビョウガイ</t>
    </rPh>
    <rPh sb="31" eb="33">
      <t>ハッセイ</t>
    </rPh>
    <rPh sb="34" eb="36">
      <t>ジョチョウ</t>
    </rPh>
    <rPh sb="40" eb="41">
      <t>ヨゴ</t>
    </rPh>
    <rPh sb="43" eb="45">
      <t>ゲンイン</t>
    </rPh>
    <rPh sb="57" eb="59">
      <t>ラッカ</t>
    </rPh>
    <phoneticPr fontId="2"/>
  </si>
  <si>
    <t>房に残った花のカスの除去
房内の果実が１～３ミリと小さく、軸も補足軟弱で欠損しやすい時期に房を傷めず除去</t>
    <rPh sb="0" eb="1">
      <t>フサ</t>
    </rPh>
    <rPh sb="1" eb="2">
      <t>カボウ</t>
    </rPh>
    <rPh sb="2" eb="3">
      <t>ノコ</t>
    </rPh>
    <rPh sb="5" eb="6">
      <t>ハナ</t>
    </rPh>
    <rPh sb="10" eb="12">
      <t>ジョキョ</t>
    </rPh>
    <rPh sb="13" eb="14">
      <t>フサ</t>
    </rPh>
    <rPh sb="14" eb="15">
      <t>ナイ</t>
    </rPh>
    <rPh sb="16" eb="18">
      <t>カジツ</t>
    </rPh>
    <rPh sb="25" eb="26">
      <t>チイ</t>
    </rPh>
    <rPh sb="29" eb="30">
      <t>ジク</t>
    </rPh>
    <rPh sb="31" eb="33">
      <t>ホソク</t>
    </rPh>
    <rPh sb="33" eb="35">
      <t>ナンジャク</t>
    </rPh>
    <rPh sb="36" eb="38">
      <t>ケッソン</t>
    </rPh>
    <rPh sb="42" eb="44">
      <t>ジキ</t>
    </rPh>
    <rPh sb="45" eb="46">
      <t>フサ</t>
    </rPh>
    <rPh sb="47" eb="48">
      <t>イタ</t>
    </rPh>
    <rPh sb="50" eb="52">
      <t>ジョキョ</t>
    </rPh>
    <phoneticPr fontId="2"/>
  </si>
  <si>
    <t>生産者はホルモン処理、粒間引き等で一番忙しい時期のため、それらの作業時に一緒に除去できる技術や装置が望ましい</t>
    <rPh sb="50" eb="51">
      <t>ノゾ</t>
    </rPh>
    <phoneticPr fontId="2"/>
  </si>
  <si>
    <t>R1-09</t>
  </si>
  <si>
    <t>果樹全般</t>
    <rPh sb="0" eb="2">
      <t>カジュ</t>
    </rPh>
    <rPh sb="2" eb="4">
      <t>ゼンパン</t>
    </rPh>
    <phoneticPr fontId="2"/>
  </si>
  <si>
    <t>R1-10</t>
  </si>
  <si>
    <t>果樹（特にモモ）簡易袋かけ装置の開発</t>
  </si>
  <si>
    <t>【背景】高品質なモモ生産には袋掛け栽培が必須であるが、多大な労力を要する。
【求める性能】多くの果実では、エボ付近に生えている葉を除けて袋掛けする必要があり、精巧な機構が必要と考えられる。</t>
    <rPh sb="1" eb="3">
      <t>ハイケイ</t>
    </rPh>
    <rPh sb="4" eb="7">
      <t>コウヒンシツ</t>
    </rPh>
    <rPh sb="10" eb="12">
      <t>セイサン</t>
    </rPh>
    <rPh sb="14" eb="15">
      <t>フクロ</t>
    </rPh>
    <rPh sb="15" eb="16">
      <t>カ</t>
    </rPh>
    <rPh sb="17" eb="19">
      <t>サイバイ</t>
    </rPh>
    <rPh sb="20" eb="22">
      <t>ヒッス</t>
    </rPh>
    <rPh sb="27" eb="29">
      <t>タダイ</t>
    </rPh>
    <rPh sb="30" eb="32">
      <t>ロウリョク</t>
    </rPh>
    <rPh sb="33" eb="34">
      <t>ヨウ</t>
    </rPh>
    <rPh sb="45" eb="46">
      <t>オオ</t>
    </rPh>
    <rPh sb="48" eb="50">
      <t>カジツ</t>
    </rPh>
    <rPh sb="55" eb="57">
      <t>フキン</t>
    </rPh>
    <rPh sb="58" eb="59">
      <t>ハ</t>
    </rPh>
    <rPh sb="63" eb="64">
      <t>ハ</t>
    </rPh>
    <rPh sb="65" eb="66">
      <t>ヨ</t>
    </rPh>
    <rPh sb="68" eb="69">
      <t>フクロ</t>
    </rPh>
    <rPh sb="69" eb="70">
      <t>カ</t>
    </rPh>
    <rPh sb="73" eb="75">
      <t>ヒツヨウ</t>
    </rPh>
    <rPh sb="79" eb="81">
      <t>セイコウ</t>
    </rPh>
    <rPh sb="82" eb="84">
      <t>キコウ</t>
    </rPh>
    <rPh sb="85" eb="87">
      <t>ヒツヨウ</t>
    </rPh>
    <rPh sb="88" eb="89">
      <t>カンガ</t>
    </rPh>
    <phoneticPr fontId="2"/>
  </si>
  <si>
    <t>袋掛け機械、装置の開発
人間の手先の細かい作業を機械化</t>
    <rPh sb="0" eb="2">
      <t>フクロカ</t>
    </rPh>
    <rPh sb="3" eb="5">
      <t>キカイ</t>
    </rPh>
    <rPh sb="6" eb="8">
      <t>ソウチ</t>
    </rPh>
    <rPh sb="9" eb="11">
      <t>カイハツ</t>
    </rPh>
    <rPh sb="12" eb="14">
      <t>ニンゲン</t>
    </rPh>
    <rPh sb="15" eb="17">
      <t>テサキ</t>
    </rPh>
    <rPh sb="18" eb="19">
      <t>コマ</t>
    </rPh>
    <rPh sb="21" eb="23">
      <t>サギョウ</t>
    </rPh>
    <rPh sb="24" eb="27">
      <t>キカイカ</t>
    </rPh>
    <phoneticPr fontId="2"/>
  </si>
  <si>
    <t>AIの活用
袋掛けの動きができる動作部の開発</t>
    <rPh sb="3" eb="5">
      <t>カツヨウ</t>
    </rPh>
    <rPh sb="6" eb="8">
      <t>フクロカ</t>
    </rPh>
    <rPh sb="10" eb="11">
      <t>ウゴ</t>
    </rPh>
    <rPh sb="16" eb="18">
      <t>ドウサ</t>
    </rPh>
    <rPh sb="18" eb="19">
      <t>ブ</t>
    </rPh>
    <rPh sb="20" eb="22">
      <t>カイハツ</t>
    </rPh>
    <phoneticPr fontId="2"/>
  </si>
  <si>
    <t>R1-16</t>
  </si>
  <si>
    <t>ブドウの摘粒作業省力・自動化技術の開発</t>
  </si>
  <si>
    <t>【背景】ブドウ栽培では、摘粒作業は必須で、労力とコツを要する。これまでに花穂整形用の器具は開発されているが、果粒肥大後の摘粒作業のための機器はない。
【求める性能】残す果粒や穂軸などを傷つけない工夫が必要。具体案なし。</t>
    <rPh sb="7" eb="9">
      <t>サイバイ</t>
    </rPh>
    <rPh sb="12" eb="13">
      <t>テキ</t>
    </rPh>
    <rPh sb="13" eb="14">
      <t>リュウ</t>
    </rPh>
    <rPh sb="14" eb="16">
      <t>サギョウ</t>
    </rPh>
    <rPh sb="17" eb="19">
      <t>ヒッス</t>
    </rPh>
    <rPh sb="21" eb="23">
      <t>ロウリョク</t>
    </rPh>
    <rPh sb="27" eb="28">
      <t>ヨウ</t>
    </rPh>
    <rPh sb="36" eb="38">
      <t>カスイ</t>
    </rPh>
    <rPh sb="38" eb="40">
      <t>セイケイ</t>
    </rPh>
    <rPh sb="40" eb="41">
      <t>ヨウ</t>
    </rPh>
    <rPh sb="42" eb="44">
      <t>キグ</t>
    </rPh>
    <rPh sb="45" eb="47">
      <t>カイハツ</t>
    </rPh>
    <rPh sb="54" eb="56">
      <t>カリュウ</t>
    </rPh>
    <rPh sb="56" eb="58">
      <t>ヒダイ</t>
    </rPh>
    <rPh sb="58" eb="59">
      <t>ゴ</t>
    </rPh>
    <rPh sb="60" eb="61">
      <t>テキ</t>
    </rPh>
    <rPh sb="61" eb="62">
      <t>リュウ</t>
    </rPh>
    <rPh sb="82" eb="83">
      <t>ノコ</t>
    </rPh>
    <rPh sb="84" eb="86">
      <t>カリュウ</t>
    </rPh>
    <rPh sb="87" eb="88">
      <t>ホ</t>
    </rPh>
    <rPh sb="88" eb="89">
      <t>ジク</t>
    </rPh>
    <rPh sb="92" eb="93">
      <t>キズ</t>
    </rPh>
    <rPh sb="97" eb="99">
      <t>クフウ</t>
    </rPh>
    <rPh sb="100" eb="102">
      <t>ヒツヨウ</t>
    </rPh>
    <rPh sb="103" eb="106">
      <t>グタイアン</t>
    </rPh>
    <phoneticPr fontId="2"/>
  </si>
  <si>
    <t xml:space="preserve">ぶどうの摘粒の省力器具
残す粒、軸に傷がつかない性能
</t>
    <rPh sb="4" eb="5">
      <t>テキ</t>
    </rPh>
    <rPh sb="5" eb="6">
      <t>ツブ</t>
    </rPh>
    <rPh sb="7" eb="9">
      <t>ショウリョク</t>
    </rPh>
    <rPh sb="9" eb="11">
      <t>キグ</t>
    </rPh>
    <rPh sb="12" eb="13">
      <t>ノコ</t>
    </rPh>
    <rPh sb="14" eb="15">
      <t>ツブ</t>
    </rPh>
    <rPh sb="16" eb="17">
      <t>ジク</t>
    </rPh>
    <rPh sb="18" eb="19">
      <t>キズ</t>
    </rPh>
    <rPh sb="24" eb="26">
      <t>セイノウ</t>
    </rPh>
    <phoneticPr fontId="2"/>
  </si>
  <si>
    <t>以下の手順を省力出来る技術の開発
①房内の粒数把握
②軸長をそろえる
③病気、害虫の被害果を除去
④着粒位置ごとの粒数把握
⑤間引量を決める
⑥奇形果、方向の悪い果実などを最適粒数になるまで間引く</t>
    <rPh sb="11" eb="13">
      <t>ギジュツ</t>
    </rPh>
    <rPh sb="19" eb="20">
      <t>ナイ</t>
    </rPh>
    <rPh sb="63" eb="65">
      <t>マビ</t>
    </rPh>
    <phoneticPr fontId="2"/>
  </si>
  <si>
    <t>自動摘粒機</t>
    <rPh sb="0" eb="2">
      <t>ジドウ</t>
    </rPh>
    <rPh sb="2" eb="3">
      <t>テキ</t>
    </rPh>
    <rPh sb="3" eb="4">
      <t>ツブ</t>
    </rPh>
    <rPh sb="4" eb="5">
      <t>キ</t>
    </rPh>
    <phoneticPr fontId="2"/>
  </si>
  <si>
    <t>R1-17</t>
  </si>
  <si>
    <t>安価なイチゴのクラウン冷却装置</t>
  </si>
  <si>
    <t>【背景】イチゴの促成栽培では、花芽分化や果実肥大の促進のため、クラウン（株元部分）を冷却する技術があるが、コストを要する。
【求める性能】地下水利用等、低コストであることが必要。</t>
    <rPh sb="1" eb="3">
      <t>ハイケイ</t>
    </rPh>
    <rPh sb="8" eb="10">
      <t>ソクセイ</t>
    </rPh>
    <rPh sb="10" eb="12">
      <t>サイバイ</t>
    </rPh>
    <rPh sb="15" eb="17">
      <t>ハナメ</t>
    </rPh>
    <rPh sb="17" eb="19">
      <t>ブンカ</t>
    </rPh>
    <rPh sb="20" eb="22">
      <t>カジツ</t>
    </rPh>
    <rPh sb="22" eb="24">
      <t>ヒダイ</t>
    </rPh>
    <rPh sb="25" eb="27">
      <t>ソクシン</t>
    </rPh>
    <rPh sb="36" eb="37">
      <t>カブ</t>
    </rPh>
    <rPh sb="37" eb="38">
      <t>モト</t>
    </rPh>
    <rPh sb="38" eb="40">
      <t>ブブン</t>
    </rPh>
    <rPh sb="42" eb="44">
      <t>レイキャク</t>
    </rPh>
    <rPh sb="46" eb="48">
      <t>ギジュツ</t>
    </rPh>
    <rPh sb="57" eb="58">
      <t>ヨウ</t>
    </rPh>
    <rPh sb="69" eb="72">
      <t>チカスイ</t>
    </rPh>
    <rPh sb="72" eb="74">
      <t>リヨウ</t>
    </rPh>
    <rPh sb="74" eb="75">
      <t>トウ</t>
    </rPh>
    <rPh sb="76" eb="77">
      <t>テイ</t>
    </rPh>
    <rPh sb="86" eb="88">
      <t>ヒツヨウ</t>
    </rPh>
    <phoneticPr fontId="2"/>
  </si>
  <si>
    <t xml:space="preserve">イチゴのクラウン（株元）を冷却し、クラウンの温度を下げる装置
低コストであること
</t>
    <rPh sb="9" eb="11">
      <t>カブモト</t>
    </rPh>
    <rPh sb="13" eb="15">
      <t>レイキャク</t>
    </rPh>
    <rPh sb="22" eb="24">
      <t>オンド</t>
    </rPh>
    <rPh sb="25" eb="26">
      <t>サ</t>
    </rPh>
    <rPh sb="28" eb="30">
      <t>ソウチ</t>
    </rPh>
    <rPh sb="31" eb="32">
      <t>テイ</t>
    </rPh>
    <phoneticPr fontId="2"/>
  </si>
  <si>
    <t>地下水の利用
低コストで水温を16度～20度程度に保つ技術</t>
    <rPh sb="0" eb="3">
      <t>チカスイ</t>
    </rPh>
    <rPh sb="4" eb="6">
      <t>リヨウ</t>
    </rPh>
    <rPh sb="7" eb="8">
      <t>テイ</t>
    </rPh>
    <rPh sb="12" eb="14">
      <t>スイオン</t>
    </rPh>
    <rPh sb="17" eb="18">
      <t>ド</t>
    </rPh>
    <rPh sb="21" eb="22">
      <t>ド</t>
    </rPh>
    <rPh sb="22" eb="24">
      <t>テイド</t>
    </rPh>
    <rPh sb="25" eb="26">
      <t>タモ</t>
    </rPh>
    <rPh sb="27" eb="29">
      <t>ギジュツ</t>
    </rPh>
    <phoneticPr fontId="2"/>
  </si>
  <si>
    <t xml:space="preserve">イチゴのクラウン温度制御技術マニュアル（宮城県）他
</t>
    <rPh sb="8" eb="10">
      <t>オンド</t>
    </rPh>
    <rPh sb="10" eb="12">
      <t>セイギョ</t>
    </rPh>
    <rPh sb="12" eb="14">
      <t>ギジュツ</t>
    </rPh>
    <rPh sb="20" eb="23">
      <t>ミヤギケン</t>
    </rPh>
    <rPh sb="24" eb="25">
      <t>ホカ</t>
    </rPh>
    <phoneticPr fontId="2"/>
  </si>
  <si>
    <t>R1-20</t>
  </si>
  <si>
    <t>黄にら</t>
    <rPh sb="0" eb="1">
      <t>キ</t>
    </rPh>
    <phoneticPr fontId="2"/>
  </si>
  <si>
    <t>黄ニラ緑化防止用紫外線照射装置</t>
  </si>
  <si>
    <t>【背景】農研では黄ニラの収穫後の緑化防止に、収穫直後の紫外線照射が有効であることを見いだしているが、植物体にムラなく紫外線照射するための機器がない。岡山ブランドの強化のために効率的な照射装置を是非とも開発して欲しい。
【求める性能】UV-C（200～280nm）を葉の表裏に均一に４時間連続照射できること。</t>
    <rPh sb="1" eb="3">
      <t>ハイケイ</t>
    </rPh>
    <rPh sb="4" eb="6">
      <t>ノウケン</t>
    </rPh>
    <rPh sb="8" eb="9">
      <t>キ</t>
    </rPh>
    <rPh sb="12" eb="15">
      <t>シュウカクゴ</t>
    </rPh>
    <rPh sb="16" eb="17">
      <t>ミドリ</t>
    </rPh>
    <rPh sb="17" eb="18">
      <t>ケ</t>
    </rPh>
    <rPh sb="18" eb="20">
      <t>ボウシ</t>
    </rPh>
    <rPh sb="22" eb="24">
      <t>シュウカク</t>
    </rPh>
    <rPh sb="24" eb="26">
      <t>チョクゴ</t>
    </rPh>
    <rPh sb="27" eb="30">
      <t>シガイセン</t>
    </rPh>
    <rPh sb="30" eb="32">
      <t>ショウシャ</t>
    </rPh>
    <rPh sb="33" eb="35">
      <t>ユウコウ</t>
    </rPh>
    <rPh sb="41" eb="42">
      <t>ミ</t>
    </rPh>
    <rPh sb="50" eb="53">
      <t>ショクブツタイ</t>
    </rPh>
    <rPh sb="58" eb="61">
      <t>シガイセン</t>
    </rPh>
    <rPh sb="61" eb="63">
      <t>ショウシャ</t>
    </rPh>
    <rPh sb="68" eb="70">
      <t>キキ</t>
    </rPh>
    <rPh sb="74" eb="76">
      <t>オカヤマ</t>
    </rPh>
    <rPh sb="81" eb="83">
      <t>キョウカ</t>
    </rPh>
    <rPh sb="87" eb="90">
      <t>コウリツテキ</t>
    </rPh>
    <rPh sb="91" eb="93">
      <t>ショウシャ</t>
    </rPh>
    <rPh sb="93" eb="95">
      <t>ソウチ</t>
    </rPh>
    <rPh sb="96" eb="98">
      <t>ゼヒ</t>
    </rPh>
    <rPh sb="100" eb="102">
      <t>カイハツ</t>
    </rPh>
    <rPh sb="104" eb="105">
      <t>ホ</t>
    </rPh>
    <phoneticPr fontId="2"/>
  </si>
  <si>
    <t>黄にらに紫外線を均一に照射、まんべんなく光があたる装置
UV－Cは波長200～300nm
葉の両面に光が均一に当たること
４時間連続で照射できること</t>
    <rPh sb="0" eb="1">
      <t>キ</t>
    </rPh>
    <rPh sb="4" eb="7">
      <t>シガイセン</t>
    </rPh>
    <rPh sb="8" eb="10">
      <t>キンイツ</t>
    </rPh>
    <rPh sb="11" eb="13">
      <t>ショウシャ</t>
    </rPh>
    <rPh sb="20" eb="21">
      <t>ヒカリ</t>
    </rPh>
    <rPh sb="25" eb="27">
      <t>ソウチ</t>
    </rPh>
    <rPh sb="33" eb="35">
      <t>ハチョウ</t>
    </rPh>
    <rPh sb="45" eb="46">
      <t>ハ</t>
    </rPh>
    <rPh sb="47" eb="49">
      <t>リョウメン</t>
    </rPh>
    <rPh sb="50" eb="51">
      <t>ヒカリ</t>
    </rPh>
    <rPh sb="52" eb="54">
      <t>キンイツ</t>
    </rPh>
    <rPh sb="55" eb="56">
      <t>ア</t>
    </rPh>
    <rPh sb="62" eb="64">
      <t>ジカン</t>
    </rPh>
    <rPh sb="64" eb="66">
      <t>レンゾク</t>
    </rPh>
    <rPh sb="67" eb="69">
      <t>ショウシャ</t>
    </rPh>
    <phoneticPr fontId="2"/>
  </si>
  <si>
    <t>出荷調整施設
生産者</t>
    <rPh sb="0" eb="2">
      <t>シュッカ</t>
    </rPh>
    <rPh sb="2" eb="4">
      <t>チョウセイ</t>
    </rPh>
    <rPh sb="4" eb="6">
      <t>シセツ</t>
    </rPh>
    <rPh sb="7" eb="10">
      <t>セイサンシャ</t>
    </rPh>
    <phoneticPr fontId="2"/>
  </si>
  <si>
    <t>R1-21</t>
  </si>
  <si>
    <t>【背景】キク等で、電照による開花調節技術や害虫防除技術が開発されている。しかし、配電されていない圃場では、電照ができない。また、電照技術を活用するためには、停電しないことが求められ、太陽光等を利用した小規模発電システム、低電力照明器具や無停電装置が必要となる。
【求める性能】
・太陽光、風力、水力等を利用した小規模発電システム。
・開花調節用電照システム（現時点では白熱電球が主体。赤色LED電球等が開発されているが、より安価で効果が高い低電力照明器具が求められる。また、安価で耐候性の高い無停電装置が求められる。）
・害虫防除用電照システム（黄色パルスLED電球が開発されているが、より安価で効果が高い低電力照明器具が求められる。また、安価で耐候性の高い無停電装置が求められる。）
・開花調節、害虫防除併用照明器具の開発（開花調節には赤と赤外光、害虫防除には黄色パルス光、時期・時間帯で切り替え可能）</t>
    <rPh sb="1" eb="3">
      <t>ハイケイ</t>
    </rPh>
    <rPh sb="6" eb="7">
      <t>トウ</t>
    </rPh>
    <rPh sb="9" eb="11">
      <t>デンショウ</t>
    </rPh>
    <rPh sb="14" eb="16">
      <t>カイカ</t>
    </rPh>
    <rPh sb="16" eb="18">
      <t>チョウセツ</t>
    </rPh>
    <rPh sb="18" eb="20">
      <t>ギジュツ</t>
    </rPh>
    <rPh sb="21" eb="23">
      <t>ガイチュウ</t>
    </rPh>
    <rPh sb="23" eb="25">
      <t>ボウジョ</t>
    </rPh>
    <rPh sb="25" eb="27">
      <t>ギジュツ</t>
    </rPh>
    <rPh sb="28" eb="30">
      <t>カイハツ</t>
    </rPh>
    <rPh sb="40" eb="42">
      <t>ハイデン</t>
    </rPh>
    <rPh sb="48" eb="50">
      <t>ホジョウ</t>
    </rPh>
    <rPh sb="53" eb="55">
      <t>デンショウ</t>
    </rPh>
    <rPh sb="64" eb="66">
      <t>デンショウ</t>
    </rPh>
    <rPh sb="66" eb="68">
      <t>ギジュツ</t>
    </rPh>
    <rPh sb="69" eb="71">
      <t>カツヨウ</t>
    </rPh>
    <rPh sb="78" eb="80">
      <t>テイデン</t>
    </rPh>
    <rPh sb="86" eb="87">
      <t>モト</t>
    </rPh>
    <rPh sb="91" eb="94">
      <t>タイヨウコウ</t>
    </rPh>
    <rPh sb="94" eb="95">
      <t>ナド</t>
    </rPh>
    <rPh sb="96" eb="98">
      <t>リヨウ</t>
    </rPh>
    <rPh sb="100" eb="103">
      <t>ショウキボ</t>
    </rPh>
    <rPh sb="103" eb="105">
      <t>ハツデン</t>
    </rPh>
    <rPh sb="110" eb="113">
      <t>テイデンリョク</t>
    </rPh>
    <rPh sb="113" eb="115">
      <t>ショウメイ</t>
    </rPh>
    <rPh sb="115" eb="117">
      <t>キグ</t>
    </rPh>
    <rPh sb="118" eb="121">
      <t>ムテイデン</t>
    </rPh>
    <rPh sb="121" eb="123">
      <t>ソウチ</t>
    </rPh>
    <rPh sb="124" eb="126">
      <t>ヒツヨウ</t>
    </rPh>
    <rPh sb="136" eb="137">
      <t>ノウ</t>
    </rPh>
    <rPh sb="140" eb="143">
      <t>タイヨウコウ</t>
    </rPh>
    <rPh sb="144" eb="146">
      <t>フウリョク</t>
    </rPh>
    <rPh sb="147" eb="149">
      <t>スイリョク</t>
    </rPh>
    <rPh sb="149" eb="150">
      <t>トウ</t>
    </rPh>
    <rPh sb="151" eb="153">
      <t>リヨウ</t>
    </rPh>
    <rPh sb="155" eb="158">
      <t>ショウキボ</t>
    </rPh>
    <rPh sb="158" eb="160">
      <t>ハツデン</t>
    </rPh>
    <rPh sb="167" eb="169">
      <t>カイカ</t>
    </rPh>
    <rPh sb="169" eb="171">
      <t>チョウセツ</t>
    </rPh>
    <rPh sb="171" eb="172">
      <t>ヨウ</t>
    </rPh>
    <rPh sb="184" eb="186">
      <t>ハクネツ</t>
    </rPh>
    <rPh sb="186" eb="188">
      <t>デンキュウ</t>
    </rPh>
    <rPh sb="189" eb="191">
      <t>シュタイ</t>
    </rPh>
    <rPh sb="192" eb="194">
      <t>アカイロ</t>
    </rPh>
    <rPh sb="197" eb="199">
      <t>デンキュウ</t>
    </rPh>
    <rPh sb="199" eb="200">
      <t>トウ</t>
    </rPh>
    <rPh sb="201" eb="203">
      <t>カイハツ</t>
    </rPh>
    <rPh sb="212" eb="214">
      <t>アンカ</t>
    </rPh>
    <rPh sb="220" eb="223">
      <t>テイデンリョク</t>
    </rPh>
    <rPh sb="223" eb="225">
      <t>ショウメイ</t>
    </rPh>
    <rPh sb="225" eb="227">
      <t>キグ</t>
    </rPh>
    <rPh sb="228" eb="229">
      <t>モト</t>
    </rPh>
    <rPh sb="237" eb="239">
      <t>アンカ</t>
    </rPh>
    <rPh sb="240" eb="243">
      <t>タイコウセイ</t>
    </rPh>
    <rPh sb="244" eb="245">
      <t>タカ</t>
    </rPh>
    <rPh sb="252" eb="253">
      <t>モト</t>
    </rPh>
    <rPh sb="261" eb="263">
      <t>ガイチュウ</t>
    </rPh>
    <rPh sb="263" eb="266">
      <t>ボウジョヨウ</t>
    </rPh>
    <rPh sb="266" eb="268">
      <t>デンショウ</t>
    </rPh>
    <rPh sb="273" eb="275">
      <t>オウショク</t>
    </rPh>
    <rPh sb="281" eb="283">
      <t>デンキュウ</t>
    </rPh>
    <rPh sb="284" eb="286">
      <t>カイハツ</t>
    </rPh>
    <rPh sb="344" eb="346">
      <t>カイカ</t>
    </rPh>
    <rPh sb="346" eb="348">
      <t>チョウセツ</t>
    </rPh>
    <rPh sb="349" eb="351">
      <t>ガイチュウ</t>
    </rPh>
    <rPh sb="351" eb="353">
      <t>ボウジョ</t>
    </rPh>
    <rPh sb="353" eb="355">
      <t>ヘイヨウ</t>
    </rPh>
    <rPh sb="355" eb="357">
      <t>ショウメイ</t>
    </rPh>
    <rPh sb="357" eb="359">
      <t>キグ</t>
    </rPh>
    <rPh sb="360" eb="362">
      <t>カイハツ</t>
    </rPh>
    <rPh sb="363" eb="365">
      <t>カイカ</t>
    </rPh>
    <rPh sb="365" eb="367">
      <t>チョウセツ</t>
    </rPh>
    <rPh sb="369" eb="370">
      <t>アカ</t>
    </rPh>
    <rPh sb="371" eb="372">
      <t>セキ</t>
    </rPh>
    <rPh sb="372" eb="373">
      <t>ガイ</t>
    </rPh>
    <rPh sb="373" eb="374">
      <t>コウ</t>
    </rPh>
    <rPh sb="375" eb="377">
      <t>ガイチュウ</t>
    </rPh>
    <rPh sb="377" eb="379">
      <t>ボウジョ</t>
    </rPh>
    <rPh sb="381" eb="383">
      <t>オウショク</t>
    </rPh>
    <rPh sb="386" eb="387">
      <t>コウ</t>
    </rPh>
    <rPh sb="388" eb="390">
      <t>ジキ</t>
    </rPh>
    <rPh sb="391" eb="394">
      <t>ジカンタイ</t>
    </rPh>
    <rPh sb="395" eb="396">
      <t>キ</t>
    </rPh>
    <rPh sb="397" eb="398">
      <t>カ</t>
    </rPh>
    <rPh sb="399" eb="401">
      <t>カノウ</t>
    </rPh>
    <phoneticPr fontId="2"/>
  </si>
  <si>
    <t>電力源のない圃場で電照栽培に必要な電力を確保するための装置
ほ場に設置できる小規模発電システム
既存の装置よりも安価で低電力照明装置
夜間に停電しない機能がついている
多機能で用途別に赤、赤外線、黄色パルス光の切り替えができること</t>
    <rPh sb="0" eb="3">
      <t>デンリョクゲン</t>
    </rPh>
    <rPh sb="6" eb="8">
      <t>ホジョウ</t>
    </rPh>
    <rPh sb="9" eb="13">
      <t>デンショウサイバイ</t>
    </rPh>
    <rPh sb="14" eb="16">
      <t>ヒツヨウ</t>
    </rPh>
    <rPh sb="17" eb="19">
      <t>デンリョク</t>
    </rPh>
    <rPh sb="20" eb="22">
      <t>カクホ</t>
    </rPh>
    <rPh sb="27" eb="29">
      <t>ソウチ</t>
    </rPh>
    <rPh sb="31" eb="32">
      <t>ジョウ</t>
    </rPh>
    <rPh sb="33" eb="35">
      <t>セッチ</t>
    </rPh>
    <rPh sb="38" eb="41">
      <t>ショウキボ</t>
    </rPh>
    <rPh sb="41" eb="43">
      <t>ハツデン</t>
    </rPh>
    <rPh sb="48" eb="50">
      <t>キゾン</t>
    </rPh>
    <rPh sb="51" eb="53">
      <t>ソウチ</t>
    </rPh>
    <rPh sb="56" eb="58">
      <t>アンカ</t>
    </rPh>
    <rPh sb="59" eb="62">
      <t>テイデンリョク</t>
    </rPh>
    <rPh sb="62" eb="64">
      <t>ショウメイ</t>
    </rPh>
    <rPh sb="64" eb="66">
      <t>ソウチ</t>
    </rPh>
    <rPh sb="67" eb="69">
      <t>ヤカン</t>
    </rPh>
    <rPh sb="70" eb="72">
      <t>テイデン</t>
    </rPh>
    <rPh sb="75" eb="77">
      <t>キノウ</t>
    </rPh>
    <rPh sb="84" eb="87">
      <t>タキノウ</t>
    </rPh>
    <rPh sb="88" eb="90">
      <t>ヨウト</t>
    </rPh>
    <rPh sb="90" eb="91">
      <t>ベツ</t>
    </rPh>
    <rPh sb="92" eb="93">
      <t>アカ</t>
    </rPh>
    <rPh sb="94" eb="97">
      <t>セキガイセン</t>
    </rPh>
    <rPh sb="98" eb="100">
      <t>キイロ</t>
    </rPh>
    <rPh sb="103" eb="104">
      <t>ヒカリ</t>
    </rPh>
    <rPh sb="105" eb="106">
      <t>キ</t>
    </rPh>
    <rPh sb="107" eb="108">
      <t>カ</t>
    </rPh>
    <phoneticPr fontId="2"/>
  </si>
  <si>
    <t>太陽光、風力、水力の併用
蓄電池、ポータブル電源の利用
IoTによる圃場監視装置の利用</t>
    <rPh sb="0" eb="3">
      <t>タイヨウコウ</t>
    </rPh>
    <rPh sb="4" eb="6">
      <t>フウリョク</t>
    </rPh>
    <rPh sb="7" eb="9">
      <t>スイリョク</t>
    </rPh>
    <rPh sb="10" eb="12">
      <t>ヘイヨウ</t>
    </rPh>
    <rPh sb="13" eb="16">
      <t>チクデンチ</t>
    </rPh>
    <rPh sb="22" eb="24">
      <t>デンゲン</t>
    </rPh>
    <rPh sb="25" eb="27">
      <t>リヨウ</t>
    </rPh>
    <rPh sb="34" eb="36">
      <t>ホジョウ</t>
    </rPh>
    <rPh sb="36" eb="38">
      <t>カンシ</t>
    </rPh>
    <rPh sb="38" eb="40">
      <t>ソウチ</t>
    </rPh>
    <rPh sb="41" eb="43">
      <t>リヨウ</t>
    </rPh>
    <phoneticPr fontId="2"/>
  </si>
  <si>
    <t>R1-29</t>
  </si>
  <si>
    <t>【背景】圃場内で収穫物等の運搬車までの搬送、運搬車の場所移動に労力、時間が掛かる。
【求める性能】必要時だけ作業者に追走・呼べば近くまでくる、アイドリングストップ、衝突・凸凹回避走行ができる運搬車の開発</t>
    <rPh sb="1" eb="3">
      <t>ハイケイ</t>
    </rPh>
    <rPh sb="99" eb="101">
      <t>カイハツ</t>
    </rPh>
    <phoneticPr fontId="2"/>
  </si>
  <si>
    <t>作業者追随型のロボット運搬車
作業者の口頭指示、遠隔操作で動く
アイドリングストップや省エネモード機能
障害物回避、凹凸回避機能</t>
    <rPh sb="0" eb="2">
      <t>サギョウ</t>
    </rPh>
    <rPh sb="2" eb="3">
      <t>シャ</t>
    </rPh>
    <rPh sb="3" eb="6">
      <t>ツイズイガタ</t>
    </rPh>
    <rPh sb="11" eb="14">
      <t>ウンパンシャ</t>
    </rPh>
    <rPh sb="15" eb="18">
      <t>サギョウシャ</t>
    </rPh>
    <rPh sb="19" eb="21">
      <t>コウトウ</t>
    </rPh>
    <rPh sb="21" eb="23">
      <t>シジ</t>
    </rPh>
    <rPh sb="24" eb="28">
      <t>エンカクソウサ</t>
    </rPh>
    <rPh sb="29" eb="30">
      <t>ウゴ</t>
    </rPh>
    <rPh sb="43" eb="44">
      <t>ショウ</t>
    </rPh>
    <rPh sb="49" eb="51">
      <t>キノウ</t>
    </rPh>
    <rPh sb="52" eb="55">
      <t>ショウガイブツ</t>
    </rPh>
    <rPh sb="55" eb="57">
      <t>カイヒ</t>
    </rPh>
    <rPh sb="58" eb="60">
      <t>オウトツ</t>
    </rPh>
    <rPh sb="60" eb="62">
      <t>カイヒ</t>
    </rPh>
    <rPh sb="62" eb="64">
      <t>キノウ</t>
    </rPh>
    <phoneticPr fontId="2"/>
  </si>
  <si>
    <t>R1-31</t>
  </si>
  <si>
    <t>急傾斜地の除草が可能なリモコン除草機の開発</t>
    <rPh sb="0" eb="3">
      <t>キュウケイシャ</t>
    </rPh>
    <rPh sb="3" eb="4">
      <t>チ</t>
    </rPh>
    <rPh sb="5" eb="7">
      <t>ジョソウ</t>
    </rPh>
    <rPh sb="8" eb="10">
      <t>カノウ</t>
    </rPh>
    <rPh sb="15" eb="18">
      <t>ジョソウキ</t>
    </rPh>
    <rPh sb="19" eb="21">
      <t>カイハツ</t>
    </rPh>
    <phoneticPr fontId="2"/>
  </si>
  <si>
    <t>【背景】斜度40度の除草が可能な機械はあるが、高価で導入が進みにくい。車輪タイプは地面の凹凸に弱い。
【求める性能】クローラ式で40度の斜度に対応できること、安価であること、必ずしも自動運転でなくてよい</t>
    <rPh sb="4" eb="6">
      <t>シャド</t>
    </rPh>
    <rPh sb="8" eb="9">
      <t>ド</t>
    </rPh>
    <rPh sb="10" eb="12">
      <t>ジョソウ</t>
    </rPh>
    <rPh sb="13" eb="15">
      <t>カノウ</t>
    </rPh>
    <rPh sb="16" eb="18">
      <t>キカイ</t>
    </rPh>
    <rPh sb="23" eb="25">
      <t>コウカ</t>
    </rPh>
    <rPh sb="26" eb="28">
      <t>ドウニュウ</t>
    </rPh>
    <rPh sb="29" eb="30">
      <t>スス</t>
    </rPh>
    <rPh sb="35" eb="37">
      <t>シャリン</t>
    </rPh>
    <rPh sb="41" eb="43">
      <t>ジメン</t>
    </rPh>
    <rPh sb="44" eb="46">
      <t>オウトツ</t>
    </rPh>
    <rPh sb="47" eb="48">
      <t>ヨワ</t>
    </rPh>
    <rPh sb="62" eb="63">
      <t>シキ</t>
    </rPh>
    <rPh sb="66" eb="67">
      <t>ド</t>
    </rPh>
    <rPh sb="68" eb="70">
      <t>シャド</t>
    </rPh>
    <rPh sb="71" eb="73">
      <t>タイオウ</t>
    </rPh>
    <rPh sb="79" eb="81">
      <t>アンカ</t>
    </rPh>
    <rPh sb="87" eb="88">
      <t>カナラ</t>
    </rPh>
    <rPh sb="91" eb="93">
      <t>ジドウ</t>
    </rPh>
    <rPh sb="93" eb="95">
      <t>ウンテン</t>
    </rPh>
    <phoneticPr fontId="2"/>
  </si>
  <si>
    <t>傾斜地、凹凸に強い足回りへの改良</t>
    <phoneticPr fontId="2"/>
  </si>
  <si>
    <t>R1-28</t>
  </si>
  <si>
    <t>有機米</t>
    <rPh sb="0" eb="3">
      <t>ユウキマイ</t>
    </rPh>
    <phoneticPr fontId="2"/>
  </si>
  <si>
    <t>　水稲の有機無農薬栽培では雑草対策が課題となっており、現在は手押しの除草機や手取りを行っているが、大きな労力負担となっている。
　そこで、除草作業の省力化が図れる乗用除草機または自動除草機の開発を希望します。</t>
    <phoneticPr fontId="2"/>
  </si>
  <si>
    <t>R3-12</t>
  </si>
  <si>
    <t>　水稲の薬剤防除については、無人航空機を活用した空中散布が行われており、防除業者へ生産者が個別に依頼をしている。喫緊に防除を行う場合、生産者によっては後追いとなって効果が劣る場合が考えられる。
　そこで、防除業者をデータ化し、生産者が情報を迅速に入手できるようにする等、エリア単位で効率的に防除を実施するシステムを開発してほしい。</t>
  </si>
  <si>
    <t>地域の防除予定、オペレーター出動予定などを一元で管理
生産者がオペレータの予定を確認できるシステム</t>
    <rPh sb="0" eb="2">
      <t>チイキ</t>
    </rPh>
    <rPh sb="3" eb="5">
      <t>ボウジョ</t>
    </rPh>
    <rPh sb="5" eb="7">
      <t>ヨテイ</t>
    </rPh>
    <rPh sb="14" eb="16">
      <t>シュツドウ</t>
    </rPh>
    <rPh sb="16" eb="18">
      <t>ヨテイ</t>
    </rPh>
    <rPh sb="21" eb="23">
      <t>イチゲン</t>
    </rPh>
    <rPh sb="24" eb="26">
      <t>カンリ</t>
    </rPh>
    <rPh sb="27" eb="30">
      <t>セイサンシャ</t>
    </rPh>
    <rPh sb="37" eb="39">
      <t>ヨテイ</t>
    </rPh>
    <rPh sb="40" eb="42">
      <t>カクニン</t>
    </rPh>
    <phoneticPr fontId="2"/>
  </si>
  <si>
    <t>生産部会、オペレータなど</t>
    <rPh sb="0" eb="4">
      <t>セイサンブカイ</t>
    </rPh>
    <phoneticPr fontId="2"/>
  </si>
  <si>
    <t>クラウド
管理システムの開発管理</t>
    <rPh sb="5" eb="7">
      <t>カンリ</t>
    </rPh>
    <rPh sb="12" eb="14">
      <t>カイハツ</t>
    </rPh>
    <rPh sb="14" eb="16">
      <t>カンリ</t>
    </rPh>
    <phoneticPr fontId="2"/>
  </si>
  <si>
    <t>R2-10</t>
  </si>
  <si>
    <t>【背景】Ｓ－ＡＢＡが植調剤として登録され、ピオーネの着色促進に対する効果が期待されるものの、現状の散布機やハンドスプレーでは液量が多すぎて果粉の溶脱が問題となったり、手動散布では労力が大きいことが課題となる。そこで、霧が細かく、少量を満遍なく、しかも簡便に果房に散布する散布用スプレーの開発が望まれる。現在、山梨県がミツワと共同で専用スプレーの開発を行っているが、重量面や散布能力等にまだ課題がある。
【求める性能】霧が細かく、かつ風にあまり影響されずに果房に満遍なく処理できること。機械重量が軽く、また軽い力で散布できること。</t>
    <rPh sb="1" eb="3">
      <t>ハイケイ</t>
    </rPh>
    <rPh sb="10" eb="11">
      <t>ショク</t>
    </rPh>
    <rPh sb="11" eb="13">
      <t>チョウザイ</t>
    </rPh>
    <rPh sb="16" eb="18">
      <t>トウロク</t>
    </rPh>
    <rPh sb="26" eb="28">
      <t>チャクショク</t>
    </rPh>
    <rPh sb="28" eb="30">
      <t>ソクシン</t>
    </rPh>
    <rPh sb="31" eb="32">
      <t>タイ</t>
    </rPh>
    <rPh sb="34" eb="36">
      <t>コウカ</t>
    </rPh>
    <rPh sb="37" eb="39">
      <t>キタイ</t>
    </rPh>
    <rPh sb="46" eb="48">
      <t>ゲンジョウ</t>
    </rPh>
    <rPh sb="49" eb="51">
      <t>サンプ</t>
    </rPh>
    <rPh sb="51" eb="52">
      <t>キ</t>
    </rPh>
    <rPh sb="62" eb="63">
      <t>エキ</t>
    </rPh>
    <rPh sb="63" eb="64">
      <t>リョウ</t>
    </rPh>
    <rPh sb="65" eb="66">
      <t>オオ</t>
    </rPh>
    <rPh sb="69" eb="70">
      <t>カ</t>
    </rPh>
    <rPh sb="70" eb="71">
      <t>フン</t>
    </rPh>
    <rPh sb="72" eb="74">
      <t>ヨウダツ</t>
    </rPh>
    <rPh sb="75" eb="77">
      <t>モンダイ</t>
    </rPh>
    <rPh sb="83" eb="85">
      <t>シュドウ</t>
    </rPh>
    <rPh sb="85" eb="87">
      <t>サンプ</t>
    </rPh>
    <rPh sb="89" eb="91">
      <t>ロウリョク</t>
    </rPh>
    <rPh sb="92" eb="93">
      <t>オオ</t>
    </rPh>
    <rPh sb="98" eb="100">
      <t>カダイ</t>
    </rPh>
    <rPh sb="108" eb="109">
      <t>キリ</t>
    </rPh>
    <rPh sb="110" eb="111">
      <t>コマ</t>
    </rPh>
    <rPh sb="114" eb="116">
      <t>ショウリョウ</t>
    </rPh>
    <rPh sb="117" eb="119">
      <t>マンベン</t>
    </rPh>
    <rPh sb="125" eb="127">
      <t>カンベン</t>
    </rPh>
    <rPh sb="128" eb="130">
      <t>カボウ</t>
    </rPh>
    <rPh sb="131" eb="133">
      <t>サンプ</t>
    </rPh>
    <rPh sb="135" eb="138">
      <t>サンプヨウ</t>
    </rPh>
    <rPh sb="143" eb="145">
      <t>カイハツ</t>
    </rPh>
    <rPh sb="146" eb="147">
      <t>ノゾ</t>
    </rPh>
    <rPh sb="151" eb="153">
      <t>ゲンザイ</t>
    </rPh>
    <rPh sb="154" eb="157">
      <t>ヤマナシケン</t>
    </rPh>
    <rPh sb="162" eb="164">
      <t>キョウドウ</t>
    </rPh>
    <rPh sb="165" eb="167">
      <t>センヨウ</t>
    </rPh>
    <rPh sb="172" eb="174">
      <t>カイハツ</t>
    </rPh>
    <rPh sb="175" eb="176">
      <t>オコナ</t>
    </rPh>
    <rPh sb="182" eb="184">
      <t>ジュウリョウ</t>
    </rPh>
    <rPh sb="184" eb="185">
      <t>メン</t>
    </rPh>
    <rPh sb="186" eb="188">
      <t>サンプ</t>
    </rPh>
    <rPh sb="188" eb="190">
      <t>ノウリョク</t>
    </rPh>
    <rPh sb="190" eb="191">
      <t>トウ</t>
    </rPh>
    <rPh sb="194" eb="196">
      <t>カダイ</t>
    </rPh>
    <rPh sb="202" eb="203">
      <t>モト</t>
    </rPh>
    <rPh sb="205" eb="207">
      <t>セイノウ</t>
    </rPh>
    <rPh sb="208" eb="209">
      <t>キリ</t>
    </rPh>
    <rPh sb="210" eb="211">
      <t>コマ</t>
    </rPh>
    <rPh sb="216" eb="217">
      <t>カゼ</t>
    </rPh>
    <rPh sb="221" eb="223">
      <t>エイキョウ</t>
    </rPh>
    <rPh sb="227" eb="229">
      <t>カボウ</t>
    </rPh>
    <rPh sb="230" eb="232">
      <t>マンベン</t>
    </rPh>
    <rPh sb="234" eb="236">
      <t>ショリ</t>
    </rPh>
    <rPh sb="242" eb="244">
      <t>キカイ</t>
    </rPh>
    <rPh sb="244" eb="246">
      <t>ジュウリョウ</t>
    </rPh>
    <rPh sb="247" eb="248">
      <t>カル</t>
    </rPh>
    <rPh sb="252" eb="253">
      <t>カル</t>
    </rPh>
    <rPh sb="254" eb="255">
      <t>チカラ</t>
    </rPh>
    <rPh sb="256" eb="258">
      <t>サンプ</t>
    </rPh>
    <phoneticPr fontId="2"/>
  </si>
  <si>
    <t>ブドウ果粒の花粉溶脱がないこと
細かい霧で少量をまんべんなく房全体に散布できる事
風の影響を受けないこと
手でもって移動でき機械が軽いこと
軽い力で散布できること</t>
    <rPh sb="3" eb="5">
      <t>カリュウ</t>
    </rPh>
    <rPh sb="6" eb="10">
      <t>カフンヨウダツ</t>
    </rPh>
    <rPh sb="16" eb="17">
      <t>コマ</t>
    </rPh>
    <rPh sb="19" eb="20">
      <t>キリ</t>
    </rPh>
    <rPh sb="21" eb="23">
      <t>ショウリョウ</t>
    </rPh>
    <rPh sb="30" eb="31">
      <t>フサ</t>
    </rPh>
    <rPh sb="31" eb="33">
      <t>ゼンタイ</t>
    </rPh>
    <rPh sb="34" eb="36">
      <t>サンプ</t>
    </rPh>
    <rPh sb="39" eb="40">
      <t>コト</t>
    </rPh>
    <rPh sb="41" eb="42">
      <t>カゼ</t>
    </rPh>
    <rPh sb="43" eb="45">
      <t>エイキョウ</t>
    </rPh>
    <rPh sb="46" eb="47">
      <t>ウ</t>
    </rPh>
    <rPh sb="53" eb="54">
      <t>テ</t>
    </rPh>
    <rPh sb="58" eb="60">
      <t>イドウ</t>
    </rPh>
    <rPh sb="62" eb="64">
      <t>キカイ</t>
    </rPh>
    <rPh sb="65" eb="66">
      <t>カル</t>
    </rPh>
    <rPh sb="70" eb="71">
      <t>カル</t>
    </rPh>
    <rPh sb="72" eb="73">
      <t>チカラ</t>
    </rPh>
    <rPh sb="74" eb="76">
      <t>サンプ</t>
    </rPh>
    <phoneticPr fontId="2"/>
  </si>
  <si>
    <t>スプレー、超音波、静電気など</t>
    <rPh sb="5" eb="8">
      <t>チョウオンパ</t>
    </rPh>
    <rPh sb="9" eb="12">
      <t>セイデンキ</t>
    </rPh>
    <phoneticPr fontId="2"/>
  </si>
  <si>
    <t>山梨県がミツワと共同で専用スプレーの開発を行っているが、重量面や散布能力等にまだ課題</t>
    <phoneticPr fontId="2"/>
  </si>
  <si>
    <t>R1-13</t>
  </si>
  <si>
    <t>【背景】花粉がない品種では、受粉作業が必須であるが、ぼんてんによる作業は、時間と労力を要する。
【求める性能】効率的なぼんてん様の噴射型装置。付着効率を上げるため静電気は活用できないか。</t>
    <rPh sb="4" eb="6">
      <t>カフン</t>
    </rPh>
    <rPh sb="9" eb="11">
      <t>ヒンシュ</t>
    </rPh>
    <rPh sb="14" eb="16">
      <t>ジュフン</t>
    </rPh>
    <rPh sb="16" eb="18">
      <t>サギョウ</t>
    </rPh>
    <rPh sb="19" eb="21">
      <t>ヒッス</t>
    </rPh>
    <rPh sb="33" eb="35">
      <t>サギョウ</t>
    </rPh>
    <rPh sb="37" eb="39">
      <t>ジカン</t>
    </rPh>
    <rPh sb="40" eb="42">
      <t>ロウリョク</t>
    </rPh>
    <rPh sb="43" eb="44">
      <t>ヨウ</t>
    </rPh>
    <phoneticPr fontId="2"/>
  </si>
  <si>
    <t>花粉を効率よく受粉
ぼんてん様の噴射装置
柱頭への花粉の付着効率が高いこと
高さ４ｍ程度まで届くノズル</t>
    <rPh sb="0" eb="2">
      <t>カフン</t>
    </rPh>
    <rPh sb="3" eb="5">
      <t>コウリツ</t>
    </rPh>
    <rPh sb="7" eb="9">
      <t>ジュフン</t>
    </rPh>
    <rPh sb="14" eb="15">
      <t>ヨウ</t>
    </rPh>
    <rPh sb="16" eb="18">
      <t>フンシャ</t>
    </rPh>
    <rPh sb="18" eb="20">
      <t>ソウチ</t>
    </rPh>
    <rPh sb="21" eb="23">
      <t>チュウトウ</t>
    </rPh>
    <rPh sb="25" eb="27">
      <t>カフン</t>
    </rPh>
    <rPh sb="28" eb="32">
      <t>フチャクコウリツ</t>
    </rPh>
    <rPh sb="33" eb="34">
      <t>タカ</t>
    </rPh>
    <rPh sb="38" eb="39">
      <t>タカ</t>
    </rPh>
    <rPh sb="42" eb="44">
      <t>テイド</t>
    </rPh>
    <rPh sb="46" eb="47">
      <t>トド</t>
    </rPh>
    <phoneticPr fontId="2"/>
  </si>
  <si>
    <t>静電気</t>
    <rPh sb="0" eb="3">
      <t>セイデンキ</t>
    </rPh>
    <phoneticPr fontId="2"/>
  </si>
  <si>
    <t>R1-14</t>
  </si>
  <si>
    <t>【背景】夏秋トマト生産では、８～９月に高温・強日射が原因とされる「放射状裂果」が多発する年が増えており、粗収入を減らす原因となっている。近年、放射状裂果軽減を目的に植物ホルモンの一種であるフルメット液剤の幼果期果房散布が農薬登録された。多数の果実に少量の液剤をヘタの部分をめがけて散布するには、労力とコツを要する。
【求める性能】ホルモン剤は高価であるため、散布のロスがない工夫も必要。</t>
    <rPh sb="1" eb="3">
      <t>ハイケイ</t>
    </rPh>
    <rPh sb="68" eb="70">
      <t>キンネン</t>
    </rPh>
    <rPh sb="76" eb="78">
      <t>ケイゲン</t>
    </rPh>
    <rPh sb="79" eb="81">
      <t>モクテキ</t>
    </rPh>
    <rPh sb="102" eb="103">
      <t>ヨウ</t>
    </rPh>
    <rPh sb="103" eb="104">
      <t>カ</t>
    </rPh>
    <rPh sb="104" eb="105">
      <t>キ</t>
    </rPh>
    <rPh sb="110" eb="112">
      <t>ノウヤク</t>
    </rPh>
    <rPh sb="112" eb="114">
      <t>トウロク</t>
    </rPh>
    <rPh sb="118" eb="120">
      <t>タスウ</t>
    </rPh>
    <rPh sb="121" eb="123">
      <t>カジツ</t>
    </rPh>
    <rPh sb="124" eb="126">
      <t>ショウリョウ</t>
    </rPh>
    <rPh sb="127" eb="129">
      <t>エキザイ</t>
    </rPh>
    <rPh sb="133" eb="135">
      <t>ブブン</t>
    </rPh>
    <rPh sb="140" eb="142">
      <t>サンプ</t>
    </rPh>
    <rPh sb="147" eb="149">
      <t>ロウリョク</t>
    </rPh>
    <rPh sb="153" eb="154">
      <t>ヨウ</t>
    </rPh>
    <rPh sb="169" eb="170">
      <t>ザイ</t>
    </rPh>
    <rPh sb="171" eb="173">
      <t>コウカ</t>
    </rPh>
    <rPh sb="179" eb="181">
      <t>サンプ</t>
    </rPh>
    <rPh sb="187" eb="189">
      <t>クフウ</t>
    </rPh>
    <rPh sb="190" eb="192">
      <t>ヒツヨウ</t>
    </rPh>
    <phoneticPr fontId="2"/>
  </si>
  <si>
    <t>多数の果実に同時に少量散布
トマトのヘタの部分に薬液がしっかりつく事
薬液のロスが少ないこと
垂れてくる薬液を回収できると良い</t>
    <rPh sb="0" eb="2">
      <t>タスウ</t>
    </rPh>
    <rPh sb="3" eb="5">
      <t>カジツ</t>
    </rPh>
    <rPh sb="6" eb="8">
      <t>ドウジ</t>
    </rPh>
    <rPh sb="9" eb="11">
      <t>ショウリョウ</t>
    </rPh>
    <rPh sb="11" eb="13">
      <t>サンプ</t>
    </rPh>
    <rPh sb="21" eb="23">
      <t>ブブン</t>
    </rPh>
    <rPh sb="24" eb="26">
      <t>ヤクエキ</t>
    </rPh>
    <rPh sb="33" eb="34">
      <t>コト</t>
    </rPh>
    <rPh sb="35" eb="37">
      <t>ヤクエキ</t>
    </rPh>
    <rPh sb="41" eb="42">
      <t>スク</t>
    </rPh>
    <rPh sb="47" eb="48">
      <t>タ</t>
    </rPh>
    <rPh sb="52" eb="54">
      <t>ヤクエキ</t>
    </rPh>
    <rPh sb="55" eb="57">
      <t>カイシュウ</t>
    </rPh>
    <rPh sb="61" eb="62">
      <t>ヨ</t>
    </rPh>
    <phoneticPr fontId="2"/>
  </si>
  <si>
    <t>ぶどうのらくらっカップ２の改良</t>
    <rPh sb="13" eb="15">
      <t>カイリョウ</t>
    </rPh>
    <phoneticPr fontId="2"/>
  </si>
  <si>
    <t>R1-18</t>
  </si>
  <si>
    <t>新見</t>
  </si>
  <si>
    <t>R2-06</t>
  </si>
  <si>
    <t>安価な施設資材の開発等</t>
    <rPh sb="0" eb="2">
      <t>アンカ</t>
    </rPh>
    <rPh sb="3" eb="5">
      <t>シセツ</t>
    </rPh>
    <rPh sb="5" eb="7">
      <t>シザイ</t>
    </rPh>
    <rPh sb="8" eb="10">
      <t>カイハツ</t>
    </rPh>
    <rPh sb="10" eb="11">
      <t>トウ</t>
    </rPh>
    <phoneticPr fontId="2"/>
  </si>
  <si>
    <t>　生産資材、特にパイプハウスやブドウ棚資材の価格の高騰は著しく、新規参入者や規模拡大の阻害要因となっている。そのため、なるべく安価に施設栽培が可能となる資材や技術の開発を希望する。</t>
    <rPh sb="1" eb="3">
      <t>セイサン</t>
    </rPh>
    <rPh sb="3" eb="5">
      <t>シザイ</t>
    </rPh>
    <rPh sb="6" eb="7">
      <t>トク</t>
    </rPh>
    <rPh sb="18" eb="19">
      <t>タナ</t>
    </rPh>
    <rPh sb="19" eb="21">
      <t>シザイ</t>
    </rPh>
    <rPh sb="22" eb="24">
      <t>カカク</t>
    </rPh>
    <rPh sb="25" eb="27">
      <t>コウトウ</t>
    </rPh>
    <rPh sb="28" eb="29">
      <t>イチジル</t>
    </rPh>
    <rPh sb="32" eb="34">
      <t>シンキ</t>
    </rPh>
    <rPh sb="34" eb="36">
      <t>サンニュウ</t>
    </rPh>
    <rPh sb="36" eb="37">
      <t>シャ</t>
    </rPh>
    <rPh sb="38" eb="40">
      <t>キボ</t>
    </rPh>
    <rPh sb="40" eb="42">
      <t>カクダイ</t>
    </rPh>
    <rPh sb="43" eb="45">
      <t>ソガイ</t>
    </rPh>
    <rPh sb="45" eb="47">
      <t>ヨウイン</t>
    </rPh>
    <rPh sb="63" eb="65">
      <t>アンカ</t>
    </rPh>
    <rPh sb="66" eb="68">
      <t>シセツ</t>
    </rPh>
    <rPh sb="68" eb="70">
      <t>サイバイ</t>
    </rPh>
    <rPh sb="71" eb="73">
      <t>カノウ</t>
    </rPh>
    <rPh sb="76" eb="78">
      <t>シザイ</t>
    </rPh>
    <rPh sb="79" eb="81">
      <t>ギジュツ</t>
    </rPh>
    <rPh sb="82" eb="84">
      <t>カイハツ</t>
    </rPh>
    <rPh sb="85" eb="87">
      <t>キボウ</t>
    </rPh>
    <phoneticPr fontId="2"/>
  </si>
  <si>
    <t>R3-10</t>
  </si>
  <si>
    <t>R5</t>
  </si>
  <si>
    <t>水田作</t>
    <rPh sb="0" eb="3">
      <t>スイデンサク</t>
    </rPh>
    <phoneticPr fontId="4"/>
  </si>
  <si>
    <t>R5-02</t>
  </si>
  <si>
    <t>井笠</t>
    <rPh sb="0" eb="2">
      <t>イカサ</t>
    </rPh>
    <phoneticPr fontId="4"/>
  </si>
  <si>
    <t>果樹</t>
    <rPh sb="0" eb="2">
      <t>カジュ</t>
    </rPh>
    <phoneticPr fontId="4"/>
  </si>
  <si>
    <t>ぶどうの袋かけは、病害虫防除の観点から防除後に降雨にあたらないように、袋を留め金で隙間無く閉じることが求められる。現在、単純作業でありながら人力に頼っており、時間と労力がかかる。このため、房下まで自走し、袋かけを全自動で行えるＡＩを搭載した機械の開発を希望する。なお、房は主枝に沿って概ね一列に並んでいるが、房の発生位置や品種によっては高低差があるため、房の水平・垂直方向の位置を感知し、袋内の房の位置を一定に保ち、隙間無く留め金を締められる能力が必要である。</t>
  </si>
  <si>
    <t>袋掛け機械、装置の開発
人間の手先の細かい作業を機械化
枝の位置を感知
袋内の房の位置（上下左右の間隔）を一定に保つ
隙間なく留め具を締める</t>
    <rPh sb="0" eb="2">
      <t>フクロカ</t>
    </rPh>
    <rPh sb="3" eb="5">
      <t>キカイ</t>
    </rPh>
    <rPh sb="6" eb="8">
      <t>ソウチ</t>
    </rPh>
    <rPh sb="9" eb="11">
      <t>カイハツ</t>
    </rPh>
    <rPh sb="12" eb="14">
      <t>ニンゲン</t>
    </rPh>
    <rPh sb="15" eb="17">
      <t>テサキ</t>
    </rPh>
    <rPh sb="18" eb="19">
      <t>コマ</t>
    </rPh>
    <rPh sb="21" eb="23">
      <t>サギョウ</t>
    </rPh>
    <rPh sb="24" eb="27">
      <t>キカイカ</t>
    </rPh>
    <rPh sb="28" eb="29">
      <t>エダ</t>
    </rPh>
    <rPh sb="30" eb="32">
      <t>イチ</t>
    </rPh>
    <rPh sb="33" eb="35">
      <t>カンチ</t>
    </rPh>
    <rPh sb="36" eb="38">
      <t>フクロナイ</t>
    </rPh>
    <rPh sb="39" eb="40">
      <t>フサ</t>
    </rPh>
    <rPh sb="41" eb="43">
      <t>イチ</t>
    </rPh>
    <rPh sb="44" eb="46">
      <t>ジョウゲ</t>
    </rPh>
    <rPh sb="46" eb="48">
      <t>サユウ</t>
    </rPh>
    <rPh sb="49" eb="51">
      <t>カンカク</t>
    </rPh>
    <rPh sb="53" eb="55">
      <t>イッテイ</t>
    </rPh>
    <rPh sb="56" eb="57">
      <t>タモ</t>
    </rPh>
    <rPh sb="59" eb="61">
      <t>スキマ</t>
    </rPh>
    <rPh sb="63" eb="64">
      <t>ト</t>
    </rPh>
    <rPh sb="65" eb="66">
      <t>グ</t>
    </rPh>
    <rPh sb="67" eb="68">
      <t>シ</t>
    </rPh>
    <phoneticPr fontId="2"/>
  </si>
  <si>
    <t>R5-03</t>
  </si>
  <si>
    <t>画像による葉果比推定技術の開発</t>
    <rPh sb="0" eb="2">
      <t>ガゾウ</t>
    </rPh>
    <rPh sb="5" eb="6">
      <t>ハ</t>
    </rPh>
    <rPh sb="6" eb="7">
      <t>カ</t>
    </rPh>
    <rPh sb="7" eb="8">
      <t>ヒ</t>
    </rPh>
    <rPh sb="8" eb="10">
      <t>スイテイ</t>
    </rPh>
    <rPh sb="10" eb="12">
      <t>ギジュツ</t>
    </rPh>
    <rPh sb="13" eb="15">
      <t>カイハツ</t>
    </rPh>
    <phoneticPr fontId="4"/>
  </si>
  <si>
    <t>新規栽培者は、ももの袋掛け数に悩むことが多く、最終着果量が多い場合も見受けられる。そこで、仕上げ摘果や修正摘果後に樹を撮影すると、葉数の計測や袋掛け数の目安を示してくれるアプリの開発を希望する。熟期によって目安となる葉果比が異なり、樹の上部と下部でも最終着果量が異なるため、熟期や撮影した枝の部位を考慮した結果が表示される必要がある。</t>
    <phoneticPr fontId="2"/>
  </si>
  <si>
    <t>緑色の果実と葉を識別
撮影した範囲の着葉数、着果数を計測、表示
着葉数から適正着果量を表示
樹の位置毎の基準での計算が必要
生育ステージ毎の最適着果量を表示</t>
    <rPh sb="0" eb="2">
      <t>ミドリイロ</t>
    </rPh>
    <rPh sb="3" eb="5">
      <t>カジツ</t>
    </rPh>
    <rPh sb="6" eb="7">
      <t>ハ</t>
    </rPh>
    <rPh sb="8" eb="10">
      <t>シキベツ</t>
    </rPh>
    <rPh sb="11" eb="13">
      <t>サツエイ</t>
    </rPh>
    <rPh sb="15" eb="17">
      <t>ハンイ</t>
    </rPh>
    <rPh sb="18" eb="19">
      <t>チャク</t>
    </rPh>
    <rPh sb="19" eb="20">
      <t>ハ</t>
    </rPh>
    <rPh sb="20" eb="21">
      <t>カズ</t>
    </rPh>
    <rPh sb="22" eb="24">
      <t>チャッカ</t>
    </rPh>
    <rPh sb="24" eb="25">
      <t>スウ</t>
    </rPh>
    <rPh sb="26" eb="28">
      <t>ケイソク</t>
    </rPh>
    <rPh sb="29" eb="31">
      <t>ヒョウジ</t>
    </rPh>
    <rPh sb="32" eb="33">
      <t>チャク</t>
    </rPh>
    <rPh sb="33" eb="34">
      <t>ハ</t>
    </rPh>
    <rPh sb="34" eb="35">
      <t>スウ</t>
    </rPh>
    <rPh sb="37" eb="39">
      <t>テキセイ</t>
    </rPh>
    <rPh sb="39" eb="41">
      <t>チャッカ</t>
    </rPh>
    <rPh sb="41" eb="42">
      <t>リョウ</t>
    </rPh>
    <rPh sb="43" eb="45">
      <t>ヒョウジ</t>
    </rPh>
    <rPh sb="46" eb="47">
      <t>キ</t>
    </rPh>
    <rPh sb="48" eb="50">
      <t>イチ</t>
    </rPh>
    <rPh sb="50" eb="51">
      <t>ゴト</t>
    </rPh>
    <rPh sb="52" eb="54">
      <t>キジュン</t>
    </rPh>
    <rPh sb="56" eb="58">
      <t>ケイサン</t>
    </rPh>
    <rPh sb="59" eb="61">
      <t>ヒツヨウ</t>
    </rPh>
    <rPh sb="62" eb="64">
      <t>セイイク</t>
    </rPh>
    <rPh sb="68" eb="69">
      <t>ゴト</t>
    </rPh>
    <rPh sb="70" eb="72">
      <t>サイテキ</t>
    </rPh>
    <rPh sb="72" eb="74">
      <t>チャッカ</t>
    </rPh>
    <rPh sb="74" eb="75">
      <t>リョウ</t>
    </rPh>
    <rPh sb="76" eb="78">
      <t>ヒョウジ</t>
    </rPh>
    <phoneticPr fontId="2"/>
  </si>
  <si>
    <t>生産者、指導機関等</t>
    <rPh sb="0" eb="3">
      <t>セイサンシャ</t>
    </rPh>
    <rPh sb="4" eb="6">
      <t>シドウ</t>
    </rPh>
    <rPh sb="6" eb="8">
      <t>キカン</t>
    </rPh>
    <rPh sb="8" eb="9">
      <t>トウ</t>
    </rPh>
    <phoneticPr fontId="2"/>
  </si>
  <si>
    <t>AIの活用
画像解析
アプリの開発
スマートグラス</t>
    <rPh sb="6" eb="8">
      <t>ガゾウ</t>
    </rPh>
    <rPh sb="8" eb="10">
      <t>カイセキ</t>
    </rPh>
    <phoneticPr fontId="2"/>
  </si>
  <si>
    <t>R5-04</t>
  </si>
  <si>
    <t>新見</t>
    <rPh sb="0" eb="2">
      <t>ニイミ</t>
    </rPh>
    <phoneticPr fontId="4"/>
  </si>
  <si>
    <t>房の大きさを揃える粒間引き技術の効率化のための、粒数スカウターグラスの開発</t>
  </si>
  <si>
    <t>現存するAppStore「葡萄粒」iPhone対応では、箱に入れてスマートフォンで撮影するため実用的でない。ほ場でウエアラブルカメラで撮影しながら眼鏡に１房アバウト粒数を表示させ、作業の効率化と産地全体の粒数揃いの向上を図りたい。</t>
  </si>
  <si>
    <t>１房に付いている３ｍｍ～１０ｍｍ程度の大きさのブドウ果粒数を撮影画像から簡易に測定もしくは推定
背景が統一されていなくても対象の房のブドウ粒を認識</t>
    <rPh sb="1" eb="2">
      <t>フサ</t>
    </rPh>
    <rPh sb="3" eb="4">
      <t>ツ</t>
    </rPh>
    <rPh sb="16" eb="18">
      <t>テイド</t>
    </rPh>
    <rPh sb="19" eb="20">
      <t>オオ</t>
    </rPh>
    <rPh sb="26" eb="28">
      <t>カリュウ</t>
    </rPh>
    <rPh sb="28" eb="29">
      <t>カズ</t>
    </rPh>
    <rPh sb="30" eb="34">
      <t>サツエイガゾウ</t>
    </rPh>
    <rPh sb="36" eb="38">
      <t>カンイ</t>
    </rPh>
    <rPh sb="39" eb="41">
      <t>ソクテイ</t>
    </rPh>
    <rPh sb="45" eb="47">
      <t>スイテイ</t>
    </rPh>
    <rPh sb="48" eb="50">
      <t>ハイケイ</t>
    </rPh>
    <rPh sb="51" eb="53">
      <t>トウイツ</t>
    </rPh>
    <rPh sb="61" eb="63">
      <t>タイショウ</t>
    </rPh>
    <rPh sb="64" eb="65">
      <t>フサ</t>
    </rPh>
    <rPh sb="69" eb="70">
      <t>ツブ</t>
    </rPh>
    <rPh sb="71" eb="73">
      <t>ニンシキ</t>
    </rPh>
    <phoneticPr fontId="2"/>
  </si>
  <si>
    <t>AIの活用
スマートフォンアプリの開発
スマートグラス</t>
    <rPh sb="3" eb="5">
      <t>カツヨウ</t>
    </rPh>
    <rPh sb="17" eb="19">
      <t>カイハツ</t>
    </rPh>
    <phoneticPr fontId="2"/>
  </si>
  <si>
    <t>R5-05</t>
  </si>
  <si>
    <t>水稲</t>
    <rPh sb="0" eb="2">
      <t>スイトウ</t>
    </rPh>
    <phoneticPr fontId="4"/>
  </si>
  <si>
    <t>急傾斜度に対応したロボット草刈り機の開発</t>
    <rPh sb="0" eb="3">
      <t>キュウケイシャ</t>
    </rPh>
    <rPh sb="3" eb="4">
      <t>ド</t>
    </rPh>
    <rPh sb="5" eb="7">
      <t>タイオウ</t>
    </rPh>
    <rPh sb="13" eb="15">
      <t>クサカ</t>
    </rPh>
    <rPh sb="16" eb="17">
      <t>キ</t>
    </rPh>
    <rPh sb="18" eb="20">
      <t>カイハツ</t>
    </rPh>
    <phoneticPr fontId="4"/>
  </si>
  <si>
    <t>既存のロボット草刈機では、斜度がきついと対応出来ないため、安価で法面を効率的に除草できるロボット草刈機の開発を希望する。</t>
  </si>
  <si>
    <t>R5-07</t>
  </si>
  <si>
    <t>農産課</t>
    <rPh sb="0" eb="3">
      <t>ノウサンカ</t>
    </rPh>
    <phoneticPr fontId="4"/>
  </si>
  <si>
    <t>大豆</t>
    <rPh sb="0" eb="2">
      <t>ダイズ</t>
    </rPh>
    <phoneticPr fontId="4"/>
  </si>
  <si>
    <t>大豆ほ場の土壌水分通知システムの開発</t>
    <rPh sb="0" eb="2">
      <t>ダイズ</t>
    </rPh>
    <rPh sb="3" eb="4">
      <t>ジョウ</t>
    </rPh>
    <rPh sb="5" eb="9">
      <t>ドジョウスイブン</t>
    </rPh>
    <rPh sb="9" eb="11">
      <t>ツウチ</t>
    </rPh>
    <rPh sb="16" eb="18">
      <t>カイハツ</t>
    </rPh>
    <phoneticPr fontId="4"/>
  </si>
  <si>
    <t>現在、夏場の高温乾燥の影響で、大豆の単収が低下している。
そこで、大豆畑の土壌水分量を測定し、灌水が必要な時に、スマホ等に通知が届くシステム、また灌水時に、適正土壌水分量となったら、スマホ等に通知が届くシステムの開発を希望する。</t>
  </si>
  <si>
    <t>土壌水分のモニタリング
圃場に設置
生産者のスマホに乾燥の通知
潅水中に適正土壌水分になったら通知</t>
    <rPh sb="0" eb="4">
      <t>ドジョウスイブン</t>
    </rPh>
    <rPh sb="12" eb="14">
      <t>ホジョウ</t>
    </rPh>
    <rPh sb="15" eb="17">
      <t>セッチ</t>
    </rPh>
    <rPh sb="18" eb="21">
      <t>セイサンシャ</t>
    </rPh>
    <rPh sb="26" eb="28">
      <t>カンソウ</t>
    </rPh>
    <rPh sb="29" eb="31">
      <t>ツウチ</t>
    </rPh>
    <rPh sb="32" eb="34">
      <t>カンスイ</t>
    </rPh>
    <rPh sb="34" eb="35">
      <t>チュウ</t>
    </rPh>
    <rPh sb="36" eb="38">
      <t>テキセイ</t>
    </rPh>
    <rPh sb="38" eb="40">
      <t>ドジョウ</t>
    </rPh>
    <rPh sb="40" eb="42">
      <t>スイブン</t>
    </rPh>
    <rPh sb="47" eb="49">
      <t>ツウチ</t>
    </rPh>
    <phoneticPr fontId="2"/>
  </si>
  <si>
    <t>ほ場
生産者、指導機関</t>
    <rPh sb="1" eb="2">
      <t>ジョウ</t>
    </rPh>
    <rPh sb="3" eb="5">
      <t>セイサン</t>
    </rPh>
    <rPh sb="5" eb="6">
      <t>シャ</t>
    </rPh>
    <rPh sb="7" eb="11">
      <t>シドウキカン</t>
    </rPh>
    <phoneticPr fontId="2"/>
  </si>
  <si>
    <t>土質毎の最適水分を測ることができる測定装置の開発
（既存課題R3 13番と関連）</t>
    <rPh sb="0" eb="2">
      <t>ドシツ</t>
    </rPh>
    <rPh sb="2" eb="3">
      <t>ゴト</t>
    </rPh>
    <rPh sb="4" eb="8">
      <t>サイテキスイブン</t>
    </rPh>
    <rPh sb="9" eb="10">
      <t>ハカ</t>
    </rPh>
    <rPh sb="17" eb="21">
      <t>ソクテイソウチ</t>
    </rPh>
    <rPh sb="22" eb="24">
      <t>カイハツ</t>
    </rPh>
    <rPh sb="26" eb="30">
      <t>キゾンカダイ</t>
    </rPh>
    <rPh sb="35" eb="36">
      <t>バン</t>
    </rPh>
    <rPh sb="37" eb="39">
      <t>カンレン</t>
    </rPh>
    <phoneticPr fontId="2"/>
  </si>
  <si>
    <t>クラウドカメラ等の活用
ドローンの活用
除草ロボットの活用
獣種に対応した効果的な撃退法の検討
AIの活用</t>
    <rPh sb="7" eb="8">
      <t>ナド</t>
    </rPh>
    <rPh sb="9" eb="11">
      <t>カツヨウ</t>
    </rPh>
    <rPh sb="17" eb="19">
      <t>カツヨウ</t>
    </rPh>
    <rPh sb="20" eb="22">
      <t>ジョソウ</t>
    </rPh>
    <rPh sb="27" eb="29">
      <t>カツヨウ</t>
    </rPh>
    <rPh sb="30" eb="31">
      <t>ケモノ</t>
    </rPh>
    <rPh sb="31" eb="32">
      <t>シュ</t>
    </rPh>
    <rPh sb="33" eb="35">
      <t>タイオウ</t>
    </rPh>
    <rPh sb="37" eb="40">
      <t>コウカテキ</t>
    </rPh>
    <rPh sb="41" eb="44">
      <t>ゲキタイホウ</t>
    </rPh>
    <rPh sb="45" eb="47">
      <t>ケントウ</t>
    </rPh>
    <rPh sb="51" eb="53">
      <t>カツヨウ</t>
    </rPh>
    <phoneticPr fontId="2"/>
  </si>
  <si>
    <t>・CCW（カラスの警戒声発生装置）</t>
    <rPh sb="9" eb="11">
      <t>ケイカイ</t>
    </rPh>
    <rPh sb="11" eb="12">
      <t>コエ</t>
    </rPh>
    <rPh sb="12" eb="14">
      <t>ハッセイ</t>
    </rPh>
    <rPh sb="14" eb="16">
      <t>ソウチ</t>
    </rPh>
    <phoneticPr fontId="2"/>
  </si>
  <si>
    <t>・CCW（カラスの警戒声発生装置）
・カラス箱罠（既製品あり）</t>
    <rPh sb="9" eb="11">
      <t>ケイカイ</t>
    </rPh>
    <rPh sb="11" eb="12">
      <t>コエ</t>
    </rPh>
    <rPh sb="12" eb="14">
      <t>ハッセイ</t>
    </rPh>
    <rPh sb="14" eb="16">
      <t>ソウチ</t>
    </rPh>
    <rPh sb="22" eb="23">
      <t>ハコ</t>
    </rPh>
    <rPh sb="23" eb="24">
      <t>ワナ</t>
    </rPh>
    <rPh sb="25" eb="28">
      <t>キセイヒン</t>
    </rPh>
    <phoneticPr fontId="2"/>
  </si>
  <si>
    <t>スマートグラス、AIによる推定（山梨大学）
スマートフォンアプリ「葡萄粒」（（株）ｸﾋﾟﾄﾞ･ﾌｧｰﾑ、JA山梨）</t>
    <rPh sb="13" eb="15">
      <t>スイテイ</t>
    </rPh>
    <rPh sb="16" eb="20">
      <t>ヤマナシダイガク</t>
    </rPh>
    <rPh sb="33" eb="35">
      <t>ブドウ</t>
    </rPh>
    <rPh sb="35" eb="36">
      <t>ツブ</t>
    </rPh>
    <phoneticPr fontId="2"/>
  </si>
  <si>
    <t>岡山県農林水産総合センター令和２年度試験研究主要成果
ＳＡＫＵＭＯ（株式会社ビジョンテック）</t>
    <rPh sb="34" eb="38">
      <t>カブシキカイシャ</t>
    </rPh>
    <phoneticPr fontId="2"/>
  </si>
  <si>
    <t>AIによる果樹着果数カウントの事例（NECｿﾘｭｰｼｮﾝｽﾞｲﾉﾍﾞｰﾀｰ）</t>
    <rPh sb="5" eb="7">
      <t>カジュ</t>
    </rPh>
    <rPh sb="7" eb="8">
      <t>チャク</t>
    </rPh>
    <rPh sb="9" eb="10">
      <t>スウ</t>
    </rPh>
    <rPh sb="15" eb="17">
      <t>ジレイ</t>
    </rPh>
    <phoneticPr fontId="2"/>
  </si>
  <si>
    <t>AIによる出荷時の等級判定の平準化（山梨大学、世羅農協）</t>
    <rPh sb="5" eb="8">
      <t>シュッカジ</t>
    </rPh>
    <rPh sb="9" eb="13">
      <t>トウキュウハンテイ</t>
    </rPh>
    <rPh sb="14" eb="17">
      <t>ヘイジュンカ</t>
    </rPh>
    <rPh sb="18" eb="22">
      <t>ヤマナシダイガク</t>
    </rPh>
    <rPh sb="23" eb="25">
      <t>セラ</t>
    </rPh>
    <rPh sb="25" eb="27">
      <t>ノウキョウ</t>
    </rPh>
    <phoneticPr fontId="2"/>
  </si>
  <si>
    <t>花冠取り器（農研機構、ツミヤマ株式会社）</t>
    <rPh sb="0" eb="3">
      <t>カカント</t>
    </rPh>
    <rPh sb="4" eb="5">
      <t>キ</t>
    </rPh>
    <rPh sb="6" eb="10">
      <t>ノウケンキコウ</t>
    </rPh>
    <rPh sb="15" eb="19">
      <t>カブシキカイシャ</t>
    </rPh>
    <phoneticPr fontId="2"/>
  </si>
  <si>
    <t>e-mo（パドック株式会社：津山市　30度）
karuzurer（牛越製作所：長野県　45度）</t>
    <rPh sb="9" eb="13">
      <t>カブシキカイシャ</t>
    </rPh>
    <rPh sb="14" eb="17">
      <t>ツヤマシ</t>
    </rPh>
    <rPh sb="20" eb="21">
      <t>ド</t>
    </rPh>
    <rPh sb="33" eb="35">
      <t>ウシゴエ</t>
    </rPh>
    <rPh sb="35" eb="38">
      <t>セイサクショ</t>
    </rPh>
    <rPh sb="39" eb="42">
      <t>ナガノケン</t>
    </rPh>
    <rPh sb="45" eb="46">
      <t>ド</t>
    </rPh>
    <phoneticPr fontId="2"/>
  </si>
  <si>
    <t>田植え機アタッチメント改良</t>
    <rPh sb="0" eb="2">
      <t>タウ</t>
    </rPh>
    <rPh sb="3" eb="4">
      <t>キ</t>
    </rPh>
    <rPh sb="11" eb="13">
      <t>カイリョウ</t>
    </rPh>
    <phoneticPr fontId="2"/>
  </si>
  <si>
    <t>暖地向けイチゴ苗蒸気熱防除マニュアル2017（農研機構）</t>
    <rPh sb="0" eb="2">
      <t>ダンチ</t>
    </rPh>
    <rPh sb="2" eb="3">
      <t>ム</t>
    </rPh>
    <rPh sb="7" eb="8">
      <t>ナエ</t>
    </rPh>
    <rPh sb="8" eb="10">
      <t>ジョウキ</t>
    </rPh>
    <rPh sb="10" eb="11">
      <t>ネツ</t>
    </rPh>
    <rPh sb="11" eb="13">
      <t>ボウジョ</t>
    </rPh>
    <rPh sb="23" eb="27">
      <t>ノウケンキコウ</t>
    </rPh>
    <phoneticPr fontId="2"/>
  </si>
  <si>
    <t>宙畑（宇宙ビジネス、衛星データに関する情報を提供）、ザルビオ（JA全農岡山推進のシステム）、ザグリ（静岡）、天地人（JAXA）</t>
    <rPh sb="0" eb="1">
      <t>チュウ</t>
    </rPh>
    <rPh sb="1" eb="2">
      <t>ハタケ</t>
    </rPh>
    <rPh sb="3" eb="5">
      <t>ウチュウ</t>
    </rPh>
    <rPh sb="10" eb="12">
      <t>エイセイ</t>
    </rPh>
    <rPh sb="16" eb="17">
      <t>カン</t>
    </rPh>
    <rPh sb="19" eb="21">
      <t>ジョウホウ</t>
    </rPh>
    <rPh sb="22" eb="24">
      <t>テイキョウ</t>
    </rPh>
    <rPh sb="33" eb="35">
      <t>ゼンノウ</t>
    </rPh>
    <rPh sb="35" eb="37">
      <t>オカヤマ</t>
    </rPh>
    <rPh sb="37" eb="39">
      <t>スイシン</t>
    </rPh>
    <rPh sb="50" eb="52">
      <t>シズオカ</t>
    </rPh>
    <rPh sb="54" eb="57">
      <t>テンチジン</t>
    </rPh>
    <phoneticPr fontId="2"/>
  </si>
  <si>
    <t>安価で傾斜40度に耐えられるクローラー式
ラジコン草刈機</t>
    <rPh sb="0" eb="2">
      <t>アンカ</t>
    </rPh>
    <rPh sb="3" eb="5">
      <t>ケイシャ</t>
    </rPh>
    <rPh sb="7" eb="8">
      <t>ド</t>
    </rPh>
    <rPh sb="9" eb="10">
      <t>タ</t>
    </rPh>
    <rPh sb="19" eb="20">
      <t>シキ</t>
    </rPh>
    <rPh sb="25" eb="27">
      <t>クサカ</t>
    </rPh>
    <rPh sb="27" eb="28">
      <t>キ</t>
    </rPh>
    <phoneticPr fontId="2"/>
  </si>
  <si>
    <t>専門知識がなくてもセンシングからマッピングまで操作が可能なシステム</t>
    <rPh sb="0" eb="4">
      <t>センモンチシキ</t>
    </rPh>
    <rPh sb="23" eb="25">
      <t>ソウサ</t>
    </rPh>
    <rPh sb="26" eb="28">
      <t>カノウ</t>
    </rPh>
    <phoneticPr fontId="2"/>
  </si>
  <si>
    <t>無人走行車R150（ＸＡＧ、バイエル）、樹列を自動認識する無人自動走行運搬車（農研機構開発中）、人追随ロボット（千葉県他開発中）</t>
    <rPh sb="0" eb="5">
      <t>ムジンソウコウシャ</t>
    </rPh>
    <rPh sb="20" eb="22">
      <t>ジュレツ</t>
    </rPh>
    <rPh sb="23" eb="25">
      <t>ジドウ</t>
    </rPh>
    <rPh sb="25" eb="27">
      <t>ニンシキ</t>
    </rPh>
    <rPh sb="29" eb="31">
      <t>ムジン</t>
    </rPh>
    <rPh sb="31" eb="33">
      <t>ジドウ</t>
    </rPh>
    <rPh sb="33" eb="35">
      <t>ソウコウ</t>
    </rPh>
    <rPh sb="35" eb="37">
      <t>ウンパン</t>
    </rPh>
    <rPh sb="37" eb="38">
      <t>シャ</t>
    </rPh>
    <rPh sb="39" eb="43">
      <t>ノウケンキコウ</t>
    </rPh>
    <rPh sb="43" eb="46">
      <t>カイハツチュウ</t>
    </rPh>
    <rPh sb="48" eb="49">
      <t>ヒト</t>
    </rPh>
    <rPh sb="49" eb="51">
      <t>ツイズイ</t>
    </rPh>
    <rPh sb="56" eb="58">
      <t>チバ</t>
    </rPh>
    <rPh sb="58" eb="59">
      <t>ケン</t>
    </rPh>
    <rPh sb="59" eb="60">
      <t>ホカ</t>
    </rPh>
    <rPh sb="60" eb="63">
      <t>カイハツチュウ</t>
    </rPh>
    <phoneticPr fontId="2"/>
  </si>
  <si>
    <t>東備</t>
    <rPh sb="0" eb="2">
      <t>トウビ</t>
    </rPh>
    <phoneticPr fontId="2"/>
  </si>
  <si>
    <t>計測、診断機器やシステムの開発</t>
    <rPh sb="0" eb="2">
      <t>ケイソク</t>
    </rPh>
    <rPh sb="3" eb="5">
      <t>シンダン</t>
    </rPh>
    <rPh sb="5" eb="7">
      <t>キキ</t>
    </rPh>
    <rPh sb="13" eb="15">
      <t>カイハツ</t>
    </rPh>
    <phoneticPr fontId="2"/>
  </si>
  <si>
    <t>計測機器</t>
    <rPh sb="0" eb="4">
      <t>ケイソクキキ</t>
    </rPh>
    <phoneticPr fontId="2"/>
  </si>
  <si>
    <t>屋外で計測可能な糖度測定器の開発</t>
    <rPh sb="0" eb="2">
      <t>オクガイ</t>
    </rPh>
    <rPh sb="3" eb="7">
      <t>ケイソクカノウ</t>
    </rPh>
    <rPh sb="8" eb="10">
      <t>トウド</t>
    </rPh>
    <rPh sb="10" eb="13">
      <t>ソクテイキ</t>
    </rPh>
    <rPh sb="14" eb="16">
      <t>カイハツ</t>
    </rPh>
    <phoneticPr fontId="2"/>
  </si>
  <si>
    <t>リンドウ全自動選花技術の開発</t>
    <rPh sb="4" eb="7">
      <t>ゼンジドウ</t>
    </rPh>
    <rPh sb="7" eb="8">
      <t>セン</t>
    </rPh>
    <rPh sb="8" eb="9">
      <t>ハナ</t>
    </rPh>
    <rPh sb="9" eb="11">
      <t>ギジュツ</t>
    </rPh>
    <rPh sb="12" eb="14">
      <t>カイハツ</t>
    </rPh>
    <phoneticPr fontId="2"/>
  </si>
  <si>
    <t>ぶどうの房形の自動判別（自動判別機）の開発</t>
    <rPh sb="4" eb="5">
      <t>フサ</t>
    </rPh>
    <rPh sb="5" eb="6">
      <t>カタチ</t>
    </rPh>
    <rPh sb="7" eb="9">
      <t>ジドウ</t>
    </rPh>
    <rPh sb="9" eb="11">
      <t>ハンベツ</t>
    </rPh>
    <rPh sb="12" eb="14">
      <t>ジドウ</t>
    </rPh>
    <rPh sb="14" eb="16">
      <t>ハンベツ</t>
    </rPh>
    <rPh sb="16" eb="17">
      <t>キ</t>
    </rPh>
    <rPh sb="19" eb="21">
      <t>カイハツ</t>
    </rPh>
    <phoneticPr fontId="2"/>
  </si>
  <si>
    <t>・タブレット、PC等の小型機器であること
・箱詰めした状態で外観評価が可能であること</t>
    <phoneticPr fontId="2"/>
  </si>
  <si>
    <t>生産者選果施設
集荷・出荷施設</t>
    <phoneticPr fontId="2"/>
  </si>
  <si>
    <t>ぶどうの自動選別機の開発</t>
    <rPh sb="4" eb="9">
      <t>ジドウセンベツキ</t>
    </rPh>
    <rPh sb="10" eb="12">
      <t>カイハツ</t>
    </rPh>
    <phoneticPr fontId="2"/>
  </si>
  <si>
    <t>もも</t>
    <phoneticPr fontId="2"/>
  </si>
  <si>
    <t>モモの選果作業をオートメーション化できる選果機の開発</t>
    <rPh sb="3" eb="7">
      <t>センカサギョウ</t>
    </rPh>
    <rPh sb="16" eb="17">
      <t>カ</t>
    </rPh>
    <rPh sb="20" eb="23">
      <t>センカキ</t>
    </rPh>
    <rPh sb="24" eb="26">
      <t>カイハツ</t>
    </rPh>
    <phoneticPr fontId="2"/>
  </si>
  <si>
    <t>桃は収穫後に共同の選果場に持ち込み、非破壊糖度センサー付き選果機にかけて選果を行うが、桃は非常に軟らかく丁寧な扱いが要求されるため、選果には多くの人手が必要となる。しかし、近年は人件費の高騰の影響で選果場運営が年々厳しさを増しており、やむなく選果料を上げると出荷量が減少し選果場運営がさらに厳しくなるという悪循環に陥っている。このため、人手のかからない桃の選果機の開発を希望する。</t>
    <phoneticPr fontId="2"/>
  </si>
  <si>
    <t>選果作業のオートメーション化（荷受け、選別、箱詰め、パレット詰み等）</t>
    <phoneticPr fontId="2"/>
  </si>
  <si>
    <t>既存選果場への導入</t>
    <rPh sb="0" eb="2">
      <t>キゾン</t>
    </rPh>
    <rPh sb="2" eb="5">
      <t>センカジョウ</t>
    </rPh>
    <rPh sb="7" eb="9">
      <t>ドウニュウ</t>
    </rPh>
    <phoneticPr fontId="2"/>
  </si>
  <si>
    <t>ＡＩによる等級判別
ロボットアームによるパッキング</t>
    <phoneticPr fontId="2"/>
  </si>
  <si>
    <t>生育の予測、診断システム</t>
    <rPh sb="0" eb="2">
      <t>セイイク</t>
    </rPh>
    <rPh sb="3" eb="5">
      <t>ヨソク</t>
    </rPh>
    <rPh sb="6" eb="8">
      <t>シンダン</t>
    </rPh>
    <phoneticPr fontId="2"/>
  </si>
  <si>
    <t>水稲、麦類の収穫時期の判定技術の課発</t>
    <rPh sb="0" eb="2">
      <t>スイトウ</t>
    </rPh>
    <rPh sb="3" eb="4">
      <t>ムギ</t>
    </rPh>
    <rPh sb="4" eb="5">
      <t>ルイ</t>
    </rPh>
    <rPh sb="6" eb="10">
      <t>シュウカクジキ</t>
    </rPh>
    <rPh sb="11" eb="13">
      <t>ハンテイ</t>
    </rPh>
    <rPh sb="13" eb="15">
      <t>ギジュツ</t>
    </rPh>
    <rPh sb="16" eb="18">
      <t>カハツ</t>
    </rPh>
    <phoneticPr fontId="2"/>
  </si>
  <si>
    <t>ぶどうの粒数カウント機の開発</t>
    <rPh sb="4" eb="5">
      <t>ツブ</t>
    </rPh>
    <rPh sb="5" eb="6">
      <t>スウ</t>
    </rPh>
    <rPh sb="10" eb="11">
      <t>キ</t>
    </rPh>
    <rPh sb="12" eb="14">
      <t>カイハツ</t>
    </rPh>
    <phoneticPr fontId="2"/>
  </si>
  <si>
    <t>栽培補助システム</t>
    <rPh sb="0" eb="2">
      <t>サイバイ</t>
    </rPh>
    <rPh sb="2" eb="4">
      <t>ホジョ</t>
    </rPh>
    <phoneticPr fontId="2"/>
  </si>
  <si>
    <t>モモの非破壊糖度＋渋みセンサー選果機の開発</t>
    <phoneticPr fontId="2"/>
  </si>
  <si>
    <t>　シャインマスカットの出荷前に糖度測定を実施しているが、精度が高く、軽量安価な非破壊糖度計がない。このため、ほ場で果実糖度を連続計測でき平均値算出機能もついた専用機の開発を希望する。</t>
    <phoneticPr fontId="2"/>
  </si>
  <si>
    <t xml:space="preserve">一例として、以下のような防除機の露地栽培用ができないか
https://www.yanmar.com/media/news/2021/02/08011634/pest_control_machine.pdf
YANMAR　根圏用自走防除機
現在一部で使用されている防除機の例
共立
クローラスプレーヤ
CHS203H
</t>
    <phoneticPr fontId="2"/>
  </si>
  <si>
    <t>ぶどうは、箱詰めした状態で出荷され、選果場において箱毎に果皮色、果粒重、房形等によって等級付けされるため、同一箱内の果房が均一であることが求められる。そのため、生産者の箱詰め時に果皮色、果粒重、房形を判定出来る装置の開発を希望する。
小型機器を用いて、箱詰めした状態での判定が可能であれば、既存の集選果場への追加設置も可能となる。</t>
    <rPh sb="87" eb="88">
      <t>ジ</t>
    </rPh>
    <phoneticPr fontId="2"/>
  </si>
  <si>
    <t>モニタリング、センシング機器やシステムの開発</t>
    <rPh sb="12" eb="14">
      <t>キキ</t>
    </rPh>
    <rPh sb="20" eb="22">
      <t>カイハツ</t>
    </rPh>
    <phoneticPr fontId="2"/>
  </si>
  <si>
    <t>安価な土壌水分測定、モニタリング装置の開発</t>
    <rPh sb="0" eb="2">
      <t>アンカ</t>
    </rPh>
    <rPh sb="3" eb="5">
      <t>ドジョウ</t>
    </rPh>
    <rPh sb="5" eb="7">
      <t>スイブン</t>
    </rPh>
    <rPh sb="7" eb="9">
      <t>ソクテイ</t>
    </rPh>
    <rPh sb="16" eb="18">
      <t>ソウチ</t>
    </rPh>
    <rPh sb="19" eb="21">
      <t>カイハツ</t>
    </rPh>
    <phoneticPr fontId="2"/>
  </si>
  <si>
    <t>近年の気象は変動が大きく、畑作では湿害や乾燥害を受けやすい環境にある。対策として土壌水分のモニタリングに基づく排水対策やかん水が重要となる。　　
　しかし、土壌の適湿範囲は土壌タイプにより異なるが、現在普及しているモニタリング装置は土壌タイプ別に適湿範囲を示す機能がなく、しかも高価である。
　そこで、土壌タイプ別（粘質土、壌質土、砂質土等）の切り替え機能を有し、安価で、リアルタイムに乾燥・適湿・過湿を把握できる装置の開発を希望します。土壌タイプ別の補正を行うための知見は、環境研究室が有しております。
参考：岡山県農林水産総合センター農業研究所HP、令和２年度試験研究主要成果
https://www.pref.okayama.jp/uploaded/life/726333_6598573_misc.pdf
https://www.pref.okayama.jp/uploaded/life/726333_6598574_misc.pdf
　併せて、シャフトの先にセンサーが取り付けられ、立ったまま土壌水分を測定できる機種もあると、生産現場での利用場面が多いと思われます。
（参考機種）http://hugh-enterprise.co.jp/spectrum/dat/TDR350_manual_jp.pdf</t>
    <rPh sb="424" eb="425">
      <t>アワ</t>
    </rPh>
    <rPh sb="452" eb="456">
      <t>ドジョウスイブン</t>
    </rPh>
    <rPh sb="457" eb="459">
      <t>ソクテイ</t>
    </rPh>
    <rPh sb="462" eb="464">
      <t>キシュ</t>
    </rPh>
    <rPh sb="469" eb="473">
      <t>セイサンゲンバ</t>
    </rPh>
    <rPh sb="475" eb="479">
      <t>リヨウバメン</t>
    </rPh>
    <rPh sb="480" eb="481">
      <t>オオ</t>
    </rPh>
    <rPh sb="483" eb="484">
      <t>オモ</t>
    </rPh>
    <rPh sb="491" eb="495">
      <t>サンコウキシュ</t>
    </rPh>
    <phoneticPr fontId="2"/>
  </si>
  <si>
    <t>岡山県農林水産総合センター令和２年度試験研究主要成果、令和５年度試験研究主要成果
土壌水分に応じたショウガの自動潅水装置（埼玉県農業技術研究センター）</t>
    <rPh sb="27" eb="29">
      <t>レイワ</t>
    </rPh>
    <rPh sb="30" eb="32">
      <t>ネンド</t>
    </rPh>
    <rPh sb="32" eb="36">
      <t>シケンケンキュウ</t>
    </rPh>
    <rPh sb="36" eb="40">
      <t>シュヨウセイカ</t>
    </rPh>
    <rPh sb="41" eb="45">
      <t>ドジョウスイブン</t>
    </rPh>
    <rPh sb="46" eb="47">
      <t>オウ</t>
    </rPh>
    <rPh sb="54" eb="56">
      <t>ジドウ</t>
    </rPh>
    <rPh sb="56" eb="60">
      <t>カンスイソウチ</t>
    </rPh>
    <rPh sb="61" eb="64">
      <t>サイタマケン</t>
    </rPh>
    <rPh sb="64" eb="66">
      <t>ノウギョウ</t>
    </rPh>
    <rPh sb="66" eb="68">
      <t>ギジュツ</t>
    </rPh>
    <rPh sb="68" eb="70">
      <t>ケンキュウ</t>
    </rPh>
    <phoneticPr fontId="2"/>
  </si>
  <si>
    <t>オペレーター防除実施予定確認の共有システムの開発</t>
    <rPh sb="6" eb="8">
      <t>ボウジョ</t>
    </rPh>
    <rPh sb="8" eb="10">
      <t>ジッシ</t>
    </rPh>
    <rPh sb="10" eb="12">
      <t>ヨテイ</t>
    </rPh>
    <rPh sb="12" eb="14">
      <t>カクニン</t>
    </rPh>
    <rPh sb="15" eb="17">
      <t>キョウユウ</t>
    </rPh>
    <rPh sb="22" eb="24">
      <t>カイハツ</t>
    </rPh>
    <phoneticPr fontId="2"/>
  </si>
  <si>
    <t>オペレーターの作業管理、共有化システム</t>
    <rPh sb="7" eb="9">
      <t>サギョウ</t>
    </rPh>
    <rPh sb="9" eb="11">
      <t>カンリ</t>
    </rPh>
    <rPh sb="12" eb="14">
      <t>キョウユウ</t>
    </rPh>
    <rPh sb="14" eb="15">
      <t>カ</t>
    </rPh>
    <phoneticPr fontId="2"/>
  </si>
  <si>
    <t>土壌改良支援機の開発</t>
    <rPh sb="8" eb="10">
      <t>カイハツ</t>
    </rPh>
    <phoneticPr fontId="2"/>
  </si>
  <si>
    <t>農作業機械の開発・改良</t>
    <rPh sb="0" eb="3">
      <t>ノウサギョウ</t>
    </rPh>
    <rPh sb="3" eb="5">
      <t>キカイ</t>
    </rPh>
    <rPh sb="6" eb="8">
      <t>カイハツ</t>
    </rPh>
    <rPh sb="9" eb="11">
      <t>カイリョウ</t>
    </rPh>
    <phoneticPr fontId="2"/>
  </si>
  <si>
    <t>土壌改良・施肥器機の開発</t>
    <rPh sb="0" eb="4">
      <t>ドジョウカイリョウ</t>
    </rPh>
    <rPh sb="5" eb="7">
      <t>セヒ</t>
    </rPh>
    <rPh sb="7" eb="9">
      <t>キキ</t>
    </rPh>
    <rPh sb="10" eb="12">
      <t>カイハツ</t>
    </rPh>
    <phoneticPr fontId="2"/>
  </si>
  <si>
    <t>水稲の施肥アタッチの改良</t>
    <rPh sb="0" eb="2">
      <t>スイトウ</t>
    </rPh>
    <phoneticPr fontId="2"/>
  </si>
  <si>
    <t>モモ人工受粉装置の開発</t>
    <rPh sb="4" eb="5">
      <t>ウケ</t>
    </rPh>
    <rPh sb="6" eb="8">
      <t>ソウチ</t>
    </rPh>
    <rPh sb="9" eb="11">
      <t>カイハツ</t>
    </rPh>
    <phoneticPr fontId="2"/>
  </si>
  <si>
    <t>散布機の開発</t>
    <rPh sb="0" eb="3">
      <t>サンプキ</t>
    </rPh>
    <rPh sb="4" eb="6">
      <t>カイハツ</t>
    </rPh>
    <phoneticPr fontId="2"/>
  </si>
  <si>
    <t>霧の細かい薬剤散布用スプレーの開発</t>
    <rPh sb="0" eb="1">
      <t>キリ</t>
    </rPh>
    <rPh sb="2" eb="3">
      <t>コマ</t>
    </rPh>
    <rPh sb="5" eb="7">
      <t>ヤクザイ</t>
    </rPh>
    <rPh sb="7" eb="10">
      <t>サンプヨウ</t>
    </rPh>
    <rPh sb="15" eb="17">
      <t>カイハツ</t>
    </rPh>
    <phoneticPr fontId="2"/>
  </si>
  <si>
    <t>フルメット液剤の少量散布用スプレーの開発</t>
    <rPh sb="5" eb="7">
      <t>エキザイ</t>
    </rPh>
    <rPh sb="18" eb="20">
      <t>カイハツ</t>
    </rPh>
    <phoneticPr fontId="2"/>
  </si>
  <si>
    <t>自動散布機の開発</t>
    <rPh sb="0" eb="2">
      <t>ジドウ</t>
    </rPh>
    <rPh sb="2" eb="5">
      <t>サンプキ</t>
    </rPh>
    <rPh sb="6" eb="8">
      <t>カイハツ</t>
    </rPh>
    <phoneticPr fontId="2"/>
  </si>
  <si>
    <t>除草機の開発</t>
    <rPh sb="0" eb="3">
      <t>ジョソウキ</t>
    </rPh>
    <rPh sb="4" eb="6">
      <t>カイハツ</t>
    </rPh>
    <phoneticPr fontId="2"/>
  </si>
  <si>
    <t>自動作業機の開発</t>
    <rPh sb="0" eb="2">
      <t>ジドウ</t>
    </rPh>
    <rPh sb="2" eb="5">
      <t>サギョウキ</t>
    </rPh>
    <rPh sb="6" eb="8">
      <t>カイハツ</t>
    </rPh>
    <phoneticPr fontId="2"/>
  </si>
  <si>
    <t>ブドウの自動袋かけ機の開発</t>
    <rPh sb="4" eb="6">
      <t>ジドウ</t>
    </rPh>
    <rPh sb="6" eb="7">
      <t>フクロ</t>
    </rPh>
    <rPh sb="9" eb="10">
      <t>キ</t>
    </rPh>
    <rPh sb="11" eb="13">
      <t>カイハツ</t>
    </rPh>
    <phoneticPr fontId="4"/>
  </si>
  <si>
    <t>収穫機の開発</t>
    <rPh sb="0" eb="2">
      <t>シュウカク</t>
    </rPh>
    <rPh sb="2" eb="3">
      <t>キ</t>
    </rPh>
    <rPh sb="4" eb="6">
      <t>カイハツ</t>
    </rPh>
    <phoneticPr fontId="2"/>
  </si>
  <si>
    <t>作業機械の開発</t>
    <rPh sb="0" eb="2">
      <t>サギョウ</t>
    </rPh>
    <rPh sb="2" eb="4">
      <t>キカイ</t>
    </rPh>
    <rPh sb="5" eb="7">
      <t>カイハツ</t>
    </rPh>
    <phoneticPr fontId="2"/>
  </si>
  <si>
    <t>排出したわらが均一に散らばるコンバインの開発</t>
    <rPh sb="0" eb="2">
      <t>ハイシュツ</t>
    </rPh>
    <rPh sb="7" eb="9">
      <t>キンイツ</t>
    </rPh>
    <rPh sb="10" eb="11">
      <t>チ</t>
    </rPh>
    <rPh sb="20" eb="22">
      <t>カイハツ</t>
    </rPh>
    <phoneticPr fontId="2"/>
  </si>
  <si>
    <t>　県南では大規模経営体を中心に米麦の二毛作体系が行われているが、作業性向上のため稲わら及び麦わらが焼却されるケースも多い。その一因として、収穫時にコンバインから排出されるわらが、局所的に集積してその後の作業の障害になっていることが挙げられる。
　そこでコンバイン収穫時に、わらが局所的に集積せず、圃場全面に均一に散らばるようなコンバインの開発を要望する。</t>
    <rPh sb="63" eb="65">
      <t>イチイン</t>
    </rPh>
    <rPh sb="69" eb="72">
      <t>シュウカクジ</t>
    </rPh>
    <rPh sb="80" eb="82">
      <t>ハイシュツ</t>
    </rPh>
    <rPh sb="89" eb="92">
      <t>キョクショテキ</t>
    </rPh>
    <rPh sb="93" eb="95">
      <t>シュウセキ</t>
    </rPh>
    <rPh sb="99" eb="100">
      <t>ゴ</t>
    </rPh>
    <rPh sb="101" eb="103">
      <t>サギョウ</t>
    </rPh>
    <rPh sb="104" eb="106">
      <t>ショウガイ</t>
    </rPh>
    <rPh sb="115" eb="116">
      <t>ア</t>
    </rPh>
    <phoneticPr fontId="2"/>
  </si>
  <si>
    <t xml:space="preserve">収穫時に裁断された稲わらを圃場に均一に散布するコンバインの開発
</t>
    <rPh sb="0" eb="3">
      <t>シュウカクジ</t>
    </rPh>
    <rPh sb="4" eb="6">
      <t>サイダン</t>
    </rPh>
    <rPh sb="9" eb="10">
      <t>イナ</t>
    </rPh>
    <rPh sb="13" eb="15">
      <t>ホジョウ</t>
    </rPh>
    <rPh sb="16" eb="18">
      <t>キンイツ</t>
    </rPh>
    <rPh sb="19" eb="21">
      <t>サンプ</t>
    </rPh>
    <rPh sb="29" eb="31">
      <t>カイハツ</t>
    </rPh>
    <phoneticPr fontId="2"/>
  </si>
  <si>
    <t>コンバインへのわら均一散布の機能</t>
    <rPh sb="9" eb="11">
      <t>キンイツ</t>
    </rPh>
    <rPh sb="11" eb="13">
      <t>サンプ</t>
    </rPh>
    <rPh sb="14" eb="16">
      <t>キノウ</t>
    </rPh>
    <phoneticPr fontId="2"/>
  </si>
  <si>
    <t>作業者に追走する／呼べば来る自走運搬車の開発</t>
    <rPh sb="20" eb="22">
      <t>カイハツ</t>
    </rPh>
    <phoneticPr fontId="2"/>
  </si>
  <si>
    <t>自動運搬機の開発</t>
    <rPh sb="0" eb="2">
      <t>ジドウ</t>
    </rPh>
    <rPh sb="2" eb="5">
      <t>ウンパンキ</t>
    </rPh>
    <rPh sb="6" eb="8">
      <t>カイハツ</t>
    </rPh>
    <phoneticPr fontId="2"/>
  </si>
  <si>
    <t>カラス害防除装置の開発</t>
    <rPh sb="3" eb="4">
      <t>ガイ</t>
    </rPh>
    <rPh sb="4" eb="6">
      <t>ボウジョ</t>
    </rPh>
    <rPh sb="6" eb="8">
      <t>ソウチ</t>
    </rPh>
    <rPh sb="9" eb="11">
      <t>カイハツ</t>
    </rPh>
    <phoneticPr fontId="2"/>
  </si>
  <si>
    <t>設備・器機の開発・改良</t>
    <rPh sb="0" eb="2">
      <t>セツビ</t>
    </rPh>
    <rPh sb="3" eb="5">
      <t>キキ</t>
    </rPh>
    <rPh sb="6" eb="8">
      <t>カイハツ</t>
    </rPh>
    <rPh sb="9" eb="11">
      <t>カイリョウ</t>
    </rPh>
    <phoneticPr fontId="2"/>
  </si>
  <si>
    <t>鳥獣害対策装置</t>
    <rPh sb="0" eb="3">
      <t>チョウジュウガイ</t>
    </rPh>
    <rPh sb="3" eb="5">
      <t>タイサク</t>
    </rPh>
    <rPh sb="5" eb="7">
      <t>ソウチ</t>
    </rPh>
    <phoneticPr fontId="2"/>
  </si>
  <si>
    <t>鳥獣害対策装置</t>
    <rPh sb="0" eb="3">
      <t>チョウジュウガイ</t>
    </rPh>
    <rPh sb="3" eb="7">
      <t>タイサクソウチ</t>
    </rPh>
    <phoneticPr fontId="2"/>
  </si>
  <si>
    <t>鳥類に対する防御技術の開発</t>
    <rPh sb="8" eb="10">
      <t>ギジュツ</t>
    </rPh>
    <rPh sb="11" eb="13">
      <t>カイハツ</t>
    </rPh>
    <phoneticPr fontId="2"/>
  </si>
  <si>
    <t>水田のジャンボタニシを集める装置の開発</t>
    <rPh sb="0" eb="2">
      <t>スイデン</t>
    </rPh>
    <rPh sb="11" eb="12">
      <t>アツ</t>
    </rPh>
    <rPh sb="14" eb="16">
      <t>ソウチ</t>
    </rPh>
    <rPh sb="17" eb="19">
      <t>カイハツ</t>
    </rPh>
    <phoneticPr fontId="2"/>
  </si>
  <si>
    <t>収集装置の開発</t>
    <rPh sb="0" eb="4">
      <t>シュウシュウソウチ</t>
    </rPh>
    <rPh sb="5" eb="7">
      <t>カイハツ</t>
    </rPh>
    <phoneticPr fontId="2"/>
  </si>
  <si>
    <t>ジャンボタニシ捕獲機の開発
稲を避ける機能､ジャンボタニシを認識する機能の開発</t>
    <rPh sb="7" eb="9">
      <t>ホカク</t>
    </rPh>
    <rPh sb="9" eb="10">
      <t>キ</t>
    </rPh>
    <rPh sb="11" eb="13">
      <t>カイハツ</t>
    </rPh>
    <rPh sb="14" eb="15">
      <t>イネ</t>
    </rPh>
    <rPh sb="16" eb="17">
      <t>サ</t>
    </rPh>
    <rPh sb="19" eb="21">
      <t>キノウ</t>
    </rPh>
    <rPh sb="30" eb="32">
      <t>ニンシキ</t>
    </rPh>
    <rPh sb="34" eb="36">
      <t>キノウ</t>
    </rPh>
    <rPh sb="37" eb="39">
      <t>カイハツ</t>
    </rPh>
    <phoneticPr fontId="2"/>
  </si>
  <si>
    <t>被覆肥料の回収装置の開発</t>
    <rPh sb="0" eb="4">
      <t>ヒフクヒリョウ</t>
    </rPh>
    <rPh sb="5" eb="7">
      <t>カイシュウ</t>
    </rPh>
    <rPh sb="7" eb="9">
      <t>ソウチ</t>
    </rPh>
    <rPh sb="10" eb="12">
      <t>カイハツ</t>
    </rPh>
    <phoneticPr fontId="2"/>
  </si>
  <si>
    <t>環境負荷低減技術</t>
    <rPh sb="0" eb="2">
      <t>カンキョウ</t>
    </rPh>
    <rPh sb="2" eb="4">
      <t>フカ</t>
    </rPh>
    <rPh sb="4" eb="6">
      <t>テイゲン</t>
    </rPh>
    <rPh sb="6" eb="8">
      <t>ギジュツ</t>
    </rPh>
    <phoneticPr fontId="2"/>
  </si>
  <si>
    <t>被覆肥料からの環境負荷低減技術の開発</t>
    <rPh sb="0" eb="2">
      <t>ヒフク</t>
    </rPh>
    <rPh sb="13" eb="15">
      <t>ギジュツ</t>
    </rPh>
    <rPh sb="16" eb="18">
      <t>カイハツ</t>
    </rPh>
    <phoneticPr fontId="2"/>
  </si>
  <si>
    <t>資材の開発</t>
    <rPh sb="0" eb="2">
      <t>シザイ</t>
    </rPh>
    <rPh sb="3" eb="5">
      <t>カイハツ</t>
    </rPh>
    <phoneticPr fontId="2"/>
  </si>
  <si>
    <t>夏の暑さ軽減のための遮光資材の開発</t>
    <rPh sb="0" eb="1">
      <t>ナツ</t>
    </rPh>
    <rPh sb="2" eb="3">
      <t>アツ</t>
    </rPh>
    <rPh sb="4" eb="6">
      <t>ケイゲン</t>
    </rPh>
    <rPh sb="10" eb="12">
      <t>シャコウ</t>
    </rPh>
    <rPh sb="12" eb="14">
      <t>シザイ</t>
    </rPh>
    <rPh sb="15" eb="17">
      <t>カイハツ</t>
    </rPh>
    <phoneticPr fontId="2"/>
  </si>
  <si>
    <t>　夏秋雨よけトマト栽培の暑さ対策として遮光資材（展張、塗布）、細霧装置などの対策技術があるが、経費の問題やデメリットもあるため、導入が進んでいない。</t>
    <phoneticPr fontId="2"/>
  </si>
  <si>
    <t>夏の高温対策</t>
    <rPh sb="0" eb="1">
      <t>ナツ</t>
    </rPh>
    <rPh sb="2" eb="6">
      <t>コウオンタイサク</t>
    </rPh>
    <phoneticPr fontId="2"/>
  </si>
  <si>
    <t>品質向上対策機器</t>
    <rPh sb="0" eb="2">
      <t>ヒンシツ</t>
    </rPh>
    <rPh sb="2" eb="4">
      <t>コウジョウ</t>
    </rPh>
    <rPh sb="4" eb="6">
      <t>タイサク</t>
    </rPh>
    <rPh sb="6" eb="8">
      <t>キキ</t>
    </rPh>
    <phoneticPr fontId="2"/>
  </si>
  <si>
    <t>野菜、花全般</t>
    <rPh sb="0" eb="2">
      <t>ヤサイ</t>
    </rPh>
    <rPh sb="3" eb="4">
      <t>ハナ</t>
    </rPh>
    <rPh sb="4" eb="6">
      <t>ゼンパン</t>
    </rPh>
    <phoneticPr fontId="2"/>
  </si>
  <si>
    <t>太陽光等を利用した小規模発電による農業用電照システムの開発</t>
    <rPh sb="3" eb="4">
      <t>トウ</t>
    </rPh>
    <rPh sb="5" eb="7">
      <t>リヨウ</t>
    </rPh>
    <rPh sb="9" eb="12">
      <t>ショウキボ</t>
    </rPh>
    <rPh sb="12" eb="14">
      <t>ハツデン</t>
    </rPh>
    <rPh sb="17" eb="20">
      <t>ノウギョウヨウ</t>
    </rPh>
    <rPh sb="20" eb="22">
      <t>デンショウ</t>
    </rPh>
    <rPh sb="27" eb="29">
      <t>カイハツ</t>
    </rPh>
    <phoneticPr fontId="2"/>
  </si>
  <si>
    <t>トマト</t>
    <phoneticPr fontId="2"/>
  </si>
  <si>
    <t>安価な施設資材の開発</t>
    <rPh sb="0" eb="2">
      <t>アンカ</t>
    </rPh>
    <rPh sb="3" eb="5">
      <t>シセツ</t>
    </rPh>
    <rPh sb="5" eb="7">
      <t>シザイ</t>
    </rPh>
    <rPh sb="8" eb="10">
      <t>カイハツ</t>
    </rPh>
    <phoneticPr fontId="2"/>
  </si>
  <si>
    <t>R6</t>
    <phoneticPr fontId="2"/>
  </si>
  <si>
    <t>R6-04</t>
  </si>
  <si>
    <t>あb6</t>
  </si>
  <si>
    <t>農業研究所</t>
    <rPh sb="0" eb="2">
      <t>ノウギョウ</t>
    </rPh>
    <rPh sb="2" eb="5">
      <t>ケンキュウショ</t>
    </rPh>
    <phoneticPr fontId="2"/>
  </si>
  <si>
    <t>病害虫</t>
    <rPh sb="0" eb="3">
      <t>ビョウガイチュウ</t>
    </rPh>
    <phoneticPr fontId="2"/>
  </si>
  <si>
    <t>水稲・露地野菜</t>
    <rPh sb="0" eb="2">
      <t>スイトウ</t>
    </rPh>
    <rPh sb="3" eb="7">
      <t>ロジヤサイ</t>
    </rPh>
    <phoneticPr fontId="2"/>
  </si>
  <si>
    <t>病害虫モニタリング装置の開発</t>
    <rPh sb="0" eb="3">
      <t>ビョウガイチュウ</t>
    </rPh>
    <rPh sb="9" eb="11">
      <t>ソウチ</t>
    </rPh>
    <rPh sb="12" eb="14">
      <t>カイハツ</t>
    </rPh>
    <phoneticPr fontId="2"/>
  </si>
  <si>
    <t>【背景】主に施設栽培の品目において、目視による観察・防除が追い付かず病害虫が多発するケースが多い。また、葉裏や地際、人の背丈を超える茎頂など目視が難しい部位での病害虫は特に気づきにくい。
【求める性能】小型ドローンによる無人巡回・観察により、病害虫発生を自動で発見する仕組みの構築を希望する。無人巡回・観察、病害虫発生の自動検知のいずれかでもよい。</t>
    <phoneticPr fontId="2"/>
  </si>
  <si>
    <t>①自動運転（飛行・撮影）
②作業通路を通れる小型機体とバッテリー・カメラ性能
③障害物（紐や枝葉等）を検知及び回避する機能
④画像からの病害虫判定機能（可視光域・ＡＩによる深層学習等で特徴的な病徴や食害痕を判別）
⑤ＸＹＺ軸でのマッピング機能</t>
    <phoneticPr fontId="2"/>
  </si>
  <si>
    <t>生産者ほ場</t>
    <rPh sb="0" eb="3">
      <t>セイサンシャ</t>
    </rPh>
    <rPh sb="4" eb="5">
      <t>ジョウ</t>
    </rPh>
    <phoneticPr fontId="2"/>
  </si>
  <si>
    <t>可視光域・ＡＩによる深層学習等で特徴的な病徴や食害痕を判別
マッピング機能</t>
    <phoneticPr fontId="2"/>
  </si>
  <si>
    <t>水稲や露地野菜において、上空からの撮影（衛星カメラ含む）による肥料不足や病害虫発生の観察技術の開発及び実証実験が進んでいる。</t>
    <phoneticPr fontId="2"/>
  </si>
  <si>
    <t>R6-02</t>
  </si>
  <si>
    <t>いb3</t>
  </si>
  <si>
    <t>備北広域（新見花き部会）</t>
    <rPh sb="0" eb="2">
      <t>ビホク</t>
    </rPh>
    <rPh sb="2" eb="4">
      <t>コウイキ</t>
    </rPh>
    <rPh sb="5" eb="7">
      <t>ニイミ</t>
    </rPh>
    <rPh sb="7" eb="8">
      <t>カ</t>
    </rPh>
    <rPh sb="9" eb="11">
      <t>ブカイ</t>
    </rPh>
    <phoneticPr fontId="2"/>
  </si>
  <si>
    <t>花き</t>
    <rPh sb="0" eb="1">
      <t>カ</t>
    </rPh>
    <phoneticPr fontId="2"/>
  </si>
  <si>
    <t>りんどう他切り花類</t>
    <rPh sb="4" eb="5">
      <t>ホカ</t>
    </rPh>
    <rPh sb="5" eb="6">
      <t>キ</t>
    </rPh>
    <rPh sb="7" eb="8">
      <t>バナ</t>
    </rPh>
    <rPh sb="8" eb="9">
      <t>ルイ</t>
    </rPh>
    <phoneticPr fontId="2"/>
  </si>
  <si>
    <t>切り花栽培に適した小型の自動防除機の開発</t>
    <rPh sb="0" eb="1">
      <t>キ</t>
    </rPh>
    <rPh sb="2" eb="3">
      <t>バナ</t>
    </rPh>
    <rPh sb="3" eb="5">
      <t>サイバイ</t>
    </rPh>
    <rPh sb="6" eb="7">
      <t>テキ</t>
    </rPh>
    <rPh sb="9" eb="11">
      <t>コガタ</t>
    </rPh>
    <rPh sb="10" eb="11">
      <t>サイショウ</t>
    </rPh>
    <rPh sb="12" eb="14">
      <t>ジドウ</t>
    </rPh>
    <rPh sb="14" eb="17">
      <t>ボウジョキ</t>
    </rPh>
    <rPh sb="18" eb="20">
      <t>カイハツ</t>
    </rPh>
    <phoneticPr fontId="2"/>
  </si>
  <si>
    <t xml:space="preserve">りんどうを始めとする切り花類は、花はもとより茎葉も商品であるため、健全に保つための農薬散布が欠かせず、頻度、回数も多い。
しかし、高齢化により、農薬散布の労力や、夏期の高気温下の作業負担が問題となっている。
現地では、一部の生産者がクローラースプレーヤーを使用しているが、露地の畝間走行が困難なこと、積載できる希釈液量が少ないこと、高価なこと等から普及には至っていない。
そこで、りんどうやコギクのような密植状態の植物にむらなく散布できるドローン又は露地の畝間も安定して自動で走行できる自動防除機の開発を希望する。
</t>
    <phoneticPr fontId="2"/>
  </si>
  <si>
    <t xml:space="preserve">ドローン
密植状態の植物にもむらなく散布できる
自動防除機
自動で往復走行する露地栽培の畝間を走行できる
多少ぬかるんでいても走行できればなお良い
</t>
    <phoneticPr fontId="2"/>
  </si>
  <si>
    <t>ほ場（露地）</t>
    <rPh sb="1" eb="2">
      <t>ジョウ</t>
    </rPh>
    <rPh sb="3" eb="5">
      <t>ロジ</t>
    </rPh>
    <phoneticPr fontId="2"/>
  </si>
  <si>
    <t>R6-05</t>
  </si>
  <si>
    <t>うb7</t>
  </si>
  <si>
    <t>R5,R6</t>
    <phoneticPr fontId="2"/>
  </si>
  <si>
    <t>安価であること</t>
    <rPh sb="0" eb="2">
      <t>アンカ</t>
    </rPh>
    <phoneticPr fontId="2"/>
  </si>
  <si>
    <t>うc2</t>
  </si>
  <si>
    <t>備北広域</t>
    <rPh sb="0" eb="2">
      <t>ビホク</t>
    </rPh>
    <rPh sb="2" eb="4">
      <t>コウイキ</t>
    </rPh>
    <phoneticPr fontId="2"/>
  </si>
  <si>
    <t>水稲作</t>
    <rPh sb="0" eb="3">
      <t>スイトウサク</t>
    </rPh>
    <phoneticPr fontId="2"/>
  </si>
  <si>
    <t>急傾斜の法面に適した草刈機の開発</t>
    <rPh sb="0" eb="3">
      <t>キュウケイシャ</t>
    </rPh>
    <rPh sb="4" eb="6">
      <t>ノリメン</t>
    </rPh>
    <rPh sb="7" eb="8">
      <t>テキ</t>
    </rPh>
    <rPh sb="10" eb="12">
      <t>クサカ</t>
    </rPh>
    <rPh sb="12" eb="13">
      <t>キ</t>
    </rPh>
    <rPh sb="14" eb="16">
      <t>カイハツ</t>
    </rPh>
    <phoneticPr fontId="2"/>
  </si>
  <si>
    <t>中山間地域の水田の法面は大きく、年数回の草刈作業が時間的・労力的に大きな負担となっている。現在、草刈作業の負担が大幅に軽減できるラジコン草刈機等が各メーカーから開発販売されており、当初数百万円レベルのものが多かったが徐々に価格が低い機種も出てきているものの、ある程度の性能のものは百～二百万円前後のものが多く依然高額であるうえ、刈幅が短く時間がかかる。そこで、更なる低価格で短時間で安全に作業ができる草刈機として、例えば刈幅５m程度のトリマー刃を備えたスパイダーモア風の草刈機があれば、比較的低価格で作業時間も大幅に短縮できると思われる。</t>
    <phoneticPr fontId="2"/>
  </si>
  <si>
    <t xml:space="preserve">中山間地域の急傾斜で大きい法面、休耕田の管理、自動運転、ラジ
コン等でなくてもよい
</t>
    <phoneticPr fontId="2"/>
  </si>
  <si>
    <t>生産者等</t>
    <rPh sb="0" eb="3">
      <t>セイサンシャ</t>
    </rPh>
    <rPh sb="3" eb="4">
      <t>トウ</t>
    </rPh>
    <phoneticPr fontId="2"/>
  </si>
  <si>
    <t>バックホー等で利用するヘッジトリマー式草刈機の小型版のイメージ</t>
    <phoneticPr fontId="2"/>
  </si>
  <si>
    <t>R6-06</t>
  </si>
  <si>
    <t>うc3</t>
  </si>
  <si>
    <t>R3,R6</t>
    <phoneticPr fontId="2"/>
  </si>
  <si>
    <t>水田用自動除草機の開発</t>
    <rPh sb="0" eb="3">
      <t>スイデンヨウ</t>
    </rPh>
    <rPh sb="3" eb="5">
      <t>ジドウ</t>
    </rPh>
    <rPh sb="5" eb="8">
      <t>ジョソウキ</t>
    </rPh>
    <rPh sb="9" eb="11">
      <t>カイハツ</t>
    </rPh>
    <phoneticPr fontId="2"/>
  </si>
  <si>
    <t>乗用もしくは自動での除草</t>
    <rPh sb="0" eb="2">
      <t>ジョウヨウ</t>
    </rPh>
    <rPh sb="6" eb="8">
      <t>ジドウ</t>
    </rPh>
    <rPh sb="10" eb="12">
      <t>ジョソウ</t>
    </rPh>
    <phoneticPr fontId="2"/>
  </si>
  <si>
    <t>GPSを活用した自動走行</t>
    <rPh sb="4" eb="6">
      <t>カツヨウ</t>
    </rPh>
    <rPh sb="8" eb="10">
      <t>ジドウ</t>
    </rPh>
    <rPh sb="10" eb="12">
      <t>ソウコウ</t>
    </rPh>
    <phoneticPr fontId="2"/>
  </si>
  <si>
    <t>うc4</t>
  </si>
  <si>
    <t>モモの収穫作業を自動化する装置の開発</t>
    <rPh sb="3" eb="7">
      <t>シュウカクサギョウ</t>
    </rPh>
    <rPh sb="8" eb="11">
      <t>ジドウカ</t>
    </rPh>
    <rPh sb="13" eb="15">
      <t>ソウチ</t>
    </rPh>
    <rPh sb="16" eb="18">
      <t>カイハツ</t>
    </rPh>
    <phoneticPr fontId="2"/>
  </si>
  <si>
    <t>モモ栽培では、収穫作業に要する労力が大きく、各経営体の面積拡大の制限要因となっていることから、生産者から収穫作業の省力化が求められている。また、収穫には高所作業を伴うため、高齢者の主な離農要因ともなっている。このため、モモの収穫作業を自動化あるいはサポートできる機械の開発を希望する。</t>
    <phoneticPr fontId="2"/>
  </si>
  <si>
    <t>自動収穫機の開発</t>
    <rPh sb="0" eb="2">
      <t>ジドウ</t>
    </rPh>
    <rPh sb="2" eb="4">
      <t>シュウカク</t>
    </rPh>
    <rPh sb="4" eb="5">
      <t>キ</t>
    </rPh>
    <rPh sb="6" eb="8">
      <t>カイハツ</t>
    </rPh>
    <phoneticPr fontId="2"/>
  </si>
  <si>
    <t>自動収穫
５ｍ程度までの高所作業が可能
急傾斜や圃場の凹凸に対応
果実に傷を付けない
果実ごとに収穫適期を判断</t>
    <phoneticPr fontId="2"/>
  </si>
  <si>
    <t>位置情報とカメラで収穫物の位置を特定
ゆびけんの予測日に自動収穫
果実がやわらかいので傷つけない収穫技術</t>
    <rPh sb="0" eb="4">
      <t>イチジョウホウ</t>
    </rPh>
    <rPh sb="9" eb="12">
      <t>シュウカクブツ</t>
    </rPh>
    <rPh sb="13" eb="15">
      <t>イチ</t>
    </rPh>
    <rPh sb="16" eb="18">
      <t>トクテイ</t>
    </rPh>
    <rPh sb="24" eb="27">
      <t>ヨソクビ</t>
    </rPh>
    <rPh sb="28" eb="30">
      <t>ジドウ</t>
    </rPh>
    <rPh sb="30" eb="32">
      <t>シュウカク</t>
    </rPh>
    <rPh sb="33" eb="35">
      <t>カジツ</t>
    </rPh>
    <rPh sb="43" eb="44">
      <t>キズ</t>
    </rPh>
    <rPh sb="48" eb="50">
      <t>シュウカク</t>
    </rPh>
    <rPh sb="50" eb="52">
      <t>ギジュツ</t>
    </rPh>
    <phoneticPr fontId="2"/>
  </si>
  <si>
    <t>スマートグラスおよび果実硬度非破壊測定器「ゆびけん」の活用によって収穫日予測と位置情報の獲得が可能となっている。</t>
    <phoneticPr fontId="2"/>
  </si>
  <si>
    <t>R6-01</t>
    <phoneticPr fontId="2"/>
  </si>
  <si>
    <t>うd4</t>
  </si>
  <si>
    <t>施設野菜・花</t>
    <rPh sb="0" eb="2">
      <t>シセツ</t>
    </rPh>
    <rPh sb="2" eb="4">
      <t>ヤサイ</t>
    </rPh>
    <rPh sb="5" eb="6">
      <t>ハナ</t>
    </rPh>
    <phoneticPr fontId="2"/>
  </si>
  <si>
    <t>遠隔操作によるハウス外装の洗浄装置の開発</t>
    <rPh sb="0" eb="4">
      <t>エンカクソウサ</t>
    </rPh>
    <rPh sb="10" eb="12">
      <t>ガイソウ</t>
    </rPh>
    <rPh sb="13" eb="15">
      <t>センジョウ</t>
    </rPh>
    <rPh sb="15" eb="17">
      <t>ソウチ</t>
    </rPh>
    <rPh sb="18" eb="20">
      <t>カイハツ</t>
    </rPh>
    <phoneticPr fontId="2"/>
  </si>
  <si>
    <t>施設栽培では外張フィルムを複数年使用することが多いため、フィルムが汚れ、光線透過率が低下している。特に野菜等の秋冬作では光線透過率の低下による収量や品質への影響が懸念される。手作業での外張フィルムの洗浄は危険かつ重労働で、特に高齢の生産者には負担が大きい。そこで、遠隔操作で外張フィルムを洗浄できる（あるいは手作業での洗浄をアシストしてくれる）機械の開発を希望する。</t>
    <phoneticPr fontId="2"/>
  </si>
  <si>
    <t>遠隔操作作業機械の開発</t>
    <rPh sb="0" eb="2">
      <t>エンカク</t>
    </rPh>
    <rPh sb="2" eb="4">
      <t>ソウサ</t>
    </rPh>
    <rPh sb="4" eb="6">
      <t>サギョウ</t>
    </rPh>
    <rPh sb="6" eb="8">
      <t>キカイ</t>
    </rPh>
    <rPh sb="9" eb="11">
      <t>カイハツ</t>
    </rPh>
    <phoneticPr fontId="2"/>
  </si>
  <si>
    <t xml:space="preserve">遠隔操作で洗浄が可能（あるいは手作業洗浄をアシスト）
パイプハウス等あらゆる施設の形状に対応
</t>
    <phoneticPr fontId="2"/>
  </si>
  <si>
    <t>施設栽培者</t>
    <rPh sb="0" eb="2">
      <t>シセツ</t>
    </rPh>
    <rPh sb="2" eb="5">
      <t>サイバイシャ</t>
    </rPh>
    <phoneticPr fontId="2"/>
  </si>
  <si>
    <t>洗浄ブラシ、洗浄スポンジノズルを動力噴霧器に接続して洗浄している</t>
    <phoneticPr fontId="2"/>
  </si>
  <si>
    <t>R6-03</t>
  </si>
  <si>
    <t>うd7</t>
  </si>
  <si>
    <t>もも・ぶどう</t>
    <phoneticPr fontId="2"/>
  </si>
  <si>
    <t>夏の高温時に圃場の気温や樹の温度を低下させる技術の開発</t>
    <rPh sb="0" eb="1">
      <t>ナツ</t>
    </rPh>
    <rPh sb="2" eb="4">
      <t>コウオン</t>
    </rPh>
    <rPh sb="4" eb="5">
      <t>ジ</t>
    </rPh>
    <rPh sb="6" eb="8">
      <t>ホジョウ</t>
    </rPh>
    <rPh sb="9" eb="11">
      <t>キオン</t>
    </rPh>
    <rPh sb="12" eb="13">
      <t>ジュ</t>
    </rPh>
    <rPh sb="14" eb="16">
      <t>オンド</t>
    </rPh>
    <rPh sb="17" eb="19">
      <t>テイカ</t>
    </rPh>
    <rPh sb="22" eb="24">
      <t>ギジュツ</t>
    </rPh>
    <rPh sb="25" eb="27">
      <t>カイハツ</t>
    </rPh>
    <phoneticPr fontId="2"/>
  </si>
  <si>
    <t xml:space="preserve">近年、夏季の高温の影響により、桃では果肉障害、ぶどうでは着色不良や果粒軟化、脱粒、晩腐病等が多発し、安定生産が困難になりつつある。
　このため、主に露地園地において気温を低下できるシステムまたは、桃やぶどうの樹や果実の温度を低下できるシステムの開発を希望する。
</t>
    <phoneticPr fontId="2"/>
  </si>
  <si>
    <t xml:space="preserve">夏の高温時にほ場（露地、ハウス内）の気温や樹周辺の気温を下げる技術
</t>
    <rPh sb="0" eb="1">
      <t>ナツ</t>
    </rPh>
    <rPh sb="2" eb="4">
      <t>コウオン</t>
    </rPh>
    <rPh sb="4" eb="5">
      <t>ジ</t>
    </rPh>
    <rPh sb="7" eb="8">
      <t>ジョウ</t>
    </rPh>
    <rPh sb="9" eb="11">
      <t>ロジ</t>
    </rPh>
    <rPh sb="15" eb="16">
      <t>ナイ</t>
    </rPh>
    <rPh sb="18" eb="20">
      <t>キオン</t>
    </rPh>
    <rPh sb="21" eb="22">
      <t>ジュ</t>
    </rPh>
    <rPh sb="22" eb="24">
      <t>シュウヘン</t>
    </rPh>
    <rPh sb="25" eb="27">
      <t>キオン</t>
    </rPh>
    <rPh sb="28" eb="29">
      <t>サ</t>
    </rPh>
    <rPh sb="31" eb="33">
      <t>ギジュツ</t>
    </rPh>
    <phoneticPr fontId="2"/>
  </si>
  <si>
    <t>ほ場（桃は露地、ぶどうは簡易被覆、ハウス内）での利用</t>
  </si>
  <si>
    <t>R6-07</t>
  </si>
  <si>
    <t>えb5</t>
  </si>
  <si>
    <t>あa1</t>
  </si>
  <si>
    <t>あa3</t>
  </si>
  <si>
    <t>あb2</t>
  </si>
  <si>
    <t>あb4</t>
  </si>
  <si>
    <t>あb5</t>
  </si>
  <si>
    <t>あc2</t>
  </si>
  <si>
    <t>あd1</t>
  </si>
  <si>
    <t>あd2</t>
  </si>
  <si>
    <t>あd3</t>
  </si>
  <si>
    <t>いa1</t>
  </si>
  <si>
    <t>いa2</t>
  </si>
  <si>
    <t>いa3</t>
  </si>
  <si>
    <t>いc1</t>
  </si>
  <si>
    <t>うa1</t>
  </si>
  <si>
    <t>うa3</t>
  </si>
  <si>
    <t>うb1</t>
  </si>
  <si>
    <t>うb2</t>
  </si>
  <si>
    <t>うb3</t>
  </si>
  <si>
    <t>うb6</t>
  </si>
  <si>
    <t>うc1</t>
  </si>
  <si>
    <t>うd1</t>
  </si>
  <si>
    <t>うd2</t>
  </si>
  <si>
    <t>うd3</t>
  </si>
  <si>
    <t>うd6</t>
  </si>
  <si>
    <t>うd9</t>
  </si>
  <si>
    <t>うe1</t>
  </si>
  <si>
    <t>えa1</t>
  </si>
  <si>
    <t>えa2</t>
  </si>
  <si>
    <t>えa3</t>
  </si>
  <si>
    <t>えa4</t>
  </si>
  <si>
    <t>えb1</t>
  </si>
  <si>
    <t>えb2</t>
  </si>
  <si>
    <t>えb3</t>
  </si>
  <si>
    <t>えb4</t>
  </si>
  <si>
    <t>えc1</t>
  </si>
  <si>
    <t>えc2</t>
  </si>
  <si>
    <t>えc3</t>
  </si>
  <si>
    <t>えc4</t>
  </si>
  <si>
    <t>えc5</t>
  </si>
  <si>
    <t>えc6</t>
  </si>
  <si>
    <t>令和７年１月27日時点</t>
    <rPh sb="0" eb="2">
      <t>レイワ</t>
    </rPh>
    <rPh sb="3" eb="4">
      <t>ネン</t>
    </rPh>
    <rPh sb="5" eb="6">
      <t>ガツ</t>
    </rPh>
    <rPh sb="8" eb="9">
      <t>ニチ</t>
    </rPh>
    <rPh sb="9" eb="11">
      <t>ジテン</t>
    </rPh>
    <phoneticPr fontId="2"/>
  </si>
  <si>
    <t>画像</t>
    <rPh sb="0" eb="2">
      <t>ガゾウ</t>
    </rPh>
    <phoneticPr fontId="2"/>
  </si>
  <si>
    <t>配付する時は　シートを非表示にする</t>
    <rPh sb="0" eb="2">
      <t>ハイフ</t>
    </rPh>
    <rPh sb="4" eb="5">
      <t>トキ</t>
    </rPh>
    <rPh sb="11" eb="14">
      <t>ヒヒョウジ</t>
    </rPh>
    <phoneticPr fontId="2"/>
  </si>
  <si>
    <t>　電柵によるイノシシやシカの防御は一定の効果があるものの、カラス等の鳥類に対する効果的で省力的な防御方法は確立されておらず、収穫期を迎えた果樹や野菜、麦の若葉などの食害が各地で発生している。このため、自動走行又は自動飛行でパトロールし、撃退する機械の開発を希望します。
【取組の内容】
１ 自動走行（飛行）
　・自動で走行（飛行）と充電を行う。
　・カラス等の出没時刻や場所を学習し、効果的に撃退する。
　・パトロールルートの情報や撃退結果等をスマートフォン等で確認できる。
２　撃退方法の検討
　・光、音、物理的方法など、効果的な撃退方法を検討する。
　・カラス等を認証し、必要な時に撃退する。
【備考】「２撃退方法の検討」は、実用化までできなくても、カラス等が忌避する光や音など、知見の蓄積だけでも取り組んでいただきたい。</t>
    <phoneticPr fontId="2"/>
  </si>
  <si>
    <t>安価に導入できるイチゴ苗の蒸熱処理機の開発
白紋羽用温湯消毒器や既存のボイラーを利用
処理機内の室温50℃で相対湿度100％の飽和水蒸気量を作れる性能
葉温が50℃に達してからその状態が10分保たれる性能</t>
    <rPh sb="0" eb="2">
      <t>アンカ</t>
    </rPh>
    <rPh sb="3" eb="5">
      <t>ドウニュウ</t>
    </rPh>
    <rPh sb="11" eb="12">
      <t>ナエ</t>
    </rPh>
    <rPh sb="13" eb="14">
      <t>ムシ</t>
    </rPh>
    <rPh sb="14" eb="17">
      <t>ネツショリ</t>
    </rPh>
    <rPh sb="17" eb="18">
      <t>キ</t>
    </rPh>
    <rPh sb="19" eb="21">
      <t>カイハツ</t>
    </rPh>
    <rPh sb="43" eb="46">
      <t>ショリキ</t>
    </rPh>
    <rPh sb="46" eb="47">
      <t>ナイ</t>
    </rPh>
    <rPh sb="100" eb="102">
      <t>セイノウ</t>
    </rPh>
    <phoneticPr fontId="2"/>
  </si>
  <si>
    <t>課題NO</t>
    <rPh sb="0" eb="2">
      <t>カダイ</t>
    </rPh>
    <phoneticPr fontId="2"/>
  </si>
  <si>
    <t>AI等による収穫物選別機</t>
    <rPh sb="2" eb="3">
      <t>ナド</t>
    </rPh>
    <rPh sb="6" eb="9">
      <t>シュウカクブツ</t>
    </rPh>
    <rPh sb="9" eb="11">
      <t>センベツ</t>
    </rPh>
    <rPh sb="11" eb="12">
      <t>キ</t>
    </rPh>
    <phoneticPr fontId="2"/>
  </si>
  <si>
    <t>栽培環境のセンシング、モニタリング</t>
    <phoneticPr fontId="2"/>
  </si>
  <si>
    <t>病害虫の発生モニタリング</t>
    <rPh sb="0" eb="3">
      <t>ビョウガイチュウ</t>
    </rPh>
    <rPh sb="4" eb="6">
      <t>ハッセイ</t>
    </rPh>
    <phoneticPr fontId="2"/>
  </si>
  <si>
    <t>課題N0</t>
    <rPh sb="0" eb="2">
      <t>カダイ</t>
    </rPh>
    <phoneticPr fontId="2"/>
  </si>
  <si>
    <t>興味のある課題を探すのにご使用ください。</t>
    <rPh sb="0" eb="2">
      <t>キョウミ</t>
    </rPh>
    <rPh sb="5" eb="7">
      <t>カダイ</t>
    </rPh>
    <rPh sb="8" eb="9">
      <t>サガ</t>
    </rPh>
    <rPh sb="13" eb="15">
      <t>シヨウ</t>
    </rPh>
    <phoneticPr fontId="2"/>
  </si>
  <si>
    <t>「課題一覧」シートの　分類１、分類２ごとに課題No、課題名、品目等を表示した一覧です。</t>
    <rPh sb="1" eb="3">
      <t>カダイ</t>
    </rPh>
    <rPh sb="3" eb="5">
      <t>イチラン</t>
    </rPh>
    <rPh sb="11" eb="13">
      <t>ブンルイ</t>
    </rPh>
    <rPh sb="15" eb="17">
      <t>ブンルイ</t>
    </rPh>
    <rPh sb="21" eb="23">
      <t>カダイ</t>
    </rPh>
    <rPh sb="26" eb="28">
      <t>カダイ</t>
    </rPh>
    <rPh sb="28" eb="29">
      <t>メイ</t>
    </rPh>
    <rPh sb="30" eb="32">
      <t>ヒンモク</t>
    </rPh>
    <rPh sb="32" eb="33">
      <t>トウ</t>
    </rPh>
    <rPh sb="34" eb="36">
      <t>ヒョウジ</t>
    </rPh>
    <rPh sb="38" eb="40">
      <t>イチラン</t>
    </rPh>
    <phoneticPr fontId="2"/>
  </si>
  <si>
    <t>興味のある課題Noを「個別表示用シート」に入力すると、その課題の内容が大きく表示されます。</t>
    <rPh sb="0" eb="2">
      <t>キョウミ</t>
    </rPh>
    <rPh sb="5" eb="7">
      <t>カダイ</t>
    </rPh>
    <rPh sb="11" eb="13">
      <t>コベツ</t>
    </rPh>
    <rPh sb="13" eb="16">
      <t>ヒョウジヨウ</t>
    </rPh>
    <rPh sb="21" eb="23">
      <t>ニュウリョク</t>
    </rPh>
    <rPh sb="29" eb="31">
      <t>カダイ</t>
    </rPh>
    <rPh sb="32" eb="34">
      <t>ナイヨウ</t>
    </rPh>
    <rPh sb="35" eb="36">
      <t>オオ</t>
    </rPh>
    <rPh sb="38" eb="40">
      <t>ヒョウジ</t>
    </rPh>
    <phoneticPr fontId="2"/>
  </si>
  <si>
    <t>全課題のすべての情報を載せた一覧です。</t>
    <rPh sb="0" eb="1">
      <t>ゼン</t>
    </rPh>
    <rPh sb="1" eb="3">
      <t>カダイ</t>
    </rPh>
    <rPh sb="8" eb="10">
      <t>ジョウホウ</t>
    </rPh>
    <rPh sb="11" eb="12">
      <t>ノ</t>
    </rPh>
    <rPh sb="14" eb="16">
      <t>イチラン</t>
    </rPh>
    <phoneticPr fontId="2"/>
  </si>
  <si>
    <t>オートフィルタで課題の絞り込みが可能です。複数の課題を見比べたい時にご使用ください</t>
    <rPh sb="8" eb="10">
      <t>カダイ</t>
    </rPh>
    <rPh sb="11" eb="12">
      <t>シボ</t>
    </rPh>
    <rPh sb="13" eb="14">
      <t>コ</t>
    </rPh>
    <rPh sb="16" eb="18">
      <t>カノウ</t>
    </rPh>
    <rPh sb="21" eb="23">
      <t>フクスウ</t>
    </rPh>
    <rPh sb="24" eb="26">
      <t>カダイ</t>
    </rPh>
    <rPh sb="27" eb="29">
      <t>ミクラ</t>
    </rPh>
    <rPh sb="32" eb="33">
      <t>トキ</t>
    </rPh>
    <rPh sb="35" eb="37">
      <t>シヨウ</t>
    </rPh>
    <phoneticPr fontId="2"/>
  </si>
  <si>
    <t>１　「１　インデックス」シート</t>
    <phoneticPr fontId="2"/>
  </si>
  <si>
    <t>２　「２　個別表示用」シート</t>
    <rPh sb="5" eb="7">
      <t>コベツ</t>
    </rPh>
    <rPh sb="7" eb="10">
      <t>ヒョウジヨウ</t>
    </rPh>
    <phoneticPr fontId="2"/>
  </si>
  <si>
    <t>３　「３　課題一覧」シート</t>
    <rPh sb="5" eb="7">
      <t>カダイ</t>
    </rPh>
    <rPh sb="7" eb="9">
      <t>イチラン</t>
    </rPh>
    <phoneticPr fontId="2"/>
  </si>
  <si>
    <t>選択した課題Noの課題を大きく表示します。</t>
    <rPh sb="0" eb="2">
      <t>センタク</t>
    </rPh>
    <rPh sb="4" eb="6">
      <t>カダイ</t>
    </rPh>
    <rPh sb="9" eb="11">
      <t>カダイ</t>
    </rPh>
    <rPh sb="12" eb="13">
      <t>オオ</t>
    </rPh>
    <rPh sb="15" eb="17">
      <t>ヒョウジ</t>
    </rPh>
    <phoneticPr fontId="2"/>
  </si>
  <si>
    <t>「課題一覧」シートや「インデックス」シートで気になった課題の課題Noを記入すると、内容が表示されます。</t>
    <rPh sb="1" eb="3">
      <t>カダイ</t>
    </rPh>
    <rPh sb="3" eb="5">
      <t>イチラン</t>
    </rPh>
    <rPh sb="22" eb="23">
      <t>キ</t>
    </rPh>
    <rPh sb="27" eb="29">
      <t>カダイ</t>
    </rPh>
    <rPh sb="30" eb="32">
      <t>カダイ</t>
    </rPh>
    <rPh sb="35" eb="37">
      <t>キニュウ</t>
    </rPh>
    <rPh sb="41" eb="43">
      <t>ナイヨウ</t>
    </rPh>
    <rPh sb="44" eb="46">
      <t>ヒョウジ</t>
    </rPh>
    <phoneticPr fontId="2"/>
  </si>
  <si>
    <t>岡山県農林水産総合センター　産学連携推進課</t>
    <rPh sb="0" eb="3">
      <t>オカヤマケン</t>
    </rPh>
    <rPh sb="3" eb="9">
      <t>ノウリンスイサンソウゴウ</t>
    </rPh>
    <rPh sb="14" eb="21">
      <t>サンガクレンケイスイシンカ</t>
    </rPh>
    <phoneticPr fontId="2"/>
  </si>
  <si>
    <t>課題一覧の画像リスト（個別表示用に表示するためのファイルです。画像を追加する場合は、該当の課題番号のところに画像を貼り付けてください）</t>
    <rPh sb="0" eb="2">
      <t>カダイ</t>
    </rPh>
    <rPh sb="2" eb="4">
      <t>イチラン</t>
    </rPh>
    <rPh sb="5" eb="7">
      <t>ガゾウ</t>
    </rPh>
    <rPh sb="11" eb="13">
      <t>コベツ</t>
    </rPh>
    <rPh sb="13" eb="16">
      <t>ヒョウジヨウ</t>
    </rPh>
    <rPh sb="17" eb="19">
      <t>ヒョウジ</t>
    </rPh>
    <rPh sb="31" eb="33">
      <t>ガゾウ</t>
    </rPh>
    <rPh sb="34" eb="36">
      <t>ツイカ</t>
    </rPh>
    <rPh sb="38" eb="40">
      <t>バアイ</t>
    </rPh>
    <rPh sb="42" eb="44">
      <t>ガイトウ</t>
    </rPh>
    <rPh sb="45" eb="49">
      <t>カダイバンゴウ</t>
    </rPh>
    <rPh sb="54" eb="56">
      <t>ガゾウ</t>
    </rPh>
    <rPh sb="57" eb="58">
      <t>ハ</t>
    </rPh>
    <rPh sb="59" eb="60">
      <t>ツ</t>
    </rPh>
    <phoneticPr fontId="2"/>
  </si>
  <si>
    <t>　県下全域でシャインマスカットの生産量が増加しているが、産地ごとの選果基準にばらつきがある（同等級でも差が大きい）。このため、選果ラインで、房形などにより自動で等級づけを行える装置の開発を希望する。</t>
  </si>
  <si>
    <t>R7</t>
  </si>
  <si>
    <t>R7</t>
    <phoneticPr fontId="2"/>
  </si>
  <si>
    <t>井笠</t>
    <rPh sb="0" eb="2">
      <t>イカサ</t>
    </rPh>
    <phoneticPr fontId="2"/>
  </si>
  <si>
    <t>らくらくカップを用いたアブサップ散布機の開発</t>
    <rPh sb="8" eb="9">
      <t>モチ</t>
    </rPh>
    <rPh sb="16" eb="19">
      <t>サンプキ</t>
    </rPh>
    <rPh sb="20" eb="22">
      <t>カイハツ</t>
    </rPh>
    <phoneticPr fontId="2"/>
  </si>
  <si>
    <t>ブドウのアブサップ処理は噴霧機を用いて、1果房あたり5mlを房全体にまんべんなく散布する必要がある。現在、手作業で散布処理をしており、時間と労力がかかるとともに薬液のかかり具合、薬液量に差がある。そのため、ジベ処理に使用されるらくらくカップを用いることで、薬剤のかかり具合や薬液量を均一化でき、処理労力も軽減されると考えられる。しかし、登録上ジベレリン処理は浸漬処理であるのに対し、アブサップ処理は散布処理のため、らくらくカップをアブサップ処理に利用できる装置の開発をお願いしたい。</t>
    <phoneticPr fontId="2"/>
  </si>
  <si>
    <t>・既存のらくらくカップで散布処理として登録が可能なアタッチメントの開発</t>
    <phoneticPr fontId="2"/>
  </si>
  <si>
    <t>ほ場
生産者等</t>
    <rPh sb="3" eb="6">
      <t>セイサンシャ</t>
    </rPh>
    <rPh sb="6" eb="7">
      <t>ナド</t>
    </rPh>
    <phoneticPr fontId="2"/>
  </si>
  <si>
    <t>浸漬処理→散布処理になるような部品の開発</t>
    <phoneticPr fontId="2"/>
  </si>
  <si>
    <t>既存商品
広田産業株式会社・クリエイト株式会社　霧吹き名人（アブサップ散布専用散布機）</t>
    <rPh sb="0" eb="4">
      <t>キゾンショウヒン</t>
    </rPh>
    <phoneticPr fontId="2"/>
  </si>
  <si>
    <t>異常高温に対応できるハウス内環境制御システムの開発</t>
    <phoneticPr fontId="2"/>
  </si>
  <si>
    <t>近年の夏季の異常高温でハウス内の気温が40℃を超えることが増加しており、果実品質や樹勢の低下などの影響が懸念される。このため、換気によるハウス内温度の上昇抑制だけでなく、遮光、気化熱や地下水等を利用した冷却装置、ヒートポンプ等による複合的で安価なハウス内環境制御システムとともに、本システム稼働時にトラブルを未然に察知して解消する技術の開発が望まれる。</t>
    <phoneticPr fontId="2"/>
  </si>
  <si>
    <t>・日射量に応じた遮光の自動制御機能
・気温や湿度をモニタリングしながら、過度な高温、湿度上昇を抑制する機能（加温機と連動、ミストによる気化熱利用、外気の導入、強制排気）
・夏季の異常高温下でもブドウの生育適温の範囲（30℃程度）までハウス内気温を下げる能力を有するヒートポンプ
・カメラによる異常検知システム
・これらがハウス内外のセンサーによって複合的に制御されるシステムであり、生産者が導入可能な価格であること</t>
    <phoneticPr fontId="2"/>
  </si>
  <si>
    <t>ハウス、ほ場、生産者等</t>
    <rPh sb="5" eb="6">
      <t>ジョウ</t>
    </rPh>
    <rPh sb="7" eb="10">
      <t>セイサンシャ</t>
    </rPh>
    <rPh sb="10" eb="11">
      <t>ナド</t>
    </rPh>
    <phoneticPr fontId="2"/>
  </si>
  <si>
    <t>温度、日照量による自動遮光装置
気化熱利用、外気の導入、ヒートポンプ等による温度及び湿度の制御装置
観測データ及び映像データのＡＩによる解析</t>
    <phoneticPr fontId="2"/>
  </si>
  <si>
    <t>高温障害が問題になりやすい加温栽培などのハウス等</t>
    <phoneticPr fontId="2"/>
  </si>
  <si>
    <t>R7-01</t>
  </si>
  <si>
    <t>R7-01</t>
    <phoneticPr fontId="2"/>
  </si>
  <si>
    <t>R7-02</t>
  </si>
  <si>
    <t>R7-02</t>
    <phoneticPr fontId="2"/>
  </si>
  <si>
    <t>えb6</t>
  </si>
  <si>
    <t>令和７年度　県内生産現場の課題一覧</t>
    <rPh sb="0" eb="2">
      <t>レイワ</t>
    </rPh>
    <rPh sb="3" eb="5">
      <t>ネンド</t>
    </rPh>
    <rPh sb="6" eb="8">
      <t>ケンナイ</t>
    </rPh>
    <rPh sb="8" eb="12">
      <t>セイサンゲンバ</t>
    </rPh>
    <rPh sb="13" eb="15">
      <t>カダイ</t>
    </rPh>
    <rPh sb="15" eb="17">
      <t>イチラン</t>
    </rPh>
    <phoneticPr fontId="2"/>
  </si>
  <si>
    <t>「令和７年度　課題一覧表」エクセルファイルの使い方</t>
    <rPh sb="1" eb="3">
      <t>レイワ</t>
    </rPh>
    <rPh sb="4" eb="6">
      <t>ネンド</t>
    </rPh>
    <rPh sb="7" eb="9">
      <t>カダイ</t>
    </rPh>
    <rPh sb="9" eb="12">
      <t>イチランヒョウ</t>
    </rPh>
    <rPh sb="22" eb="23">
      <t>ツカ</t>
    </rPh>
    <rPh sb="24" eb="25">
      <t>カタ</t>
    </rPh>
    <phoneticPr fontId="2"/>
  </si>
  <si>
    <t>岡山県スマート農業技術開発プラットフォーム　令和７年度生産現場の課題</t>
    <rPh sb="0" eb="3">
      <t>オカヤマケン</t>
    </rPh>
    <rPh sb="7" eb="9">
      <t>ノウギョウ</t>
    </rPh>
    <rPh sb="9" eb="11">
      <t>ギジュツ</t>
    </rPh>
    <rPh sb="11" eb="13">
      <t>カイハツ</t>
    </rPh>
    <rPh sb="22" eb="24">
      <t>レイワ</t>
    </rPh>
    <rPh sb="25" eb="27">
      <t>ネンド</t>
    </rPh>
    <rPh sb="27" eb="31">
      <t>セイサンゲンバ</t>
    </rPh>
    <rPh sb="32" eb="34">
      <t>カダイ</t>
    </rPh>
    <phoneticPr fontId="2"/>
  </si>
  <si>
    <t>令和７年度　県内生産現場の課題　インデックス</t>
    <rPh sb="0" eb="2">
      <t>レイワ</t>
    </rPh>
    <rPh sb="3" eb="5">
      <t>ネンド</t>
    </rPh>
    <rPh sb="6" eb="8">
      <t>ケンナイ</t>
    </rPh>
    <rPh sb="8" eb="12">
      <t>セイサンゲンバ</t>
    </rPh>
    <rPh sb="13" eb="15">
      <t>カダイ</t>
    </rPh>
    <phoneticPr fontId="2"/>
  </si>
  <si>
    <t>　緩効性肥料の殻がマイクロプラスチック化するため、環境への負荷が懸念されており、環境負荷を低減するための方策が求められている。
○目標
①プラスチックを使用しないコーティング資材の開発
②収穫後に散布することによりほ場内のプラスティック殻の分解が促進される資材の開発
③収穫後のほ場内のプラスチック殻が分解促進される耕起法等耕種的技術の研究</t>
    <phoneticPr fontId="2"/>
  </si>
  <si>
    <t>プラスチック以外のコーティング資材の開発
プラスチックの分解促進剤の開発
分解促進技術の開発</t>
    <rPh sb="6" eb="8">
      <t>イガイ</t>
    </rPh>
    <rPh sb="15" eb="17">
      <t>シザイ</t>
    </rPh>
    <rPh sb="18" eb="20">
      <t>カイハツ</t>
    </rPh>
    <rPh sb="28" eb="30">
      <t>ブンカイ</t>
    </rPh>
    <rPh sb="30" eb="33">
      <t>ソクシンザイ</t>
    </rPh>
    <rPh sb="34" eb="36">
      <t>カイハツ</t>
    </rPh>
    <rPh sb="37" eb="41">
      <t>ブンカイソクシン</t>
    </rPh>
    <rPh sb="41" eb="43">
      <t>ギジュツ</t>
    </rPh>
    <rPh sb="44" eb="46">
      <t>カイハツ</t>
    </rPh>
    <phoneticPr fontId="2"/>
  </si>
  <si>
    <r>
      <rPr>
        <sz val="14"/>
        <color theme="1"/>
        <rFont val="ＭＳ 明朝"/>
        <family val="1"/>
        <charset val="128"/>
      </rPr>
      <t>【背景】現地果樹園において、土壌が硬く、根域が浅い等の問題がみられており、高品質安定生産のために土壌改良が必要であるが、多大な労力を要する。</t>
    </r>
    <r>
      <rPr>
        <strike/>
        <sz val="14"/>
        <color theme="1"/>
        <rFont val="ＭＳ 明朝"/>
        <family val="1"/>
        <charset val="128"/>
      </rPr>
      <t xml:space="preserve">
</t>
    </r>
    <r>
      <rPr>
        <sz val="14"/>
        <color theme="1"/>
        <rFont val="ＭＳ 明朝"/>
        <family val="1"/>
        <charset val="128"/>
      </rPr>
      <t>【求める性能】
・土壌の掘削、有機物の投入、混和、埋め戻しを連続で自動あるいは省力的に行える機械。
・所定の位置を指示すると、その範囲を自動で40㎝程度混和する機能が望ましい。
・ブドウ棚の下で作業できる大きさが望ましく、価格も安価であることが望まれる。</t>
    </r>
    <rPh sb="4" eb="6">
      <t>ゲンチ</t>
    </rPh>
    <rPh sb="6" eb="9">
      <t>カジュエン</t>
    </rPh>
    <rPh sb="14" eb="16">
      <t>ドジョウ</t>
    </rPh>
    <rPh sb="17" eb="18">
      <t>カタ</t>
    </rPh>
    <rPh sb="20" eb="22">
      <t>コンイキ</t>
    </rPh>
    <rPh sb="23" eb="24">
      <t>アサ</t>
    </rPh>
    <rPh sb="25" eb="26">
      <t>ナド</t>
    </rPh>
    <rPh sb="27" eb="29">
      <t>モンダイ</t>
    </rPh>
    <rPh sb="37" eb="40">
      <t>コウヒンシツ</t>
    </rPh>
    <rPh sb="48" eb="50">
      <t>ドジョウ</t>
    </rPh>
    <rPh sb="50" eb="52">
      <t>カイリョウ</t>
    </rPh>
    <rPh sb="104" eb="106">
      <t>ジドウ</t>
    </rPh>
    <phoneticPr fontId="2"/>
  </si>
  <si>
    <r>
      <rPr>
        <sz val="14"/>
        <color theme="1"/>
        <rFont val="ＭＳ 明朝"/>
        <family val="1"/>
        <charset val="128"/>
      </rPr>
      <t>自動あるいは自走式の小型機械</t>
    </r>
    <r>
      <rPr>
        <strike/>
        <sz val="14"/>
        <color theme="1"/>
        <rFont val="ＭＳ 明朝"/>
        <family val="1"/>
        <charset val="128"/>
      </rPr>
      <t xml:space="preserve">
</t>
    </r>
    <r>
      <rPr>
        <sz val="14"/>
        <color theme="1"/>
        <rFont val="ＭＳ 明朝"/>
        <family val="1"/>
        <charset val="128"/>
      </rPr>
      <t>・地中40cmまでの土をほぐす</t>
    </r>
    <r>
      <rPr>
        <strike/>
        <sz val="14"/>
        <color theme="1"/>
        <rFont val="ＭＳ 明朝"/>
        <family val="1"/>
        <charset val="128"/>
      </rPr>
      <t xml:space="preserve">
</t>
    </r>
    <r>
      <rPr>
        <sz val="14"/>
        <color theme="1"/>
        <rFont val="ＭＳ 明朝"/>
        <family val="1"/>
        <charset val="128"/>
      </rPr>
      <t>・土壌と改良資材を混和する</t>
    </r>
    <r>
      <rPr>
        <strike/>
        <sz val="14"/>
        <color theme="1"/>
        <rFont val="ＭＳ 明朝"/>
        <family val="1"/>
        <charset val="128"/>
      </rPr>
      <t xml:space="preserve">
</t>
    </r>
    <r>
      <rPr>
        <sz val="14"/>
        <color theme="1"/>
        <rFont val="ＭＳ 明朝"/>
        <family val="1"/>
        <charset val="128"/>
      </rPr>
      <t>・埋め戻しを行う</t>
    </r>
    <r>
      <rPr>
        <strike/>
        <sz val="14"/>
        <color theme="1"/>
        <rFont val="ＭＳ 明朝"/>
        <family val="1"/>
        <charset val="128"/>
      </rPr>
      <t xml:space="preserve">
</t>
    </r>
    <r>
      <rPr>
        <sz val="14"/>
        <color theme="1"/>
        <rFont val="ＭＳ 明朝"/>
        <family val="1"/>
        <charset val="128"/>
      </rPr>
      <t>傾斜地、凹凸のある圃場に対応
ブドウの棚など上に構造物があるところでも使用可能</t>
    </r>
    <rPh sb="16" eb="18">
      <t>チチュウ</t>
    </rPh>
    <rPh sb="25" eb="26">
      <t>ツチ</t>
    </rPh>
    <rPh sb="32" eb="34">
      <t>ドジョウ</t>
    </rPh>
    <rPh sb="35" eb="39">
      <t>カイリョウシザイ</t>
    </rPh>
    <rPh sb="40" eb="42">
      <t>コンワ</t>
    </rPh>
    <rPh sb="46" eb="47">
      <t>ウ</t>
    </rPh>
    <rPh sb="48" eb="49">
      <t>モド</t>
    </rPh>
    <rPh sb="51" eb="52">
      <t>オコナ</t>
    </rPh>
    <rPh sb="54" eb="56">
      <t>ケイシャ</t>
    </rPh>
    <rPh sb="56" eb="57">
      <t>チ</t>
    </rPh>
    <rPh sb="58" eb="60">
      <t>オウトツ</t>
    </rPh>
    <rPh sb="63" eb="65">
      <t>ホジョウ</t>
    </rPh>
    <rPh sb="66" eb="68">
      <t>タイオウ</t>
    </rPh>
    <rPh sb="73" eb="74">
      <t>タナ</t>
    </rPh>
    <rPh sb="76" eb="77">
      <t>ウエ</t>
    </rPh>
    <rPh sb="78" eb="81">
      <t>コウゾウブツ</t>
    </rPh>
    <rPh sb="89" eb="93">
      <t>シヨウカノウ</t>
    </rPh>
    <phoneticPr fontId="2"/>
  </si>
  <si>
    <t>自走式小型土壌改良機</t>
    <rPh sb="0" eb="3">
      <t>ジソウシキ</t>
    </rPh>
    <rPh sb="3" eb="5">
      <t>コガタ</t>
    </rPh>
    <phoneticPr fontId="2"/>
  </si>
  <si>
    <t>R6</t>
  </si>
  <si>
    <t>R5,R6</t>
  </si>
  <si>
    <t>R3,R6</t>
  </si>
  <si>
    <t>R6-01</t>
  </si>
  <si>
    <t>岡山県スマート農業技術開発プラットフォーム　令和７年度　生産現場の課題　個票　（R8.2.18時点）</t>
    <rPh sb="0" eb="3">
      <t>オカヤマケン</t>
    </rPh>
    <rPh sb="7" eb="9">
      <t>ノウギョウ</t>
    </rPh>
    <rPh sb="9" eb="11">
      <t>ギジュツ</t>
    </rPh>
    <rPh sb="11" eb="13">
      <t>カイハツ</t>
    </rPh>
    <rPh sb="22" eb="24">
      <t>レイワ</t>
    </rPh>
    <rPh sb="25" eb="27">
      <t>ネンド</t>
    </rPh>
    <rPh sb="28" eb="32">
      <t>セイサンゲンバ</t>
    </rPh>
    <rPh sb="33" eb="35">
      <t>カダイ</t>
    </rPh>
    <rPh sb="36" eb="38">
      <t>コヒョウ</t>
    </rPh>
    <rPh sb="47" eb="49">
      <t>ジテン</t>
    </rPh>
    <phoneticPr fontId="2"/>
  </si>
  <si>
    <t>モモの非破壊糖度＋渋みセンサー選果機の開発</t>
  </si>
  <si>
    <t>異常高温に対応できるハウス内環境制御システムの開発</t>
  </si>
  <si>
    <t>ー</t>
  </si>
  <si>
    <t>もも・ぶどう</t>
  </si>
  <si>
    <t>栽培環境のセンシング、モニタリング</t>
  </si>
  <si>
    <t>計測機器の開発</t>
    <rPh sb="0" eb="4">
      <t>ケイソクキキ</t>
    </rPh>
    <rPh sb="5" eb="7">
      <t>カイハツ</t>
    </rPh>
    <phoneticPr fontId="2"/>
  </si>
  <si>
    <t>シブヤ精機：吸盤による果実のハンドリング、AI搭載外観検査システム（リンゴ、っミカン、モモ、ナシ）</t>
    <rPh sb="3" eb="5">
      <t>セイキ</t>
    </rPh>
    <rPh sb="6" eb="8">
      <t>キュウバン</t>
    </rPh>
    <rPh sb="11" eb="13">
      <t>カジツ</t>
    </rPh>
    <rPh sb="23" eb="25">
      <t>トウサイ</t>
    </rPh>
    <rPh sb="25" eb="29">
      <t>ガイカンケンサ</t>
    </rPh>
    <phoneticPr fontId="2"/>
  </si>
  <si>
    <t>公益財団法人鳥取県産業振興機構二人作業用のレシプロ式草刈機</t>
    <rPh sb="0" eb="6">
      <t>コウエキザイダンホウジン</t>
    </rPh>
    <rPh sb="6" eb="9">
      <t>トットリケン</t>
    </rPh>
    <rPh sb="9" eb="11">
      <t>サンギョウ</t>
    </rPh>
    <rPh sb="11" eb="13">
      <t>シンコウ</t>
    </rPh>
    <rPh sb="13" eb="15">
      <t>キコウ</t>
    </rPh>
    <rPh sb="15" eb="17">
      <t>フタリ</t>
    </rPh>
    <rPh sb="17" eb="19">
      <t>サギョウ</t>
    </rPh>
    <rPh sb="19" eb="20">
      <t>ヨウ</t>
    </rPh>
    <rPh sb="25" eb="26">
      <t>シキ</t>
    </rPh>
    <rPh sb="26" eb="28">
      <t>クサカ</t>
    </rPh>
    <rPh sb="28" eb="29">
      <t>キ</t>
    </rPh>
    <phoneticPr fontId="2"/>
  </si>
  <si>
    <t>アイガモロボ
農研機構・みのる産業：高能率水田用除草機</t>
    <rPh sb="7" eb="11">
      <t>ノウケンキコウ</t>
    </rPh>
    <rPh sb="15" eb="17">
      <t>サンギョウ</t>
    </rPh>
    <rPh sb="18" eb="21">
      <t>コウノウリツ</t>
    </rPh>
    <rPh sb="21" eb="23">
      <t>スイデン</t>
    </rPh>
    <rPh sb="23" eb="24">
      <t>ヨウ</t>
    </rPh>
    <rPh sb="24" eb="27">
      <t>ジョソウキ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</si>
</sst>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F800]dddd\,\ mmmm\ dd\,\ yyyy"/>
  </numFmts>
  <fonts count="19" x14ac:knownFonts="1">
    <font>
      <sz val="11"/>
      <color theme="1"/>
      <name val="游ゴシック"/>
      <family val="2"/>
      <charset val="128"/>
      <scheme val="minor"/>
    </font>
    <font>
      <sz val="11"/>
      <name val="ＭＳ 明朝"/>
      <family val="1"/>
      <charset val="128"/>
    </font>
    <font>
      <sz val="6"/>
      <name val="游ゴシック"/>
      <family val="2"/>
      <charset val="128"/>
      <scheme val="minor"/>
    </font>
    <font>
      <sz val="11"/>
      <color theme="1"/>
      <name val="ＭＳ 明朝"/>
      <family val="1"/>
      <charset val="128"/>
    </font>
    <font>
      <sz val="11"/>
      <color theme="1"/>
      <name val="游ゴシック"/>
      <family val="3"/>
      <charset val="128"/>
      <scheme val="minor"/>
    </font>
    <font>
      <sz val="12"/>
      <name val="ＭＳ 明朝"/>
      <family val="1"/>
      <charset val="128"/>
    </font>
    <font>
      <sz val="12"/>
      <color theme="1"/>
      <name val="ＭＳ 明朝"/>
      <family val="1"/>
      <charset val="128"/>
    </font>
    <font>
      <sz val="12"/>
      <color theme="0" tint="-0.14999847407452621"/>
      <name val="ＭＳ 明朝"/>
      <family val="1"/>
      <charset val="128"/>
    </font>
    <font>
      <sz val="14"/>
      <color theme="1"/>
      <name val="ＭＳ 明朝"/>
      <family val="1"/>
      <charset val="128"/>
    </font>
    <font>
      <b/>
      <sz val="11"/>
      <color theme="1"/>
      <name val="ＭＳ 明朝"/>
      <family val="1"/>
      <charset val="128"/>
    </font>
    <font>
      <sz val="11"/>
      <color rgb="FF000000"/>
      <name val="ＭＳ 明朝"/>
      <family val="1"/>
      <charset val="128"/>
    </font>
    <font>
      <b/>
      <sz val="11"/>
      <color theme="1"/>
      <name val="游ゴシック"/>
      <family val="3"/>
      <charset val="128"/>
      <scheme val="minor"/>
    </font>
    <font>
      <sz val="20"/>
      <color theme="1"/>
      <name val="ＭＳ 明朝"/>
      <family val="1"/>
      <charset val="128"/>
    </font>
    <font>
      <sz val="10"/>
      <color theme="1"/>
      <name val="ＭＳ 明朝"/>
      <family val="1"/>
      <charset val="128"/>
    </font>
    <font>
      <strike/>
      <sz val="14"/>
      <color theme="1"/>
      <name val="ＭＳ 明朝"/>
      <family val="1"/>
      <charset val="128"/>
    </font>
    <font>
      <sz val="10"/>
      <name val="ＭＳ 明朝"/>
      <family val="1"/>
      <charset val="128"/>
    </font>
    <font>
      <sz val="9"/>
      <name val="ＭＳ 明朝"/>
      <family val="1"/>
      <charset val="128"/>
    </font>
    <font>
      <sz val="6"/>
      <name val="ＭＳ 明朝"/>
      <family val="1"/>
      <charset val="128"/>
    </font>
    <font>
      <sz val="9"/>
      <color theme="1"/>
      <name val="ＭＳ 明朝"/>
      <family val="1"/>
      <charset val="128"/>
    </font>
  </fonts>
  <fills count="4">
    <fill>
      <patternFill patternType="none"/>
    </fill>
    <fill>
      <patternFill patternType="gray125"/>
    </fill>
    <fill>
      <patternFill patternType="solid">
        <fgColor rgb="FFFFFF00"/>
        <bgColor indexed="64"/>
      </patternFill>
    </fill>
    <fill>
      <patternFill patternType="solid">
        <fgColor theme="7" tint="0.79998168889431442"/>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thin">
        <color auto="1"/>
      </left>
      <right style="thin">
        <color auto="1"/>
      </right>
      <top style="medium">
        <color indexed="64"/>
      </top>
      <bottom style="thin">
        <color auto="1"/>
      </bottom>
      <diagonal/>
    </border>
    <border>
      <left style="thin">
        <color auto="1"/>
      </left>
      <right style="thin">
        <color auto="1"/>
      </right>
      <top style="thin">
        <color auto="1"/>
      </top>
      <bottom style="medium">
        <color indexed="64"/>
      </bottom>
      <diagonal/>
    </border>
    <border>
      <left style="thin">
        <color auto="1"/>
      </left>
      <right style="thin">
        <color auto="1"/>
      </right>
      <top style="medium">
        <color indexed="64"/>
      </top>
      <bottom style="medium">
        <color indexed="64"/>
      </bottom>
      <diagonal/>
    </border>
    <border>
      <left/>
      <right style="thin">
        <color auto="1"/>
      </right>
      <top style="medium">
        <color indexed="64"/>
      </top>
      <bottom style="medium">
        <color indexed="64"/>
      </bottom>
      <diagonal/>
    </border>
    <border>
      <left style="thin">
        <color auto="1"/>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medium">
        <color indexed="64"/>
      </left>
      <right style="thin">
        <color auto="1"/>
      </right>
      <top style="medium">
        <color indexed="64"/>
      </top>
      <bottom style="thin">
        <color auto="1"/>
      </bottom>
      <diagonal/>
    </border>
    <border>
      <left style="medium">
        <color indexed="64"/>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top style="medium">
        <color indexed="64"/>
      </top>
      <bottom style="medium">
        <color indexed="64"/>
      </bottom>
      <diagonal/>
    </border>
  </borders>
  <cellStyleXfs count="1">
    <xf numFmtId="0" fontId="0" fillId="0" borderId="0">
      <alignment vertical="center"/>
    </xf>
  </cellStyleXfs>
  <cellXfs count="89">
    <xf numFmtId="0" fontId="0" fillId="0" borderId="0" xfId="0">
      <alignment vertical="center"/>
    </xf>
    <xf numFmtId="0" fontId="7" fillId="0" borderId="0" xfId="0" applyFont="1" applyAlignment="1" applyProtection="1">
      <alignment horizontal="left" vertical="top"/>
      <protection hidden="1"/>
    </xf>
    <xf numFmtId="0" fontId="7" fillId="0" borderId="0" xfId="0" applyFont="1" applyAlignment="1" applyProtection="1">
      <alignment horizontal="left" vertical="top" wrapText="1"/>
      <protection hidden="1"/>
    </xf>
    <xf numFmtId="0" fontId="6" fillId="0" borderId="0" xfId="0" applyFont="1" applyAlignment="1" applyProtection="1">
      <alignment horizontal="left" vertical="top"/>
      <protection hidden="1"/>
    </xf>
    <xf numFmtId="0" fontId="6" fillId="0" borderId="0" xfId="0" applyFont="1" applyAlignment="1" applyProtection="1">
      <alignment horizontal="left" vertical="top" wrapText="1"/>
      <protection hidden="1"/>
    </xf>
    <xf numFmtId="0" fontId="7" fillId="0" borderId="0" xfId="0" applyFont="1" applyAlignment="1" applyProtection="1">
      <alignment vertical="top"/>
      <protection hidden="1"/>
    </xf>
    <xf numFmtId="0" fontId="7" fillId="0" borderId="0" xfId="0" applyFont="1" applyAlignment="1" applyProtection="1">
      <alignment vertical="top" wrapText="1"/>
      <protection hidden="1"/>
    </xf>
    <xf numFmtId="0" fontId="6" fillId="0" borderId="0" xfId="0" applyFont="1" applyAlignment="1" applyProtection="1">
      <alignment vertical="top" wrapText="1"/>
      <protection hidden="1"/>
    </xf>
    <xf numFmtId="0" fontId="6" fillId="0" borderId="0" xfId="0" applyFont="1" applyAlignment="1" applyProtection="1">
      <alignment vertical="top"/>
      <protection hidden="1"/>
    </xf>
    <xf numFmtId="0" fontId="3" fillId="0" borderId="6" xfId="0" applyFont="1" applyBorder="1" applyAlignment="1" applyProtection="1">
      <alignment vertical="center" wrapText="1"/>
      <protection hidden="1"/>
    </xf>
    <xf numFmtId="0" fontId="1" fillId="0" borderId="3" xfId="0" applyFont="1" applyBorder="1" applyAlignment="1" applyProtection="1">
      <alignment vertical="top" wrapText="1"/>
      <protection hidden="1"/>
    </xf>
    <xf numFmtId="0" fontId="3" fillId="0" borderId="17" xfId="0" applyFont="1" applyBorder="1" applyAlignment="1" applyProtection="1">
      <alignment vertical="center" wrapText="1"/>
      <protection hidden="1"/>
    </xf>
    <xf numFmtId="0" fontId="1" fillId="0" borderId="15" xfId="0" applyFont="1" applyBorder="1" applyAlignment="1" applyProtection="1">
      <alignment horizontal="center" vertical="center" wrapText="1"/>
      <protection hidden="1"/>
    </xf>
    <xf numFmtId="0" fontId="1" fillId="0" borderId="5" xfId="0" applyFont="1" applyBorder="1" applyAlignment="1" applyProtection="1">
      <alignment horizontal="center" vertical="center" wrapText="1"/>
      <protection hidden="1"/>
    </xf>
    <xf numFmtId="0" fontId="1" fillId="0" borderId="2" xfId="0" applyFont="1" applyBorder="1" applyAlignment="1" applyProtection="1">
      <alignment horizontal="center" vertical="center" wrapText="1"/>
      <protection hidden="1"/>
    </xf>
    <xf numFmtId="0" fontId="3" fillId="0" borderId="6" xfId="0" applyFont="1" applyBorder="1" applyAlignment="1" applyProtection="1">
      <alignment horizontal="center" vertical="center" wrapText="1"/>
      <protection hidden="1"/>
    </xf>
    <xf numFmtId="0" fontId="3" fillId="0" borderId="0" xfId="0" applyFont="1" applyAlignment="1" applyProtection="1">
      <alignment horizontal="center" vertical="center" wrapText="1"/>
      <protection hidden="1"/>
    </xf>
    <xf numFmtId="0" fontId="3" fillId="0" borderId="0" xfId="0" applyFont="1" applyAlignment="1" applyProtection="1">
      <alignment horizontal="center" vertical="center"/>
      <protection hidden="1"/>
    </xf>
    <xf numFmtId="0" fontId="1" fillId="0" borderId="0" xfId="0" applyFont="1" applyAlignment="1" applyProtection="1">
      <alignment vertical="center" wrapText="1"/>
      <protection hidden="1"/>
    </xf>
    <xf numFmtId="58" fontId="1" fillId="0" borderId="0" xfId="0" applyNumberFormat="1" applyFont="1" applyAlignment="1" applyProtection="1">
      <alignment horizontal="right" vertical="center"/>
      <protection hidden="1"/>
    </xf>
    <xf numFmtId="0" fontId="1" fillId="0" borderId="0" xfId="0" applyFont="1" applyAlignment="1" applyProtection="1">
      <alignment horizontal="center" vertical="top" wrapText="1"/>
      <protection hidden="1"/>
    </xf>
    <xf numFmtId="0" fontId="3" fillId="0" borderId="1" xfId="0" applyFont="1" applyBorder="1" applyAlignment="1" applyProtection="1">
      <alignment vertical="center" wrapText="1"/>
      <protection hidden="1"/>
    </xf>
    <xf numFmtId="0" fontId="3" fillId="0" borderId="0" xfId="0" applyFont="1" applyAlignment="1" applyProtection="1">
      <alignment vertical="center" wrapText="1"/>
      <protection hidden="1"/>
    </xf>
    <xf numFmtId="0" fontId="1" fillId="0" borderId="0" xfId="0" applyFont="1" applyProtection="1">
      <alignment vertical="center"/>
      <protection hidden="1"/>
    </xf>
    <xf numFmtId="0" fontId="1" fillId="0" borderId="0" xfId="0" applyFont="1" applyAlignment="1" applyProtection="1">
      <alignment horizontal="center" vertical="center" wrapText="1"/>
      <protection hidden="1"/>
    </xf>
    <xf numFmtId="0" fontId="1" fillId="0" borderId="0" xfId="0" applyFont="1" applyAlignment="1" applyProtection="1">
      <alignment horizontal="left" vertical="center" wrapText="1"/>
      <protection hidden="1"/>
    </xf>
    <xf numFmtId="0" fontId="3" fillId="0" borderId="0" xfId="0" applyFont="1" applyProtection="1">
      <alignment vertical="center"/>
      <protection hidden="1"/>
    </xf>
    <xf numFmtId="0" fontId="0" fillId="0" borderId="0" xfId="0" applyProtection="1">
      <alignment vertical="center"/>
      <protection hidden="1"/>
    </xf>
    <xf numFmtId="0" fontId="1" fillId="0" borderId="0" xfId="0" applyFont="1" applyAlignment="1" applyProtection="1">
      <alignment horizontal="left" vertical="center"/>
      <protection hidden="1"/>
    </xf>
    <xf numFmtId="0" fontId="8" fillId="0" borderId="1" xfId="0" applyFont="1" applyBorder="1" applyAlignment="1" applyProtection="1">
      <alignment vertical="center" wrapText="1"/>
      <protection hidden="1"/>
    </xf>
    <xf numFmtId="0" fontId="3" fillId="0" borderId="1" xfId="0" applyFont="1" applyBorder="1" applyAlignment="1" applyProtection="1">
      <alignment horizontal="center" vertical="center" wrapText="1"/>
      <protection hidden="1"/>
    </xf>
    <xf numFmtId="0" fontId="8" fillId="0" borderId="1" xfId="0" applyFont="1" applyBorder="1" applyProtection="1">
      <alignment vertical="center"/>
      <protection hidden="1"/>
    </xf>
    <xf numFmtId="0" fontId="1" fillId="0" borderId="0" xfId="0" applyFont="1" applyAlignment="1" applyProtection="1">
      <alignment horizontal="center" vertical="center"/>
      <protection hidden="1"/>
    </xf>
    <xf numFmtId="0" fontId="9" fillId="2" borderId="16" xfId="0" applyFont="1" applyFill="1" applyBorder="1" applyAlignment="1" applyProtection="1">
      <alignment horizontal="center" vertical="center" wrapText="1"/>
      <protection locked="0"/>
    </xf>
    <xf numFmtId="0" fontId="1" fillId="0" borderId="0" xfId="0" applyFont="1" applyAlignment="1" applyProtection="1">
      <alignment horizontal="left" vertical="top"/>
      <protection hidden="1"/>
    </xf>
    <xf numFmtId="0" fontId="3" fillId="0" borderId="0" xfId="0" applyFont="1" applyAlignment="1" applyProtection="1">
      <alignment horizontal="left" vertical="center"/>
      <protection hidden="1"/>
    </xf>
    <xf numFmtId="0" fontId="1" fillId="0" borderId="1" xfId="0" applyFont="1" applyBorder="1" applyAlignment="1" applyProtection="1">
      <alignment horizontal="left" vertical="top" wrapText="1"/>
      <protection hidden="1"/>
    </xf>
    <xf numFmtId="0" fontId="1" fillId="0" borderId="0" xfId="0" applyFont="1" applyAlignment="1" applyProtection="1">
      <alignment horizontal="left" vertical="top" wrapText="1"/>
      <protection hidden="1"/>
    </xf>
    <xf numFmtId="0" fontId="1" fillId="0" borderId="1" xfId="0" applyFont="1" applyBorder="1" applyAlignment="1" applyProtection="1">
      <alignment horizontal="left" vertical="center" wrapText="1"/>
      <protection hidden="1"/>
    </xf>
    <xf numFmtId="0" fontId="3" fillId="0" borderId="0" xfId="0" applyFont="1" applyAlignment="1" applyProtection="1">
      <alignment horizontal="left" vertical="center" wrapText="1"/>
      <protection hidden="1"/>
    </xf>
    <xf numFmtId="0" fontId="1" fillId="0" borderId="3" xfId="0" applyFont="1" applyBorder="1" applyAlignment="1" applyProtection="1">
      <alignment horizontal="center" vertical="center" wrapText="1"/>
      <protection hidden="1"/>
    </xf>
    <xf numFmtId="0" fontId="1" fillId="0" borderId="3" xfId="0" applyFont="1" applyBorder="1" applyAlignment="1" applyProtection="1">
      <alignment horizontal="center" vertical="top" wrapText="1"/>
      <protection hidden="1"/>
    </xf>
    <xf numFmtId="0" fontId="10" fillId="0" borderId="0" xfId="0" applyFont="1" applyAlignment="1" applyProtection="1">
      <alignment horizontal="center" vertical="center" wrapText="1"/>
      <protection hidden="1"/>
    </xf>
    <xf numFmtId="0" fontId="0" fillId="0" borderId="0" xfId="0" applyAlignment="1">
      <alignment horizontal="center" vertical="center"/>
    </xf>
    <xf numFmtId="0" fontId="11" fillId="0" borderId="0" xfId="0" applyFont="1">
      <alignment vertical="center"/>
    </xf>
    <xf numFmtId="0" fontId="8" fillId="0" borderId="1" xfId="0" applyFont="1" applyBorder="1" applyAlignment="1" applyProtection="1">
      <alignment vertical="top" wrapText="1"/>
      <protection hidden="1"/>
    </xf>
    <xf numFmtId="57" fontId="8" fillId="0" borderId="0" xfId="0" applyNumberFormat="1" applyFont="1" applyAlignment="1" applyProtection="1">
      <alignment vertical="center" wrapText="1"/>
      <protection hidden="1"/>
    </xf>
    <xf numFmtId="0" fontId="8" fillId="0" borderId="1" xfId="0" applyFont="1" applyBorder="1" applyAlignment="1" applyProtection="1">
      <alignment horizontal="center" vertical="top" wrapText="1"/>
      <protection hidden="1"/>
    </xf>
    <xf numFmtId="0" fontId="3" fillId="0" borderId="1" xfId="0" applyFont="1" applyBorder="1" applyAlignment="1" applyProtection="1">
      <alignment horizontal="center" vertical="top" wrapText="1"/>
      <protection hidden="1"/>
    </xf>
    <xf numFmtId="0" fontId="3" fillId="0" borderId="0" xfId="0" applyFont="1" applyAlignment="1" applyProtection="1">
      <alignment horizontal="center" vertical="top" wrapText="1"/>
      <protection hidden="1"/>
    </xf>
    <xf numFmtId="0" fontId="8" fillId="0" borderId="1" xfId="0" applyFont="1" applyBorder="1" applyAlignment="1" applyProtection="1">
      <alignment horizontal="center" vertical="center" wrapText="1"/>
      <protection hidden="1"/>
    </xf>
    <xf numFmtId="0" fontId="14" fillId="0" borderId="1" xfId="0" applyFont="1" applyBorder="1" applyAlignment="1" applyProtection="1">
      <alignment vertical="center" wrapText="1"/>
      <protection hidden="1"/>
    </xf>
    <xf numFmtId="0" fontId="3" fillId="0" borderId="1" xfId="0" applyFont="1" applyBorder="1" applyAlignment="1" applyProtection="1">
      <alignment horizontal="center" vertical="center"/>
      <protection hidden="1"/>
    </xf>
    <xf numFmtId="0" fontId="5" fillId="0" borderId="0" xfId="0" applyFont="1" applyProtection="1">
      <alignment vertical="center"/>
      <protection hidden="1"/>
    </xf>
    <xf numFmtId="0" fontId="15" fillId="0" borderId="1" xfId="0" applyFont="1" applyBorder="1" applyAlignment="1" applyProtection="1">
      <alignment horizontal="left" vertical="center" wrapText="1"/>
      <protection hidden="1"/>
    </xf>
    <xf numFmtId="0" fontId="16" fillId="0" borderId="1" xfId="0" applyFont="1" applyBorder="1" applyAlignment="1" applyProtection="1">
      <alignment horizontal="left" vertical="center" wrapText="1"/>
      <protection hidden="1"/>
    </xf>
    <xf numFmtId="0" fontId="17" fillId="0" borderId="1" xfId="0" applyFont="1" applyBorder="1" applyAlignment="1" applyProtection="1">
      <alignment vertical="center" wrapText="1"/>
      <protection hidden="1"/>
    </xf>
    <xf numFmtId="0" fontId="17" fillId="0" borderId="14" xfId="0" applyFont="1" applyBorder="1" applyAlignment="1" applyProtection="1">
      <alignment vertical="center" wrapText="1"/>
      <protection hidden="1"/>
    </xf>
    <xf numFmtId="0" fontId="13" fillId="0" borderId="1" xfId="0" applyFont="1" applyBorder="1" applyAlignment="1" applyProtection="1">
      <alignment horizontal="left" vertical="center" wrapText="1"/>
      <protection hidden="1"/>
    </xf>
    <xf numFmtId="0" fontId="15" fillId="0" borderId="14" xfId="0" applyFont="1" applyBorder="1" applyAlignment="1" applyProtection="1">
      <alignment horizontal="left" vertical="center" wrapText="1"/>
      <protection hidden="1"/>
    </xf>
    <xf numFmtId="0" fontId="15" fillId="0" borderId="0" xfId="0" applyFont="1" applyProtection="1">
      <alignment vertical="center"/>
      <protection hidden="1"/>
    </xf>
    <xf numFmtId="176" fontId="15" fillId="0" borderId="0" xfId="0" applyNumberFormat="1" applyFont="1" applyAlignment="1" applyProtection="1">
      <alignment horizontal="right" vertical="center" wrapText="1"/>
      <protection hidden="1"/>
    </xf>
    <xf numFmtId="0" fontId="15" fillId="0" borderId="1" xfId="0" applyFont="1" applyBorder="1" applyAlignment="1" applyProtection="1">
      <alignment horizontal="left" vertical="top" wrapText="1"/>
      <protection hidden="1"/>
    </xf>
    <xf numFmtId="0" fontId="15" fillId="0" borderId="0" xfId="0" applyFont="1" applyAlignment="1" applyProtection="1">
      <alignment horizontal="left" vertical="center" wrapText="1"/>
      <protection hidden="1"/>
    </xf>
    <xf numFmtId="0" fontId="5" fillId="0" borderId="0" xfId="0" applyFont="1" applyAlignment="1" applyProtection="1">
      <alignment horizontal="left" vertical="center"/>
      <protection hidden="1"/>
    </xf>
    <xf numFmtId="0" fontId="8" fillId="0" borderId="1" xfId="0" applyFont="1" applyBorder="1" applyAlignment="1" applyProtection="1">
      <alignment horizontal="left" vertical="top" wrapText="1"/>
      <protection hidden="1"/>
    </xf>
    <xf numFmtId="0" fontId="0" fillId="3" borderId="0" xfId="0" applyFill="1" applyAlignment="1">
      <alignment horizontal="center" vertical="center"/>
    </xf>
    <xf numFmtId="0" fontId="0" fillId="0" borderId="0" xfId="0" applyAlignment="1">
      <alignment horizontal="center" vertical="center"/>
    </xf>
    <xf numFmtId="0" fontId="0" fillId="0" borderId="0" xfId="0" applyAlignment="1">
      <alignment horizontal="left" vertical="center" wrapText="1"/>
    </xf>
    <xf numFmtId="0" fontId="18" fillId="0" borderId="12" xfId="0" applyFont="1" applyBorder="1" applyAlignment="1" applyProtection="1">
      <alignment horizontal="left" vertical="center" wrapText="1"/>
      <protection hidden="1"/>
    </xf>
    <xf numFmtId="0" fontId="18" fillId="0" borderId="13" xfId="0" applyFont="1" applyBorder="1" applyAlignment="1" applyProtection="1">
      <alignment horizontal="left" vertical="center" wrapText="1"/>
      <protection hidden="1"/>
    </xf>
    <xf numFmtId="0" fontId="18" fillId="0" borderId="14" xfId="0" applyFont="1" applyBorder="1" applyAlignment="1" applyProtection="1">
      <alignment horizontal="left" vertical="center" wrapText="1"/>
      <protection hidden="1"/>
    </xf>
    <xf numFmtId="0" fontId="16" fillId="0" borderId="12" xfId="0" applyFont="1" applyBorder="1" applyAlignment="1" applyProtection="1">
      <alignment horizontal="left" vertical="center" wrapText="1"/>
      <protection hidden="1"/>
    </xf>
    <xf numFmtId="0" fontId="16" fillId="0" borderId="13" xfId="0" applyFont="1" applyBorder="1" applyAlignment="1" applyProtection="1">
      <alignment horizontal="left" vertical="center" wrapText="1"/>
      <protection hidden="1"/>
    </xf>
    <xf numFmtId="0" fontId="16" fillId="0" borderId="14" xfId="0" applyFont="1" applyBorder="1" applyAlignment="1" applyProtection="1">
      <alignment horizontal="left" vertical="center" wrapText="1"/>
      <protection hidden="1"/>
    </xf>
    <xf numFmtId="0" fontId="8" fillId="0" borderId="0" xfId="0" applyFont="1" applyAlignment="1" applyProtection="1">
      <alignment horizontal="center" vertical="center" wrapText="1"/>
      <protection hidden="1"/>
    </xf>
    <xf numFmtId="0" fontId="8" fillId="0" borderId="0" xfId="0" applyFont="1" applyAlignment="1" applyProtection="1">
      <alignment horizontal="center" vertical="center"/>
      <protection hidden="1"/>
    </xf>
    <xf numFmtId="0" fontId="1" fillId="0" borderId="18" xfId="0" applyFont="1" applyBorder="1" applyAlignment="1" applyProtection="1">
      <alignment horizontal="center" vertical="center" wrapText="1"/>
      <protection hidden="1"/>
    </xf>
    <xf numFmtId="0" fontId="1" fillId="0" borderId="8" xfId="0" applyFont="1" applyBorder="1" applyAlignment="1" applyProtection="1">
      <alignment horizontal="center" vertical="center" wrapText="1"/>
      <protection hidden="1"/>
    </xf>
    <xf numFmtId="0" fontId="3" fillId="0" borderId="7" xfId="0" applyFont="1" applyBorder="1" applyAlignment="1" applyProtection="1">
      <alignment vertical="top" wrapText="1"/>
      <protection hidden="1"/>
    </xf>
    <xf numFmtId="0" fontId="3" fillId="0" borderId="4" xfId="0" applyFont="1" applyBorder="1" applyAlignment="1" applyProtection="1">
      <alignment vertical="top" wrapText="1"/>
      <protection hidden="1"/>
    </xf>
    <xf numFmtId="0" fontId="3" fillId="0" borderId="9" xfId="0" applyFont="1" applyBorder="1" applyAlignment="1" applyProtection="1">
      <alignment vertical="top" wrapText="1"/>
      <protection hidden="1"/>
    </xf>
    <xf numFmtId="0" fontId="3" fillId="0" borderId="10" xfId="0" applyFont="1" applyBorder="1" applyAlignment="1" applyProtection="1">
      <alignment vertical="top" wrapText="1"/>
      <protection hidden="1"/>
    </xf>
    <xf numFmtId="0" fontId="3" fillId="0" borderId="11" xfId="0" applyFont="1" applyBorder="1" applyAlignment="1" applyProtection="1">
      <alignment vertical="top" wrapText="1"/>
      <protection hidden="1"/>
    </xf>
    <xf numFmtId="0" fontId="3" fillId="0" borderId="9" xfId="0" applyFont="1" applyBorder="1" applyAlignment="1" applyProtection="1">
      <alignment horizontal="left" vertical="center" wrapText="1"/>
      <protection hidden="1"/>
    </xf>
    <xf numFmtId="0" fontId="3" fillId="0" borderId="10" xfId="0" applyFont="1" applyBorder="1" applyAlignment="1" applyProtection="1">
      <alignment horizontal="left" vertical="center" wrapText="1"/>
      <protection hidden="1"/>
    </xf>
    <xf numFmtId="0" fontId="3" fillId="0" borderId="11" xfId="0" applyFont="1" applyBorder="1" applyAlignment="1" applyProtection="1">
      <alignment horizontal="left" vertical="center" wrapText="1"/>
      <protection hidden="1"/>
    </xf>
    <xf numFmtId="0" fontId="12" fillId="0" borderId="0" xfId="0" applyFont="1" applyAlignment="1" applyProtection="1">
      <alignment horizontal="center" vertical="center"/>
      <protection hidden="1"/>
    </xf>
    <xf numFmtId="0" fontId="1" fillId="0" borderId="0" xfId="0" applyFont="1" applyAlignment="1" applyProtection="1">
      <alignment horizontal="center" vertical="center" wrapText="1"/>
      <protection hidden="1"/>
    </xf>
  </cellXfs>
  <cellStyles count="1">
    <cellStyle name="標準" xfId="0" builtinId="0"/>
  </cellStyles>
  <dxfs count="0"/>
  <tableStyles count="0" defaultTableStyle="TableStyleMedium2" defaultPivotStyle="PivotStyleLight16"/>
  <colors>
    <mruColors>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microsoft.com/office/2017/06/relationships/rdRichValueTypes" Target="richData/rdRichValueTypes.xml"/><Relationship Id="rId3" Type="http://schemas.openxmlformats.org/officeDocument/2006/relationships/worksheet" Target="worksheets/sheet3.xml"/><Relationship Id="rId7" Type="http://schemas.openxmlformats.org/officeDocument/2006/relationships/styles" Target="styles.xml"/><Relationship Id="rId12" Type="http://schemas.microsoft.com/office/2017/06/relationships/rdRichValueStructure" Target="richData/rdrichvaluestructure.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microsoft.com/office/2017/06/relationships/rdRichValue" Target="richData/rdrichvalue.xml"/><Relationship Id="rId5" Type="http://schemas.openxmlformats.org/officeDocument/2006/relationships/worksheet" Target="worksheets/sheet5.xml"/><Relationship Id="rId10" Type="http://schemas.microsoft.com/office/2022/10/relationships/richValueRel" Target="richData/richValueRel.xml"/><Relationship Id="rId4" Type="http://schemas.openxmlformats.org/officeDocument/2006/relationships/worksheet" Target="worksheets/sheet4.xml"/><Relationship Id="rId9" Type="http://schemas.openxmlformats.org/officeDocument/2006/relationships/sheetMetadata" Target="metadata.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2.emf"/></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278547</xdr:colOff>
          <xdr:row>5</xdr:row>
          <xdr:rowOff>1219329</xdr:rowOff>
        </xdr:from>
        <xdr:to>
          <xdr:col>9</xdr:col>
          <xdr:colOff>758801</xdr:colOff>
          <xdr:row>5</xdr:row>
          <xdr:rowOff>2607258</xdr:rowOff>
        </xdr:to>
        <xdr:pic>
          <xdr:nvPicPr>
            <xdr:cNvPr id="7" name="図 6">
              <a:extLst>
                <a:ext uri="{FF2B5EF4-FFF2-40B4-BE49-F238E27FC236}">
                  <a16:creationId xmlns:a16="http://schemas.microsoft.com/office/drawing/2014/main" id="{00000000-0008-0000-0200-000007000000}"/>
                </a:ext>
              </a:extLst>
            </xdr:cNvPr>
            <xdr:cNvPicPr>
              <a:picLocks noChangeAspect="1"/>
              <a:extLst>
                <a:ext uri="{84589F7E-364E-4C9E-8A38-B11213B215E9}">
                  <a14:cameraTool cellRange="参照画像" spid="_x0000_s1142"/>
                </a:ext>
              </a:extLst>
            </xdr:cNvPicPr>
          </xdr:nvPicPr>
          <xdr:blipFill>
            <a:blip xmlns:r="http://schemas.openxmlformats.org/officeDocument/2006/relationships" r:embed="rId1"/>
            <a:stretch>
              <a:fillRect/>
            </a:stretch>
          </xdr:blipFill>
          <xdr:spPr>
            <a:xfrm>
              <a:off x="9006911" y="2587465"/>
              <a:ext cx="1865708" cy="1387929"/>
            </a:xfrm>
            <a:prstGeom prst="rect">
              <a:avLst/>
            </a:prstGeom>
            <a:ln>
              <a:noFill/>
            </a:ln>
          </xdr:spPr>
        </xdr:pic>
        <xdr:clientData/>
      </xdr:twoCellAnchor>
    </mc:Choice>
    <mc:Fallback/>
  </mc:AlternateContent>
  <xdr:twoCellAnchor>
    <xdr:from>
      <xdr:col>0</xdr:col>
      <xdr:colOff>0</xdr:colOff>
      <xdr:row>2</xdr:row>
      <xdr:rowOff>81641</xdr:rowOff>
    </xdr:from>
    <xdr:to>
      <xdr:col>1</xdr:col>
      <xdr:colOff>666750</xdr:colOff>
      <xdr:row>5</xdr:row>
      <xdr:rowOff>2285999</xdr:rowOff>
    </xdr:to>
    <xdr:sp macro="" textlink="">
      <xdr:nvSpPr>
        <xdr:cNvPr id="9" name="正方形/長方形 8">
          <a:extLst>
            <a:ext uri="{FF2B5EF4-FFF2-40B4-BE49-F238E27FC236}">
              <a16:creationId xmlns:a16="http://schemas.microsoft.com/office/drawing/2014/main" id="{00000000-0008-0000-0200-000009000000}"/>
            </a:ext>
          </a:extLst>
        </xdr:cNvPr>
        <xdr:cNvSpPr/>
      </xdr:nvSpPr>
      <xdr:spPr>
        <a:xfrm>
          <a:off x="0" y="312962"/>
          <a:ext cx="1632857" cy="3374573"/>
        </a:xfrm>
        <a:prstGeom prst="rect">
          <a:avLst/>
        </a:prstGeom>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l"/>
          <a:r>
            <a:rPr kumimoji="1" lang="ja-JP" altLang="en-US" sz="1400"/>
            <a:t>黄色いセルに</a:t>
          </a:r>
        </a:p>
        <a:p>
          <a:pPr algn="l"/>
          <a:r>
            <a:rPr kumimoji="1" lang="ja-JP" altLang="en-US" sz="1400"/>
            <a:t>シート「インデックス」もしくは「課題一覧」の</a:t>
          </a:r>
          <a:r>
            <a:rPr kumimoji="1" lang="en-US" altLang="ja-JP" sz="1400"/>
            <a:t>No</a:t>
          </a:r>
          <a:r>
            <a:rPr kumimoji="1" lang="ja-JP" altLang="en-US" sz="1400"/>
            <a:t>（黄色いセルの番号）を記入すると一覧の内容がこのシートに表示されます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1347107</xdr:colOff>
      <xdr:row>28</xdr:row>
      <xdr:rowOff>530680</xdr:rowOff>
    </xdr:from>
    <xdr:to>
      <xdr:col>12</xdr:col>
      <xdr:colOff>2749309</xdr:colOff>
      <xdr:row>28</xdr:row>
      <xdr:rowOff>1707310</xdr:rowOff>
    </xdr:to>
    <xdr:pic>
      <xdr:nvPicPr>
        <xdr:cNvPr id="2" name="図 1">
          <a:extLst>
            <a:ext uri="{FF2B5EF4-FFF2-40B4-BE49-F238E27FC236}">
              <a16:creationId xmlns:a16="http://schemas.microsoft.com/office/drawing/2014/main" id="{714C1979-EEC9-4C03-9327-AEEFB9F8C124}"/>
            </a:ext>
          </a:extLst>
        </xdr:cNvPr>
        <xdr:cNvPicPr>
          <a:picLocks noChangeAspect="1"/>
        </xdr:cNvPicPr>
      </xdr:nvPicPr>
      <xdr:blipFill>
        <a:blip xmlns:r="http://schemas.openxmlformats.org/officeDocument/2006/relationships" r:embed="rId1"/>
        <a:stretch>
          <a:fillRect/>
        </a:stretch>
      </xdr:blipFill>
      <xdr:spPr>
        <a:xfrm>
          <a:off x="20029714" y="36235823"/>
          <a:ext cx="1402202" cy="1176630"/>
        </a:xfrm>
        <a:prstGeom prst="rect">
          <a:avLst/>
        </a:prstGeom>
      </xdr:spPr>
    </xdr:pic>
    <xdr:clientData/>
  </xdr:two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9"/>
  <sheetViews>
    <sheetView showGridLines="0" tabSelected="1" topLeftCell="A9" workbookViewId="0">
      <selection activeCell="B18" sqref="B18:I18"/>
    </sheetView>
  </sheetViews>
  <sheetFormatPr defaultRowHeight="18.75" x14ac:dyDescent="0.4"/>
  <cols>
    <col min="1" max="1" width="6" customWidth="1"/>
    <col min="7" max="7" width="11.25" customWidth="1"/>
  </cols>
  <sheetData>
    <row r="1" spans="1:9" x14ac:dyDescent="0.4">
      <c r="A1" s="67" t="s">
        <v>454</v>
      </c>
      <c r="B1" s="67"/>
      <c r="C1" s="67"/>
      <c r="D1" s="67"/>
      <c r="E1" s="67"/>
      <c r="F1" s="67"/>
      <c r="G1" s="67"/>
      <c r="H1" s="67"/>
      <c r="I1" s="67"/>
    </row>
    <row r="2" spans="1:9" x14ac:dyDescent="0.4">
      <c r="A2" s="66" t="s">
        <v>453</v>
      </c>
      <c r="B2" s="66"/>
      <c r="C2" s="66"/>
      <c r="D2" s="66"/>
      <c r="E2" s="66"/>
      <c r="F2" s="66"/>
      <c r="G2" s="66"/>
      <c r="H2" s="66"/>
      <c r="I2" s="66"/>
    </row>
    <row r="3" spans="1:9" x14ac:dyDescent="0.4">
      <c r="A3" s="43"/>
      <c r="B3" s="43"/>
      <c r="C3" s="43"/>
      <c r="D3" s="43"/>
      <c r="F3" s="43"/>
      <c r="H3" s="43"/>
      <c r="I3" s="43"/>
    </row>
    <row r="4" spans="1:9" x14ac:dyDescent="0.4">
      <c r="A4" s="43"/>
      <c r="B4" s="43"/>
      <c r="C4" s="43"/>
      <c r="D4" s="43"/>
      <c r="F4" s="43"/>
      <c r="H4" s="43"/>
      <c r="I4" s="43"/>
    </row>
    <row r="5" spans="1:9" x14ac:dyDescent="0.4">
      <c r="A5" s="43"/>
      <c r="B5" s="43"/>
      <c r="C5" s="43"/>
      <c r="D5" s="43"/>
      <c r="E5" s="43"/>
      <c r="F5" s="43"/>
      <c r="G5" s="43" t="s">
        <v>429</v>
      </c>
      <c r="H5" s="43"/>
      <c r="I5" s="43"/>
    </row>
    <row r="8" spans="1:9" x14ac:dyDescent="0.4">
      <c r="A8" s="44" t="s">
        <v>424</v>
      </c>
    </row>
    <row r="9" spans="1:9" ht="42" customHeight="1" x14ac:dyDescent="0.4">
      <c r="B9" s="68" t="s">
        <v>420</v>
      </c>
      <c r="C9" s="68"/>
      <c r="D9" s="68"/>
      <c r="E9" s="68"/>
      <c r="F9" s="68"/>
      <c r="G9" s="68"/>
      <c r="H9" s="68"/>
    </row>
    <row r="10" spans="1:9" x14ac:dyDescent="0.4">
      <c r="B10" s="68" t="s">
        <v>419</v>
      </c>
      <c r="C10" s="68"/>
      <c r="D10" s="68"/>
      <c r="E10" s="68"/>
      <c r="F10" s="68"/>
      <c r="G10" s="68"/>
      <c r="H10" s="68"/>
    </row>
    <row r="11" spans="1:9" ht="40.5" customHeight="1" x14ac:dyDescent="0.4">
      <c r="B11" s="68" t="s">
        <v>421</v>
      </c>
      <c r="C11" s="68"/>
      <c r="D11" s="68"/>
      <c r="E11" s="68"/>
      <c r="F11" s="68"/>
      <c r="G11" s="68"/>
      <c r="H11" s="68"/>
    </row>
    <row r="13" spans="1:9" x14ac:dyDescent="0.4">
      <c r="A13" s="44" t="s">
        <v>425</v>
      </c>
    </row>
    <row r="14" spans="1:9" x14ac:dyDescent="0.4">
      <c r="B14" s="68" t="s">
        <v>427</v>
      </c>
      <c r="C14" s="68"/>
      <c r="D14" s="68"/>
      <c r="E14" s="68"/>
      <c r="F14" s="68"/>
      <c r="G14" s="68"/>
      <c r="H14" s="68"/>
      <c r="I14" s="68"/>
    </row>
    <row r="15" spans="1:9" ht="41.25" customHeight="1" x14ac:dyDescent="0.4">
      <c r="B15" s="68" t="s">
        <v>428</v>
      </c>
      <c r="C15" s="68"/>
      <c r="D15" s="68"/>
      <c r="E15" s="68"/>
      <c r="F15" s="68"/>
      <c r="G15" s="68"/>
      <c r="H15" s="68"/>
      <c r="I15" s="68"/>
    </row>
    <row r="17" spans="1:9" x14ac:dyDescent="0.4">
      <c r="A17" s="44" t="s">
        <v>426</v>
      </c>
    </row>
    <row r="18" spans="1:9" x14ac:dyDescent="0.4">
      <c r="B18" s="68" t="s">
        <v>422</v>
      </c>
      <c r="C18" s="68"/>
      <c r="D18" s="68"/>
      <c r="E18" s="68"/>
      <c r="F18" s="68"/>
      <c r="G18" s="68"/>
      <c r="H18" s="68"/>
      <c r="I18" s="68"/>
    </row>
    <row r="19" spans="1:9" ht="42.75" customHeight="1" x14ac:dyDescent="0.4">
      <c r="B19" s="68" t="s">
        <v>423</v>
      </c>
      <c r="C19" s="68"/>
      <c r="D19" s="68"/>
      <c r="E19" s="68"/>
      <c r="F19" s="68"/>
      <c r="G19" s="68"/>
      <c r="H19" s="68"/>
      <c r="I19" s="68"/>
    </row>
  </sheetData>
  <sheetProtection algorithmName="SHA-512" hashValue="EXpTghht+K6dcrrioMW15ud+gfUYLDxvW/5UYVStc1Uz0CXPmYePHiJGqTvt7JPpe3YiF2Tzh3mDcw44NmaZtA==" saltValue="Y3ZhOJistXKOsm2kpiFunQ==" spinCount="100000" sheet="1" objects="1" scenarios="1"/>
  <mergeCells count="9">
    <mergeCell ref="A2:I2"/>
    <mergeCell ref="A1:I1"/>
    <mergeCell ref="B14:I14"/>
    <mergeCell ref="B15:I15"/>
    <mergeCell ref="B19:I19"/>
    <mergeCell ref="B18:I18"/>
    <mergeCell ref="B9:H9"/>
    <mergeCell ref="B10:H10"/>
    <mergeCell ref="B11:H11"/>
  </mergeCells>
  <phoneticPr fontId="2"/>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54"/>
  <sheetViews>
    <sheetView view="pageBreakPreview" topLeftCell="B1" zoomScaleNormal="100" zoomScaleSheetLayoutView="100" workbookViewId="0">
      <selection activeCell="M18" sqref="M18"/>
    </sheetView>
  </sheetViews>
  <sheetFormatPr defaultColWidth="14.25" defaultRowHeight="13.5" x14ac:dyDescent="0.4"/>
  <cols>
    <col min="1" max="1" width="18.75" style="25" hidden="1" customWidth="1"/>
    <col min="2" max="2" width="21.25" style="25" customWidth="1"/>
    <col min="3" max="3" width="13.75" style="25" customWidth="1"/>
    <col min="4" max="4" width="53.375" style="63" customWidth="1"/>
    <col min="5" max="5" width="4.875" style="25" customWidth="1"/>
    <col min="6" max="6" width="14.25" style="28"/>
    <col min="7" max="16384" width="14.25" style="25"/>
  </cols>
  <sheetData>
    <row r="1" spans="1:6" ht="14.25" x14ac:dyDescent="0.4">
      <c r="B1" s="64"/>
      <c r="C1" s="53" t="s">
        <v>455</v>
      </c>
      <c r="D1" s="60"/>
      <c r="E1" s="53"/>
    </row>
    <row r="2" spans="1:6" ht="14.25" x14ac:dyDescent="0.4">
      <c r="B2" s="64"/>
      <c r="C2" s="53" t="s">
        <v>0</v>
      </c>
      <c r="D2" s="60"/>
      <c r="E2" s="53"/>
    </row>
    <row r="3" spans="1:6" x14ac:dyDescent="0.4">
      <c r="D3" s="61">
        <v>46071</v>
      </c>
      <c r="E3" s="19" t="s">
        <v>409</v>
      </c>
    </row>
    <row r="4" spans="1:6" s="37" customFormat="1" ht="27" x14ac:dyDescent="0.4">
      <c r="A4" s="36" t="s">
        <v>8</v>
      </c>
      <c r="B4" s="36"/>
      <c r="C4" s="36" t="s">
        <v>5</v>
      </c>
      <c r="D4" s="62" t="s">
        <v>6</v>
      </c>
      <c r="E4" s="36" t="s">
        <v>418</v>
      </c>
      <c r="F4" s="34"/>
    </row>
    <row r="5" spans="1:6" x14ac:dyDescent="0.4">
      <c r="A5" s="56" t="s">
        <v>237</v>
      </c>
      <c r="B5" s="72" t="s">
        <v>471</v>
      </c>
      <c r="C5" s="54" t="s">
        <v>34</v>
      </c>
      <c r="D5" s="54" t="s">
        <v>466</v>
      </c>
      <c r="E5" s="38">
        <v>1</v>
      </c>
    </row>
    <row r="6" spans="1:6" x14ac:dyDescent="0.4">
      <c r="A6" s="56" t="s">
        <v>237</v>
      </c>
      <c r="B6" s="74"/>
      <c r="C6" s="54" t="s">
        <v>19</v>
      </c>
      <c r="D6" s="54" t="s">
        <v>239</v>
      </c>
      <c r="E6" s="38">
        <v>2</v>
      </c>
    </row>
    <row r="7" spans="1:6" x14ac:dyDescent="0.4">
      <c r="A7" s="56" t="s">
        <v>237</v>
      </c>
      <c r="B7" s="72" t="s">
        <v>415</v>
      </c>
      <c r="C7" s="54" t="s">
        <v>44</v>
      </c>
      <c r="D7" s="54" t="s">
        <v>240</v>
      </c>
      <c r="E7" s="38">
        <v>3</v>
      </c>
    </row>
    <row r="8" spans="1:6" x14ac:dyDescent="0.4">
      <c r="A8" s="56" t="s">
        <v>237</v>
      </c>
      <c r="B8" s="73"/>
      <c r="C8" s="54" t="s">
        <v>19</v>
      </c>
      <c r="D8" s="54" t="s">
        <v>241</v>
      </c>
      <c r="E8" s="38">
        <v>4</v>
      </c>
    </row>
    <row r="9" spans="1:6" x14ac:dyDescent="0.4">
      <c r="A9" s="56" t="s">
        <v>237</v>
      </c>
      <c r="B9" s="73"/>
      <c r="C9" s="54" t="s">
        <v>19</v>
      </c>
      <c r="D9" s="54" t="s">
        <v>244</v>
      </c>
      <c r="E9" s="38">
        <v>5</v>
      </c>
    </row>
    <row r="10" spans="1:6" x14ac:dyDescent="0.4">
      <c r="A10" s="56" t="s">
        <v>237</v>
      </c>
      <c r="B10" s="74"/>
      <c r="C10" s="58" t="s">
        <v>34</v>
      </c>
      <c r="D10" s="58" t="s">
        <v>246</v>
      </c>
      <c r="E10" s="38">
        <v>6</v>
      </c>
    </row>
    <row r="11" spans="1:6" x14ac:dyDescent="0.4">
      <c r="A11" s="56" t="s">
        <v>237</v>
      </c>
      <c r="B11" s="55" t="s">
        <v>251</v>
      </c>
      <c r="C11" s="58" t="s">
        <v>60</v>
      </c>
      <c r="D11" s="58" t="s">
        <v>252</v>
      </c>
      <c r="E11" s="38">
        <v>7</v>
      </c>
      <c r="F11" s="35"/>
    </row>
    <row r="12" spans="1:6" s="39" customFormat="1" x14ac:dyDescent="0.4">
      <c r="A12" s="56" t="s">
        <v>237</v>
      </c>
      <c r="B12" s="72" t="s">
        <v>254</v>
      </c>
      <c r="C12" s="54" t="s">
        <v>19</v>
      </c>
      <c r="D12" s="54" t="s">
        <v>253</v>
      </c>
      <c r="E12" s="38">
        <v>8</v>
      </c>
      <c r="F12" s="35"/>
    </row>
    <row r="13" spans="1:6" s="39" customFormat="1" ht="24" x14ac:dyDescent="0.4">
      <c r="A13" s="56" t="s">
        <v>237</v>
      </c>
      <c r="B13" s="73"/>
      <c r="C13" s="58" t="s">
        <v>19</v>
      </c>
      <c r="D13" s="58" t="s">
        <v>205</v>
      </c>
      <c r="E13" s="38">
        <v>9</v>
      </c>
      <c r="F13" s="35"/>
    </row>
    <row r="14" spans="1:6" s="39" customFormat="1" x14ac:dyDescent="0.4">
      <c r="A14" s="56" t="s">
        <v>237</v>
      </c>
      <c r="B14" s="74"/>
      <c r="C14" s="54" t="s">
        <v>34</v>
      </c>
      <c r="D14" s="54" t="s">
        <v>198</v>
      </c>
      <c r="E14" s="38">
        <v>10</v>
      </c>
      <c r="F14" s="28"/>
    </row>
    <row r="15" spans="1:6" ht="24" x14ac:dyDescent="0.4">
      <c r="A15" s="56" t="s">
        <v>259</v>
      </c>
      <c r="B15" s="72" t="s">
        <v>470</v>
      </c>
      <c r="C15" s="54" t="s">
        <v>48</v>
      </c>
      <c r="D15" s="54" t="s">
        <v>49</v>
      </c>
      <c r="E15" s="38">
        <v>11</v>
      </c>
    </row>
    <row r="16" spans="1:6" s="28" customFormat="1" ht="22.5" customHeight="1" x14ac:dyDescent="0.4">
      <c r="A16" s="56" t="s">
        <v>259</v>
      </c>
      <c r="B16" s="73"/>
      <c r="C16" s="54" t="s">
        <v>468</v>
      </c>
      <c r="D16" s="54" t="s">
        <v>260</v>
      </c>
      <c r="E16" s="38">
        <v>12</v>
      </c>
    </row>
    <row r="17" spans="1:6" ht="22.5" customHeight="1" x14ac:dyDescent="0.4">
      <c r="A17" s="56" t="s">
        <v>259</v>
      </c>
      <c r="B17" s="74"/>
      <c r="C17" s="58" t="s">
        <v>215</v>
      </c>
      <c r="D17" s="58" t="s">
        <v>216</v>
      </c>
      <c r="E17" s="38">
        <v>13</v>
      </c>
    </row>
    <row r="18" spans="1:6" ht="18" x14ac:dyDescent="0.4">
      <c r="A18" s="56" t="s">
        <v>259</v>
      </c>
      <c r="B18" s="55" t="s">
        <v>417</v>
      </c>
      <c r="C18" s="58" t="s">
        <v>310</v>
      </c>
      <c r="D18" s="58" t="s">
        <v>311</v>
      </c>
      <c r="E18" s="38">
        <v>14</v>
      </c>
    </row>
    <row r="19" spans="1:6" ht="22.5" x14ac:dyDescent="0.4">
      <c r="A19" s="56" t="s">
        <v>259</v>
      </c>
      <c r="B19" s="55" t="s">
        <v>264</v>
      </c>
      <c r="C19" s="54" t="s">
        <v>75</v>
      </c>
      <c r="D19" s="54" t="s">
        <v>263</v>
      </c>
      <c r="E19" s="38">
        <v>15</v>
      </c>
    </row>
    <row r="20" spans="1:6" x14ac:dyDescent="0.4">
      <c r="A20" s="56" t="s">
        <v>266</v>
      </c>
      <c r="B20" s="72" t="s">
        <v>267</v>
      </c>
      <c r="C20" s="58" t="s">
        <v>128</v>
      </c>
      <c r="D20" s="58" t="s">
        <v>265</v>
      </c>
      <c r="E20" s="38">
        <v>16</v>
      </c>
    </row>
    <row r="21" spans="1:6" x14ac:dyDescent="0.4">
      <c r="A21" s="56" t="s">
        <v>266</v>
      </c>
      <c r="B21" s="74"/>
      <c r="C21" s="58" t="s">
        <v>75</v>
      </c>
      <c r="D21" s="58" t="s">
        <v>268</v>
      </c>
      <c r="E21" s="38">
        <v>17</v>
      </c>
    </row>
    <row r="22" spans="1:6" x14ac:dyDescent="0.4">
      <c r="A22" s="57" t="s">
        <v>266</v>
      </c>
      <c r="B22" s="72" t="s">
        <v>270</v>
      </c>
      <c r="C22" s="59" t="s">
        <v>34</v>
      </c>
      <c r="D22" s="59" t="s">
        <v>269</v>
      </c>
      <c r="E22" s="38">
        <v>18</v>
      </c>
    </row>
    <row r="23" spans="1:6" x14ac:dyDescent="0.4">
      <c r="A23" s="56" t="s">
        <v>266</v>
      </c>
      <c r="B23" s="73"/>
      <c r="C23" s="54" t="s">
        <v>19</v>
      </c>
      <c r="D23" s="54" t="s">
        <v>271</v>
      </c>
      <c r="E23" s="38">
        <v>19</v>
      </c>
    </row>
    <row r="24" spans="1:6" x14ac:dyDescent="0.4">
      <c r="A24" s="56" t="s">
        <v>266</v>
      </c>
      <c r="B24" s="73"/>
      <c r="C24" s="54" t="s">
        <v>67</v>
      </c>
      <c r="D24" s="54" t="s">
        <v>272</v>
      </c>
      <c r="E24" s="38">
        <v>20</v>
      </c>
    </row>
    <row r="25" spans="1:6" x14ac:dyDescent="0.4">
      <c r="A25" s="56" t="s">
        <v>266</v>
      </c>
      <c r="B25" s="73"/>
      <c r="C25" s="58" t="s">
        <v>19</v>
      </c>
      <c r="D25" s="58" t="s">
        <v>435</v>
      </c>
      <c r="E25" s="38">
        <v>21</v>
      </c>
    </row>
    <row r="26" spans="1:6" ht="24" x14ac:dyDescent="0.4">
      <c r="A26" s="56" t="s">
        <v>266</v>
      </c>
      <c r="B26" s="74"/>
      <c r="C26" s="54" t="s">
        <v>321</v>
      </c>
      <c r="D26" s="54" t="s">
        <v>322</v>
      </c>
      <c r="E26" s="38">
        <v>22</v>
      </c>
    </row>
    <row r="27" spans="1:6" x14ac:dyDescent="0.4">
      <c r="A27" s="56" t="s">
        <v>266</v>
      </c>
      <c r="B27" s="69" t="s">
        <v>274</v>
      </c>
      <c r="C27" s="58" t="s">
        <v>48</v>
      </c>
      <c r="D27" s="58" t="s">
        <v>160</v>
      </c>
      <c r="E27" s="38">
        <v>23</v>
      </c>
    </row>
    <row r="28" spans="1:6" x14ac:dyDescent="0.4">
      <c r="A28" s="56" t="s">
        <v>266</v>
      </c>
      <c r="B28" s="70"/>
      <c r="C28" s="54" t="s">
        <v>210</v>
      </c>
      <c r="D28" s="54" t="s">
        <v>211</v>
      </c>
      <c r="E28" s="38">
        <v>24</v>
      </c>
    </row>
    <row r="29" spans="1:6" x14ac:dyDescent="0.4">
      <c r="A29" s="56" t="s">
        <v>266</v>
      </c>
      <c r="B29" s="70"/>
      <c r="C29" s="54" t="s">
        <v>75</v>
      </c>
      <c r="D29" s="54" t="s">
        <v>333</v>
      </c>
      <c r="E29" s="38">
        <v>25</v>
      </c>
    </row>
    <row r="30" spans="1:6" x14ac:dyDescent="0.4">
      <c r="A30" s="56" t="s">
        <v>266</v>
      </c>
      <c r="B30" s="71"/>
      <c r="C30" s="54" t="s">
        <v>164</v>
      </c>
      <c r="D30" s="54" t="s">
        <v>341</v>
      </c>
      <c r="E30" s="38">
        <v>26</v>
      </c>
    </row>
    <row r="31" spans="1:6" x14ac:dyDescent="0.4">
      <c r="A31" s="56" t="s">
        <v>266</v>
      </c>
      <c r="B31" s="72" t="s">
        <v>275</v>
      </c>
      <c r="C31" s="54" t="s">
        <v>34</v>
      </c>
      <c r="D31" s="54" t="s">
        <v>130</v>
      </c>
      <c r="E31" s="38">
        <v>27</v>
      </c>
      <c r="F31" s="35"/>
    </row>
    <row r="32" spans="1:6" s="39" customFormat="1" x14ac:dyDescent="0.4">
      <c r="A32" s="56" t="s">
        <v>266</v>
      </c>
      <c r="B32" s="73"/>
      <c r="C32" s="54" t="s">
        <v>19</v>
      </c>
      <c r="D32" s="54" t="s">
        <v>276</v>
      </c>
      <c r="E32" s="38">
        <v>28</v>
      </c>
      <c r="F32" s="28"/>
    </row>
    <row r="33" spans="1:6" x14ac:dyDescent="0.4">
      <c r="A33" s="56" t="s">
        <v>266</v>
      </c>
      <c r="B33" s="73"/>
      <c r="C33" s="54" t="s">
        <v>19</v>
      </c>
      <c r="D33" s="54" t="s">
        <v>135</v>
      </c>
      <c r="E33" s="38">
        <v>29</v>
      </c>
    </row>
    <row r="34" spans="1:6" x14ac:dyDescent="0.4">
      <c r="A34" s="56" t="s">
        <v>266</v>
      </c>
      <c r="B34" s="74"/>
      <c r="C34" s="54" t="s">
        <v>34</v>
      </c>
      <c r="D34" s="54" t="s">
        <v>345</v>
      </c>
      <c r="E34" s="38">
        <v>30</v>
      </c>
    </row>
    <row r="35" spans="1:6" ht="36" x14ac:dyDescent="0.4">
      <c r="A35" s="56" t="s">
        <v>266</v>
      </c>
      <c r="B35" s="55" t="s">
        <v>277</v>
      </c>
      <c r="C35" s="58" t="s">
        <v>117</v>
      </c>
      <c r="D35" s="58" t="s">
        <v>118</v>
      </c>
      <c r="E35" s="38">
        <v>31</v>
      </c>
    </row>
    <row r="36" spans="1:6" x14ac:dyDescent="0.4">
      <c r="A36" s="56" t="s">
        <v>266</v>
      </c>
      <c r="B36" s="55" t="s">
        <v>356</v>
      </c>
      <c r="C36" s="58" t="s">
        <v>353</v>
      </c>
      <c r="D36" s="58" t="s">
        <v>354</v>
      </c>
      <c r="E36" s="38">
        <v>32</v>
      </c>
    </row>
    <row r="37" spans="1:6" x14ac:dyDescent="0.4">
      <c r="A37" s="56" t="s">
        <v>266</v>
      </c>
      <c r="B37" s="55" t="s">
        <v>278</v>
      </c>
      <c r="C37" s="54" t="s">
        <v>96</v>
      </c>
      <c r="D37" s="54" t="s">
        <v>279</v>
      </c>
      <c r="E37" s="38">
        <v>33</v>
      </c>
    </row>
    <row r="38" spans="1:6" x14ac:dyDescent="0.4">
      <c r="A38" s="56" t="s">
        <v>266</v>
      </c>
      <c r="B38" s="55" t="s">
        <v>284</v>
      </c>
      <c r="C38" s="58" t="s">
        <v>48</v>
      </c>
      <c r="D38" s="58" t="s">
        <v>283</v>
      </c>
      <c r="E38" s="38">
        <v>34</v>
      </c>
    </row>
    <row r="39" spans="1:6" x14ac:dyDescent="0.4">
      <c r="A39" s="56" t="s">
        <v>286</v>
      </c>
      <c r="B39" s="72" t="s">
        <v>287</v>
      </c>
      <c r="C39" s="58" t="s">
        <v>48</v>
      </c>
      <c r="D39" s="58" t="s">
        <v>285</v>
      </c>
      <c r="E39" s="38">
        <v>35</v>
      </c>
      <c r="F39" s="35"/>
    </row>
    <row r="40" spans="1:6" s="39" customFormat="1" x14ac:dyDescent="0.4">
      <c r="A40" s="56" t="s">
        <v>286</v>
      </c>
      <c r="B40" s="73"/>
      <c r="C40" s="58" t="s">
        <v>48</v>
      </c>
      <c r="D40" s="58" t="s">
        <v>91</v>
      </c>
      <c r="E40" s="38">
        <v>36</v>
      </c>
      <c r="F40" s="35"/>
    </row>
    <row r="41" spans="1:6" s="39" customFormat="1" x14ac:dyDescent="0.4">
      <c r="A41" s="56" t="s">
        <v>286</v>
      </c>
      <c r="B41" s="73"/>
      <c r="C41" s="54" t="s">
        <v>48</v>
      </c>
      <c r="D41" s="54" t="s">
        <v>289</v>
      </c>
      <c r="E41" s="38">
        <v>37</v>
      </c>
      <c r="F41" s="28"/>
    </row>
    <row r="42" spans="1:6" x14ac:dyDescent="0.4">
      <c r="A42" s="56" t="s">
        <v>286</v>
      </c>
      <c r="B42" s="74"/>
      <c r="C42" s="58" t="s">
        <v>75</v>
      </c>
      <c r="D42" s="58" t="s">
        <v>290</v>
      </c>
      <c r="E42" s="38">
        <v>38</v>
      </c>
    </row>
    <row r="43" spans="1:6" x14ac:dyDescent="0.4">
      <c r="A43" s="56" t="s">
        <v>286</v>
      </c>
      <c r="B43" s="72" t="s">
        <v>294</v>
      </c>
      <c r="C43" s="54" t="s">
        <v>75</v>
      </c>
      <c r="D43" s="54" t="s">
        <v>293</v>
      </c>
      <c r="E43" s="38">
        <v>39</v>
      </c>
    </row>
    <row r="44" spans="1:6" x14ac:dyDescent="0.4">
      <c r="A44" s="56" t="s">
        <v>296</v>
      </c>
      <c r="B44" s="73"/>
      <c r="C44" s="58" t="s">
        <v>75</v>
      </c>
      <c r="D44" s="58" t="s">
        <v>295</v>
      </c>
      <c r="E44" s="38">
        <v>40</v>
      </c>
    </row>
    <row r="45" spans="1:6" x14ac:dyDescent="0.4">
      <c r="A45" s="56" t="s">
        <v>286</v>
      </c>
      <c r="B45" s="74"/>
      <c r="C45" s="58" t="s">
        <v>60</v>
      </c>
      <c r="D45" s="58" t="s">
        <v>293</v>
      </c>
      <c r="E45" s="38">
        <v>41</v>
      </c>
    </row>
    <row r="46" spans="1:6" x14ac:dyDescent="0.4">
      <c r="A46" s="56" t="s">
        <v>296</v>
      </c>
      <c r="B46" s="69" t="s">
        <v>299</v>
      </c>
      <c r="C46" s="54" t="s">
        <v>67</v>
      </c>
      <c r="D46" s="54" t="s">
        <v>297</v>
      </c>
      <c r="E46" s="38">
        <v>42</v>
      </c>
      <c r="F46" s="35"/>
    </row>
    <row r="47" spans="1:6" s="39" customFormat="1" x14ac:dyDescent="0.4">
      <c r="A47" s="56" t="s">
        <v>286</v>
      </c>
      <c r="B47" s="70"/>
      <c r="C47" s="58" t="s">
        <v>469</v>
      </c>
      <c r="D47" s="58" t="s">
        <v>363</v>
      </c>
      <c r="E47" s="38">
        <v>43</v>
      </c>
      <c r="F47" s="35"/>
    </row>
    <row r="48" spans="1:6" s="39" customFormat="1" x14ac:dyDescent="0.4">
      <c r="A48" s="56" t="s">
        <v>286</v>
      </c>
      <c r="B48" s="71"/>
      <c r="C48" s="54" t="s">
        <v>128</v>
      </c>
      <c r="D48" s="54" t="s">
        <v>467</v>
      </c>
      <c r="E48" s="38">
        <v>44</v>
      </c>
      <c r="F48" s="28"/>
    </row>
    <row r="49" spans="1:6" x14ac:dyDescent="0.4">
      <c r="A49" s="56" t="s">
        <v>286</v>
      </c>
      <c r="B49" s="72" t="s">
        <v>300</v>
      </c>
      <c r="C49" s="58" t="s">
        <v>19</v>
      </c>
      <c r="D49" s="58" t="s">
        <v>123</v>
      </c>
      <c r="E49" s="38">
        <v>45</v>
      </c>
    </row>
    <row r="50" spans="1:6" x14ac:dyDescent="0.4">
      <c r="A50" s="56" t="s">
        <v>286</v>
      </c>
      <c r="B50" s="73"/>
      <c r="C50" s="54" t="s">
        <v>42</v>
      </c>
      <c r="D50" s="54" t="s">
        <v>141</v>
      </c>
      <c r="E50" s="38">
        <v>46</v>
      </c>
    </row>
    <row r="51" spans="1:6" x14ac:dyDescent="0.4">
      <c r="A51" s="56" t="s">
        <v>286</v>
      </c>
      <c r="B51" s="73"/>
      <c r="C51" s="58" t="s">
        <v>42</v>
      </c>
      <c r="D51" s="58" t="s">
        <v>112</v>
      </c>
      <c r="E51" s="38">
        <v>47</v>
      </c>
    </row>
    <row r="52" spans="1:6" x14ac:dyDescent="0.4">
      <c r="A52" s="56" t="s">
        <v>286</v>
      </c>
      <c r="B52" s="73"/>
      <c r="C52" s="54" t="s">
        <v>147</v>
      </c>
      <c r="D52" s="54" t="s">
        <v>148</v>
      </c>
      <c r="E52" s="38">
        <v>48</v>
      </c>
      <c r="F52" s="35"/>
    </row>
    <row r="53" spans="1:6" s="39" customFormat="1" x14ac:dyDescent="0.4">
      <c r="A53" s="56" t="s">
        <v>286</v>
      </c>
      <c r="B53" s="74"/>
      <c r="C53" s="54" t="s">
        <v>301</v>
      </c>
      <c r="D53" s="54" t="s">
        <v>302</v>
      </c>
      <c r="E53" s="38">
        <v>49</v>
      </c>
      <c r="F53" s="28"/>
    </row>
    <row r="54" spans="1:6" x14ac:dyDescent="0.4">
      <c r="A54" s="56" t="s">
        <v>296</v>
      </c>
      <c r="B54" s="55" t="s">
        <v>304</v>
      </c>
      <c r="C54" s="54" t="s">
        <v>67</v>
      </c>
      <c r="D54" s="54" t="s">
        <v>187</v>
      </c>
      <c r="E54" s="38">
        <v>50</v>
      </c>
      <c r="F54" s="35"/>
    </row>
  </sheetData>
  <sheetProtection algorithmName="SHA-512" hashValue="VMrr/MzYYBXIwytfG4y6dwP9tYoInZocPtPlekzBbrnRwJr0XGPfP2iCQ7kTzrlNcECAXyo0g5iQ8he38hqTAA==" saltValue="UR00NO8VsSXSQytC58hZ/Q==" spinCount="100000" sheet="1" objects="1" scenarios="1"/>
  <mergeCells count="12">
    <mergeCell ref="B46:B48"/>
    <mergeCell ref="B49:B53"/>
    <mergeCell ref="B7:B10"/>
    <mergeCell ref="B5:B6"/>
    <mergeCell ref="B12:B14"/>
    <mergeCell ref="B15:B17"/>
    <mergeCell ref="B20:B21"/>
    <mergeCell ref="B22:B26"/>
    <mergeCell ref="B39:B42"/>
    <mergeCell ref="B27:B30"/>
    <mergeCell ref="B31:B34"/>
    <mergeCell ref="B43:B45"/>
  </mergeCells>
  <phoneticPr fontId="2"/>
  <pageMargins left="0.7" right="0.7" top="0.75" bottom="0.75" header="0.3" footer="0.3"/>
  <pageSetup paperSize="9" scale="85"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C1:L13"/>
  <sheetViews>
    <sheetView view="pageBreakPreview" topLeftCell="A2" zoomScale="85" zoomScaleNormal="85" zoomScaleSheetLayoutView="85" workbookViewId="0">
      <selection activeCell="N6" sqref="N6"/>
    </sheetView>
  </sheetViews>
  <sheetFormatPr defaultRowHeight="21" customHeight="1" x14ac:dyDescent="0.4"/>
  <cols>
    <col min="1" max="1" width="12.75" style="3" customWidth="1"/>
    <col min="2" max="2" width="9.625" style="3" customWidth="1"/>
    <col min="3" max="3" width="3.375" style="1" hidden="1" customWidth="1"/>
    <col min="4" max="4" width="7.625" style="8" customWidth="1"/>
    <col min="5" max="5" width="26" style="7" customWidth="1"/>
    <col min="6" max="6" width="24.5" style="7" customWidth="1"/>
    <col min="7" max="7" width="21.625" style="7" customWidth="1"/>
    <col min="8" max="8" width="12.5" style="7" customWidth="1"/>
    <col min="9" max="9" width="18.25" style="7" customWidth="1"/>
    <col min="10" max="10" width="16.5" style="7" customWidth="1"/>
    <col min="11" max="11" width="10" style="1" hidden="1" customWidth="1"/>
    <col min="12" max="13" width="20.375" style="3" customWidth="1"/>
    <col min="14" max="16384" width="9" style="3"/>
  </cols>
  <sheetData>
    <row r="1" spans="3:12" s="1" customFormat="1" ht="13.5" hidden="1" customHeight="1" x14ac:dyDescent="0.4">
      <c r="D1" s="5">
        <v>1</v>
      </c>
      <c r="E1" s="6">
        <v>2</v>
      </c>
      <c r="F1" s="6">
        <v>3</v>
      </c>
      <c r="G1" s="6">
        <v>4</v>
      </c>
      <c r="H1" s="5">
        <v>13</v>
      </c>
      <c r="I1" s="6">
        <v>7</v>
      </c>
      <c r="J1" s="6">
        <v>8</v>
      </c>
    </row>
    <row r="2" spans="3:12" s="1" customFormat="1" ht="18" thickBot="1" x14ac:dyDescent="0.45">
      <c r="D2" s="75" t="s">
        <v>465</v>
      </c>
      <c r="E2" s="76"/>
      <c r="F2" s="76"/>
      <c r="G2" s="76"/>
      <c r="H2" s="76"/>
      <c r="I2" s="76"/>
      <c r="J2" s="76"/>
    </row>
    <row r="3" spans="3:12" ht="18.75" customHeight="1" x14ac:dyDescent="0.4">
      <c r="D3" s="12" t="s">
        <v>414</v>
      </c>
      <c r="E3" s="13" t="s">
        <v>3</v>
      </c>
      <c r="F3" s="13" t="s">
        <v>4</v>
      </c>
      <c r="G3" s="13" t="s">
        <v>5</v>
      </c>
      <c r="H3" s="13" t="s">
        <v>14</v>
      </c>
      <c r="I3" s="13" t="s">
        <v>8</v>
      </c>
      <c r="J3" s="14" t="s">
        <v>9</v>
      </c>
      <c r="K3" s="3"/>
    </row>
    <row r="4" spans="3:12" s="4" customFormat="1" ht="47.25" customHeight="1" thickBot="1" x14ac:dyDescent="0.45">
      <c r="C4" s="2"/>
      <c r="D4" s="33">
        <v>1</v>
      </c>
      <c r="E4" s="15" t="str">
        <f>IF(VLOOKUP($D$4,'３　課題詳細一覧'!$B:$N,'２　個別表示用'!$E$1,FALSE)="","",VLOOKUP($D$4,'３　課題詳細一覧'!$B:$N,'２　個別表示用'!$E$1,FALSE))</f>
        <v>農業研究所</v>
      </c>
      <c r="F4" s="15" t="str">
        <f>IF(VLOOKUP($D$4,'３　課題詳細一覧'!$B:$N,'２　個別表示用'!$F$1,FALSE)="","",VLOOKUP($D$4,'３　課題詳細一覧'!$B:$N,'２　個別表示用'!$F$1,FALSE))</f>
        <v>果樹</v>
      </c>
      <c r="G4" s="15" t="str">
        <f>IF(VLOOKUP($D$4,'３　課題詳細一覧'!$B:$N,'２　個別表示用'!$G$1,FALSE)="","",VLOOKUP($D$4,'３　課題詳細一覧'!$B:$N,'２　個別表示用'!$G$1,FALSE))</f>
        <v>もも</v>
      </c>
      <c r="H4" s="15" t="str">
        <f>IF(VLOOKUP($D$4,'３　課題詳細一覧'!$B:$N,'２　個別表示用'!$H$1,FALSE)="","",VLOOKUP($D$4,'３　課題詳細一覧'!$B:$N,'２　個別表示用'!$H$1,FALSE))</f>
        <v>R1-15</v>
      </c>
      <c r="I4" s="9" t="str">
        <f>IF(VLOOKUP($D$4,'３　課題詳細一覧'!$B:$N,'２　個別表示用'!$I$1,FALSE)="","",VLOOKUP($D$4,'３　課題詳細一覧'!$B:$N,'２　個別表示用'!$I$1,FALSE))</f>
        <v>計測、診断機器やシステムの開発</v>
      </c>
      <c r="J4" s="11" t="str">
        <f>IF(VLOOKUP($D$4,'３　課題詳細一覧'!$B:$N,'２　個別表示用'!$J$1,FALSE)="","",VLOOKUP($D$4,'３　課題詳細一覧'!$B:$N,'２　個別表示用'!$J$1,FALSE))</f>
        <v>計測機器</v>
      </c>
    </row>
    <row r="5" spans="3:12" ht="22.5" customHeight="1" thickBot="1" x14ac:dyDescent="0.45">
      <c r="C5" s="1">
        <v>5</v>
      </c>
      <c r="D5" s="40" t="s">
        <v>6</v>
      </c>
      <c r="E5" s="84" t="str">
        <f>IF(VLOOKUP($D$4,'３　課題詳細一覧'!$B:$N,'２　個別表示用'!$C$5,FALSE)="","",VLOOKUP($D$4,'３　課題詳細一覧'!$B:$N,'２　個別表示用'!$C$5,FALSE))</f>
        <v>モモの非破壊糖度＋渋みセンサー選果機の開発</v>
      </c>
      <c r="F5" s="85"/>
      <c r="G5" s="85"/>
      <c r="H5" s="85"/>
      <c r="I5" s="85"/>
      <c r="J5" s="86"/>
    </row>
    <row r="6" spans="3:12" ht="210.75" customHeight="1" thickBot="1" x14ac:dyDescent="0.45">
      <c r="C6" s="1">
        <v>6</v>
      </c>
      <c r="D6" s="41" t="s">
        <v>7</v>
      </c>
      <c r="E6" s="81" t="str">
        <f>IF(VLOOKUP($D$4,'３　課題詳細一覧'!$B:$N,'２　個別表示用'!$C$6,FALSE)="","",VLOOKUP($D$4,'３　課題詳細一覧'!$B:$N,'２　個別表示用'!$C$6,FALSE))</f>
        <v>【背景】渋みは「岡山白桃」ブランドの評価を落とすことに繋がるが、現状では非破壊で選果する方法がない。
【求める性能】選果時に糖度と同時に渋みを非破壊で測定できる選果機の開発を望む。</v>
      </c>
      <c r="F6" s="82"/>
      <c r="G6" s="83"/>
      <c r="H6" s="10" t="s">
        <v>12</v>
      </c>
      <c r="I6" s="79" t="str">
        <f>IF(VLOOKUP($D$4,'３　課題詳細一覧'!$B:$N,'２　個別表示用'!$K$6,FALSE)="","",VLOOKUP($D$4,'３　課題詳細一覧'!$B:$N,'２　個別表示用'!$K$6,FALSE))</f>
        <v>計測技術の開発</v>
      </c>
      <c r="J6" s="80"/>
      <c r="K6" s="1">
        <v>11</v>
      </c>
    </row>
    <row r="7" spans="3:12" ht="157.5" customHeight="1" thickBot="1" x14ac:dyDescent="0.45">
      <c r="C7" s="1">
        <v>9</v>
      </c>
      <c r="D7" s="41" t="s">
        <v>10</v>
      </c>
      <c r="E7" s="81" t="str">
        <f>IF(VLOOKUP($D$4,'３　課題詳細一覧'!$B:$N,'２　個別表示用'!$C$7,FALSE)="","",VLOOKUP($D$4,'３　課題詳細一覧'!$B:$N,'２　個別表示用'!$C$7,FALSE))</f>
        <v>糖度と渋みを区別して計測
非破壊で計測</v>
      </c>
      <c r="F7" s="82"/>
      <c r="G7" s="83"/>
      <c r="H7" s="10" t="s">
        <v>11</v>
      </c>
      <c r="I7" s="79" t="str">
        <f>IF(VLOOKUP($D$4,'３　課題詳細一覧'!$B:$N,'２　個別表示用'!$K$7,FALSE)="","",VLOOKUP($D$4,'３　課題詳細一覧'!$B:$N,'２　個別表示用'!$K$7,FALSE))</f>
        <v>選別機、集荷・出荷施設</v>
      </c>
      <c r="J7" s="80"/>
      <c r="K7" s="1">
        <v>10</v>
      </c>
    </row>
    <row r="8" spans="3:12" ht="44.25" customHeight="1" thickBot="1" x14ac:dyDescent="0.45">
      <c r="C8" s="1">
        <v>12</v>
      </c>
      <c r="D8" s="77" t="s">
        <v>13</v>
      </c>
      <c r="E8" s="78"/>
      <c r="F8" s="81" t="str">
        <f>IF(VLOOKUP($D$4,'３　課題詳細一覧'!$B:$N,'２　個別表示用'!$C$8,FALSE)="","",VLOOKUP($D$4,'３　課題詳細一覧'!$B:$N,'２　個別表示用'!$C$8,FALSE))</f>
        <v/>
      </c>
      <c r="G8" s="82"/>
      <c r="H8" s="82"/>
      <c r="I8" s="82"/>
      <c r="J8" s="83"/>
    </row>
    <row r="9" spans="3:12" ht="21" customHeight="1" x14ac:dyDescent="0.4">
      <c r="E9" s="8"/>
      <c r="F9" s="8"/>
      <c r="G9" s="8"/>
      <c r="H9" s="8"/>
      <c r="I9" s="8"/>
      <c r="J9" s="8"/>
    </row>
    <row r="10" spans="3:12" ht="21" customHeight="1" x14ac:dyDescent="0.4">
      <c r="E10" s="8"/>
      <c r="F10" s="8"/>
      <c r="G10" s="8"/>
      <c r="J10" s="8"/>
      <c r="K10" s="2"/>
      <c r="L10" s="4"/>
    </row>
    <row r="12" spans="3:12" ht="21" customHeight="1" x14ac:dyDescent="0.4">
      <c r="E12" s="8"/>
      <c r="F12" s="8"/>
      <c r="G12" s="8"/>
      <c r="H12" s="8"/>
      <c r="I12" s="8"/>
      <c r="J12" s="8"/>
    </row>
    <row r="13" spans="3:12" ht="21" customHeight="1" x14ac:dyDescent="0.4">
      <c r="E13" s="8"/>
      <c r="F13" s="8"/>
      <c r="G13" s="8"/>
      <c r="H13" s="8"/>
      <c r="I13" s="8"/>
      <c r="J13" s="8"/>
    </row>
  </sheetData>
  <sheetProtection algorithmName="SHA-512" hashValue="qfBWtwagU5FXzfguCWJgbeDws9P5OaetHW8rmmGVqb/sqUGi4wG1P5D15B1drc1Kibkg088/7sIXUk1hM215kw==" saltValue="5SgmeAawfBpMc7ra7vCn+g==" spinCount="100000" sheet="1" objects="1" scenarios="1"/>
  <protectedRanges>
    <protectedRange sqref="D4" name="範囲1"/>
  </protectedRanges>
  <mergeCells count="8">
    <mergeCell ref="D2:J2"/>
    <mergeCell ref="D8:E8"/>
    <mergeCell ref="I7:J7"/>
    <mergeCell ref="I6:J6"/>
    <mergeCell ref="E6:G6"/>
    <mergeCell ref="E7:G7"/>
    <mergeCell ref="F8:J8"/>
    <mergeCell ref="E5:J5"/>
  </mergeCells>
  <phoneticPr fontId="2"/>
  <pageMargins left="0.43307086614173229" right="0.43307086614173229" top="0.55118110236220474" bottom="0.55118110236220474" header="0.31496062992125984" footer="0.31496062992125984"/>
  <pageSetup paperSize="9" orientation="landscape"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'３　課題詳細一覧'!$B$5:$B$55</xm:f>
          </x14:formula1>
          <xm:sqref>D4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54"/>
  <sheetViews>
    <sheetView view="pageBreakPreview" zoomScale="70" zoomScaleNormal="70" zoomScaleSheetLayoutView="70" workbookViewId="0">
      <selection activeCell="G10" sqref="G10"/>
    </sheetView>
  </sheetViews>
  <sheetFormatPr defaultColWidth="14.25" defaultRowHeight="13.5" x14ac:dyDescent="0.4"/>
  <cols>
    <col min="1" max="1" width="5.875" style="16" customWidth="1"/>
    <col min="2" max="2" width="4.75" style="16" customWidth="1"/>
    <col min="3" max="3" width="6.375" style="22" customWidth="1"/>
    <col min="4" max="4" width="6.5" style="22" customWidth="1"/>
    <col min="5" max="5" width="7.125" style="22" customWidth="1"/>
    <col min="6" max="6" width="18.875" style="22" customWidth="1"/>
    <col min="7" max="7" width="92.5" style="22" customWidth="1"/>
    <col min="8" max="8" width="9.875" style="22" customWidth="1"/>
    <col min="9" max="9" width="9.75" style="22" customWidth="1"/>
    <col min="10" max="10" width="39.625" style="22" customWidth="1"/>
    <col min="11" max="11" width="19.375" style="22" customWidth="1"/>
    <col min="12" max="12" width="26.75" style="22" customWidth="1"/>
    <col min="13" max="13" width="36.5" style="22" bestFit="1" customWidth="1"/>
    <col min="14" max="14" width="6.5" style="16" bestFit="1" customWidth="1"/>
    <col min="15" max="16384" width="14.25" style="22"/>
  </cols>
  <sheetData>
    <row r="1" spans="1:15" ht="24" x14ac:dyDescent="0.4">
      <c r="A1" s="87" t="s">
        <v>452</v>
      </c>
      <c r="B1" s="87"/>
      <c r="C1" s="87"/>
      <c r="D1" s="87"/>
      <c r="E1" s="87"/>
      <c r="F1" s="87"/>
      <c r="G1" s="87"/>
      <c r="H1" s="87"/>
      <c r="I1" s="87"/>
      <c r="J1" s="87"/>
      <c r="K1" s="87"/>
      <c r="L1" s="26"/>
      <c r="M1" s="26"/>
    </row>
    <row r="2" spans="1:15" ht="17.25" x14ac:dyDescent="0.4">
      <c r="A2" s="76" t="s">
        <v>0</v>
      </c>
      <c r="B2" s="76"/>
      <c r="C2" s="76"/>
      <c r="D2" s="76"/>
      <c r="E2" s="76"/>
      <c r="F2" s="76"/>
      <c r="G2" s="76"/>
      <c r="H2" s="76"/>
      <c r="I2" s="76"/>
      <c r="J2" s="76"/>
      <c r="K2" s="76"/>
      <c r="L2" s="46">
        <v>45684</v>
      </c>
      <c r="M2" s="46" t="s">
        <v>1</v>
      </c>
    </row>
    <row r="3" spans="1:15" x14ac:dyDescent="0.4">
      <c r="B3" s="35"/>
    </row>
    <row r="4" spans="1:15" s="49" customFormat="1" ht="77.25" customHeight="1" x14ac:dyDescent="0.4">
      <c r="A4" s="48" t="s">
        <v>2</v>
      </c>
      <c r="B4" s="47" t="s">
        <v>414</v>
      </c>
      <c r="C4" s="47" t="s">
        <v>3</v>
      </c>
      <c r="D4" s="47" t="s">
        <v>4</v>
      </c>
      <c r="E4" s="47" t="s">
        <v>5</v>
      </c>
      <c r="F4" s="47" t="s">
        <v>6</v>
      </c>
      <c r="G4" s="47" t="s">
        <v>7</v>
      </c>
      <c r="H4" s="47" t="s">
        <v>8</v>
      </c>
      <c r="I4" s="47" t="s">
        <v>9</v>
      </c>
      <c r="J4" s="47" t="s">
        <v>10</v>
      </c>
      <c r="K4" s="47" t="s">
        <v>11</v>
      </c>
      <c r="L4" s="47" t="s">
        <v>12</v>
      </c>
      <c r="M4" s="47" t="s">
        <v>13</v>
      </c>
      <c r="N4" s="48" t="s">
        <v>14</v>
      </c>
    </row>
    <row r="5" spans="1:15" ht="69" x14ac:dyDescent="0.4">
      <c r="A5" s="30" t="s">
        <v>24</v>
      </c>
      <c r="B5" s="50">
        <v>1</v>
      </c>
      <c r="C5" s="29" t="s">
        <v>33</v>
      </c>
      <c r="D5" s="29" t="s">
        <v>18</v>
      </c>
      <c r="E5" s="29" t="s">
        <v>34</v>
      </c>
      <c r="F5" s="29" t="s">
        <v>255</v>
      </c>
      <c r="G5" s="29" t="s">
        <v>35</v>
      </c>
      <c r="H5" s="21" t="s">
        <v>237</v>
      </c>
      <c r="I5" s="21" t="s">
        <v>238</v>
      </c>
      <c r="J5" s="29" t="s">
        <v>36</v>
      </c>
      <c r="K5" s="29" t="s">
        <v>21</v>
      </c>
      <c r="L5" s="29" t="s">
        <v>37</v>
      </c>
      <c r="M5" s="29"/>
      <c r="N5" s="30" t="s">
        <v>38</v>
      </c>
    </row>
    <row r="6" spans="1:15" ht="86.25" x14ac:dyDescent="0.4">
      <c r="A6" s="30" t="s">
        <v>16</v>
      </c>
      <c r="B6" s="50">
        <v>2</v>
      </c>
      <c r="C6" s="29" t="s">
        <v>28</v>
      </c>
      <c r="D6" s="29" t="s">
        <v>18</v>
      </c>
      <c r="E6" s="29" t="s">
        <v>19</v>
      </c>
      <c r="F6" s="29" t="s">
        <v>239</v>
      </c>
      <c r="G6" s="29" t="s">
        <v>256</v>
      </c>
      <c r="H6" s="21" t="s">
        <v>237</v>
      </c>
      <c r="I6" s="21" t="s">
        <v>238</v>
      </c>
      <c r="J6" s="29" t="s">
        <v>29</v>
      </c>
      <c r="K6" s="29" t="s">
        <v>30</v>
      </c>
      <c r="L6" s="29" t="s">
        <v>31</v>
      </c>
      <c r="M6" s="29"/>
      <c r="N6" s="30" t="s">
        <v>32</v>
      </c>
    </row>
    <row r="7" spans="1:15" ht="69" x14ac:dyDescent="0.4">
      <c r="A7" s="30" t="s">
        <v>16</v>
      </c>
      <c r="B7" s="50">
        <v>3</v>
      </c>
      <c r="C7" s="29" t="s">
        <v>43</v>
      </c>
      <c r="D7" s="29" t="s">
        <v>41</v>
      </c>
      <c r="E7" s="29" t="s">
        <v>44</v>
      </c>
      <c r="F7" s="29" t="s">
        <v>240</v>
      </c>
      <c r="G7" s="29" t="s">
        <v>45</v>
      </c>
      <c r="H7" s="21" t="s">
        <v>237</v>
      </c>
      <c r="I7" s="21" t="s">
        <v>415</v>
      </c>
      <c r="J7" s="29" t="s">
        <v>46</v>
      </c>
      <c r="K7" s="29" t="s">
        <v>21</v>
      </c>
      <c r="L7" s="29" t="s">
        <v>22</v>
      </c>
      <c r="M7" s="29"/>
      <c r="N7" s="30" t="s">
        <v>47</v>
      </c>
    </row>
    <row r="8" spans="1:15" ht="103.5" x14ac:dyDescent="0.4">
      <c r="A8" s="30" t="s">
        <v>24</v>
      </c>
      <c r="B8" s="50">
        <v>4</v>
      </c>
      <c r="C8" s="29" t="s">
        <v>25</v>
      </c>
      <c r="D8" s="29" t="s">
        <v>18</v>
      </c>
      <c r="E8" s="29" t="s">
        <v>19</v>
      </c>
      <c r="F8" s="29" t="s">
        <v>241</v>
      </c>
      <c r="G8" s="29" t="s">
        <v>258</v>
      </c>
      <c r="H8" s="21" t="s">
        <v>237</v>
      </c>
      <c r="I8" s="21" t="s">
        <v>415</v>
      </c>
      <c r="J8" s="29" t="s">
        <v>242</v>
      </c>
      <c r="K8" s="29" t="s">
        <v>243</v>
      </c>
      <c r="L8" s="29" t="s">
        <v>26</v>
      </c>
      <c r="M8" s="29" t="s">
        <v>227</v>
      </c>
      <c r="N8" s="30" t="s">
        <v>27</v>
      </c>
    </row>
    <row r="9" spans="1:15" ht="54" x14ac:dyDescent="0.4">
      <c r="A9" s="30" t="s">
        <v>16</v>
      </c>
      <c r="B9" s="50">
        <v>5</v>
      </c>
      <c r="C9" s="29" t="s">
        <v>17</v>
      </c>
      <c r="D9" s="29" t="s">
        <v>18</v>
      </c>
      <c r="E9" s="29" t="s">
        <v>19</v>
      </c>
      <c r="F9" s="29" t="s">
        <v>244</v>
      </c>
      <c r="G9" s="29" t="s">
        <v>431</v>
      </c>
      <c r="H9" s="21" t="s">
        <v>237</v>
      </c>
      <c r="I9" s="21" t="s">
        <v>415</v>
      </c>
      <c r="J9" s="29" t="s">
        <v>20</v>
      </c>
      <c r="K9" s="29" t="s">
        <v>21</v>
      </c>
      <c r="L9" s="29" t="s">
        <v>22</v>
      </c>
      <c r="M9" s="29" t="s">
        <v>227</v>
      </c>
      <c r="N9" s="30" t="s">
        <v>23</v>
      </c>
    </row>
    <row r="10" spans="1:15" ht="103.5" x14ac:dyDescent="0.4">
      <c r="A10" s="52" t="s">
        <v>305</v>
      </c>
      <c r="B10" s="50">
        <v>6</v>
      </c>
      <c r="C10" s="29" t="s">
        <v>236</v>
      </c>
      <c r="D10" s="29" t="s">
        <v>18</v>
      </c>
      <c r="E10" s="29" t="s">
        <v>245</v>
      </c>
      <c r="F10" s="29" t="s">
        <v>246</v>
      </c>
      <c r="G10" s="29" t="s">
        <v>247</v>
      </c>
      <c r="H10" s="21" t="s">
        <v>237</v>
      </c>
      <c r="I10" s="21" t="s">
        <v>415</v>
      </c>
      <c r="J10" s="29" t="s">
        <v>248</v>
      </c>
      <c r="K10" s="29" t="s">
        <v>249</v>
      </c>
      <c r="L10" s="29" t="s">
        <v>250</v>
      </c>
      <c r="M10" s="29" t="s">
        <v>472</v>
      </c>
      <c r="N10" s="21" t="s">
        <v>306</v>
      </c>
    </row>
    <row r="11" spans="1:15" ht="120.75" x14ac:dyDescent="0.4">
      <c r="A11" s="30" t="s">
        <v>39</v>
      </c>
      <c r="B11" s="50">
        <v>7</v>
      </c>
      <c r="C11" s="29" t="s">
        <v>33</v>
      </c>
      <c r="D11" s="29" t="s">
        <v>59</v>
      </c>
      <c r="E11" s="29" t="s">
        <v>60</v>
      </c>
      <c r="F11" s="29" t="s">
        <v>252</v>
      </c>
      <c r="G11" s="29" t="s">
        <v>61</v>
      </c>
      <c r="H11" s="21" t="s">
        <v>237</v>
      </c>
      <c r="I11" s="21" t="s">
        <v>251</v>
      </c>
      <c r="J11" s="29" t="s">
        <v>62</v>
      </c>
      <c r="K11" s="29" t="s">
        <v>63</v>
      </c>
      <c r="L11" s="29" t="s">
        <v>64</v>
      </c>
      <c r="M11" s="29" t="s">
        <v>65</v>
      </c>
      <c r="N11" s="30" t="s">
        <v>66</v>
      </c>
    </row>
    <row r="12" spans="1:15" ht="86.25" x14ac:dyDescent="0.4">
      <c r="A12" s="30" t="s">
        <v>16</v>
      </c>
      <c r="B12" s="50">
        <v>8</v>
      </c>
      <c r="C12" s="29" t="s">
        <v>28</v>
      </c>
      <c r="D12" s="29" t="s">
        <v>18</v>
      </c>
      <c r="E12" s="29" t="s">
        <v>19</v>
      </c>
      <c r="F12" s="29" t="s">
        <v>253</v>
      </c>
      <c r="G12" s="29" t="s">
        <v>54</v>
      </c>
      <c r="H12" s="21" t="s">
        <v>237</v>
      </c>
      <c r="I12" s="21" t="s">
        <v>254</v>
      </c>
      <c r="J12" s="29" t="s">
        <v>55</v>
      </c>
      <c r="K12" s="29" t="s">
        <v>56</v>
      </c>
      <c r="L12" s="29" t="s">
        <v>57</v>
      </c>
      <c r="M12" s="29" t="s">
        <v>224</v>
      </c>
      <c r="N12" s="30" t="s">
        <v>58</v>
      </c>
    </row>
    <row r="13" spans="1:15" ht="103.5" x14ac:dyDescent="0.4">
      <c r="A13" s="30" t="s">
        <v>190</v>
      </c>
      <c r="B13" s="50">
        <v>9</v>
      </c>
      <c r="C13" s="29" t="s">
        <v>204</v>
      </c>
      <c r="D13" s="29" t="s">
        <v>194</v>
      </c>
      <c r="E13" s="29" t="s">
        <v>19</v>
      </c>
      <c r="F13" s="29" t="s">
        <v>205</v>
      </c>
      <c r="G13" s="29" t="s">
        <v>206</v>
      </c>
      <c r="H13" s="21" t="s">
        <v>237</v>
      </c>
      <c r="I13" s="21" t="s">
        <v>254</v>
      </c>
      <c r="J13" s="29" t="s">
        <v>207</v>
      </c>
      <c r="K13" s="29" t="s">
        <v>201</v>
      </c>
      <c r="L13" s="29" t="s">
        <v>208</v>
      </c>
      <c r="M13" s="29" t="s">
        <v>224</v>
      </c>
      <c r="N13" s="30" t="s">
        <v>203</v>
      </c>
    </row>
    <row r="14" spans="1:15" ht="120.75" x14ac:dyDescent="0.4">
      <c r="A14" s="30" t="s">
        <v>190</v>
      </c>
      <c r="B14" s="50">
        <v>10</v>
      </c>
      <c r="C14" s="29" t="s">
        <v>193</v>
      </c>
      <c r="D14" s="29" t="s">
        <v>194</v>
      </c>
      <c r="E14" s="29" t="s">
        <v>34</v>
      </c>
      <c r="F14" s="29" t="s">
        <v>198</v>
      </c>
      <c r="G14" s="29" t="s">
        <v>199</v>
      </c>
      <c r="H14" s="21" t="s">
        <v>237</v>
      </c>
      <c r="I14" s="21" t="s">
        <v>254</v>
      </c>
      <c r="J14" s="29" t="s">
        <v>200</v>
      </c>
      <c r="K14" s="29" t="s">
        <v>201</v>
      </c>
      <c r="L14" s="29" t="s">
        <v>202</v>
      </c>
      <c r="M14" s="29" t="s">
        <v>226</v>
      </c>
      <c r="N14" s="30" t="s">
        <v>197</v>
      </c>
    </row>
    <row r="15" spans="1:15" ht="120.75" x14ac:dyDescent="0.4">
      <c r="A15" s="30" t="s">
        <v>24</v>
      </c>
      <c r="B15" s="50">
        <v>11</v>
      </c>
      <c r="C15" s="29" t="s">
        <v>33</v>
      </c>
      <c r="D15" s="29" t="s">
        <v>48</v>
      </c>
      <c r="E15" s="29" t="s">
        <v>48</v>
      </c>
      <c r="F15" s="29" t="s">
        <v>49</v>
      </c>
      <c r="G15" s="29" t="s">
        <v>50</v>
      </c>
      <c r="H15" s="21" t="s">
        <v>259</v>
      </c>
      <c r="I15" s="21" t="s">
        <v>416</v>
      </c>
      <c r="J15" s="29" t="s">
        <v>234</v>
      </c>
      <c r="K15" s="29" t="s">
        <v>51</v>
      </c>
      <c r="L15" s="29" t="s">
        <v>52</v>
      </c>
      <c r="M15" s="29" t="s">
        <v>232</v>
      </c>
      <c r="N15" s="30" t="s">
        <v>53</v>
      </c>
    </row>
    <row r="16" spans="1:15" s="26" customFormat="1" ht="241.5" x14ac:dyDescent="0.4">
      <c r="A16" s="30" t="s">
        <v>39</v>
      </c>
      <c r="B16" s="50">
        <v>12</v>
      </c>
      <c r="C16" s="29" t="s">
        <v>33</v>
      </c>
      <c r="D16" s="29" t="s">
        <v>48</v>
      </c>
      <c r="E16" s="29" t="s">
        <v>69</v>
      </c>
      <c r="F16" s="29" t="s">
        <v>260</v>
      </c>
      <c r="G16" s="29" t="s">
        <v>261</v>
      </c>
      <c r="H16" s="21" t="s">
        <v>259</v>
      </c>
      <c r="I16" s="21" t="s">
        <v>416</v>
      </c>
      <c r="J16" s="29" t="s">
        <v>70</v>
      </c>
      <c r="K16" s="29" t="s">
        <v>68</v>
      </c>
      <c r="L16" s="29" t="s">
        <v>71</v>
      </c>
      <c r="M16" s="29" t="s">
        <v>262</v>
      </c>
      <c r="N16" s="30" t="s">
        <v>72</v>
      </c>
      <c r="O16" s="22"/>
    </row>
    <row r="17" spans="1:15" s="16" customFormat="1" ht="86.25" x14ac:dyDescent="0.4">
      <c r="A17" s="30" t="s">
        <v>190</v>
      </c>
      <c r="B17" s="50">
        <v>13</v>
      </c>
      <c r="C17" s="29" t="s">
        <v>214</v>
      </c>
      <c r="D17" s="29" t="s">
        <v>191</v>
      </c>
      <c r="E17" s="29" t="s">
        <v>215</v>
      </c>
      <c r="F17" s="29" t="s">
        <v>216</v>
      </c>
      <c r="G17" s="29" t="s">
        <v>217</v>
      </c>
      <c r="H17" s="21" t="s">
        <v>259</v>
      </c>
      <c r="I17" s="21" t="s">
        <v>416</v>
      </c>
      <c r="J17" s="29" t="s">
        <v>218</v>
      </c>
      <c r="K17" s="29" t="s">
        <v>219</v>
      </c>
      <c r="L17" s="29" t="s">
        <v>220</v>
      </c>
      <c r="M17" s="29" t="s">
        <v>225</v>
      </c>
      <c r="N17" s="30" t="s">
        <v>213</v>
      </c>
      <c r="O17" s="22"/>
    </row>
    <row r="18" spans="1:15" ht="155.25" x14ac:dyDescent="0.4">
      <c r="A18" s="52" t="s">
        <v>305</v>
      </c>
      <c r="B18" s="50">
        <v>14</v>
      </c>
      <c r="C18" s="29" t="s">
        <v>308</v>
      </c>
      <c r="D18" s="29" t="s">
        <v>309</v>
      </c>
      <c r="E18" s="29" t="s">
        <v>310</v>
      </c>
      <c r="F18" s="29" t="s">
        <v>311</v>
      </c>
      <c r="G18" s="29" t="s">
        <v>312</v>
      </c>
      <c r="H18" s="21" t="s">
        <v>259</v>
      </c>
      <c r="I18" s="21" t="s">
        <v>417</v>
      </c>
      <c r="J18" s="29" t="s">
        <v>313</v>
      </c>
      <c r="K18" s="29" t="s">
        <v>314</v>
      </c>
      <c r="L18" s="29" t="s">
        <v>315</v>
      </c>
      <c r="M18" s="29" t="s">
        <v>316</v>
      </c>
      <c r="N18" s="21" t="s">
        <v>317</v>
      </c>
    </row>
    <row r="19" spans="1:15" ht="86.25" x14ac:dyDescent="0.4">
      <c r="A19" s="30" t="s">
        <v>74</v>
      </c>
      <c r="B19" s="50">
        <v>15</v>
      </c>
      <c r="C19" s="29" t="s">
        <v>116</v>
      </c>
      <c r="D19" s="29" t="s">
        <v>59</v>
      </c>
      <c r="E19" s="29" t="s">
        <v>75</v>
      </c>
      <c r="F19" s="29" t="s">
        <v>263</v>
      </c>
      <c r="G19" s="29" t="s">
        <v>167</v>
      </c>
      <c r="H19" s="21" t="s">
        <v>259</v>
      </c>
      <c r="I19" s="21" t="s">
        <v>264</v>
      </c>
      <c r="J19" s="29" t="s">
        <v>168</v>
      </c>
      <c r="K19" s="29" t="s">
        <v>169</v>
      </c>
      <c r="L19" s="29" t="s">
        <v>170</v>
      </c>
      <c r="M19" s="29"/>
      <c r="N19" s="30" t="s">
        <v>171</v>
      </c>
    </row>
    <row r="20" spans="1:15" ht="155.25" x14ac:dyDescent="0.4">
      <c r="A20" s="30" t="s">
        <v>24</v>
      </c>
      <c r="B20" s="50">
        <v>16</v>
      </c>
      <c r="C20" s="29" t="s">
        <v>33</v>
      </c>
      <c r="D20" s="29" t="s">
        <v>18</v>
      </c>
      <c r="E20" s="29" t="s">
        <v>128</v>
      </c>
      <c r="F20" s="29" t="s">
        <v>265</v>
      </c>
      <c r="G20" s="51" t="s">
        <v>458</v>
      </c>
      <c r="H20" s="21" t="s">
        <v>266</v>
      </c>
      <c r="I20" s="21" t="s">
        <v>267</v>
      </c>
      <c r="J20" s="51" t="s">
        <v>459</v>
      </c>
      <c r="K20" s="29" t="s">
        <v>97</v>
      </c>
      <c r="L20" s="29" t="s">
        <v>460</v>
      </c>
      <c r="M20" s="51"/>
      <c r="N20" s="30" t="s">
        <v>129</v>
      </c>
    </row>
    <row r="21" spans="1:15" ht="120.75" x14ac:dyDescent="0.4">
      <c r="A21" s="30" t="s">
        <v>16</v>
      </c>
      <c r="B21" s="50">
        <v>17</v>
      </c>
      <c r="C21" s="29" t="s">
        <v>40</v>
      </c>
      <c r="D21" s="29" t="s">
        <v>59</v>
      </c>
      <c r="E21" s="29" t="s">
        <v>75</v>
      </c>
      <c r="F21" s="29" t="s">
        <v>268</v>
      </c>
      <c r="G21" s="29" t="s">
        <v>99</v>
      </c>
      <c r="H21" s="21" t="s">
        <v>266</v>
      </c>
      <c r="I21" s="21" t="s">
        <v>267</v>
      </c>
      <c r="J21" s="29" t="s">
        <v>100</v>
      </c>
      <c r="K21" s="29" t="s">
        <v>79</v>
      </c>
      <c r="L21" s="29" t="s">
        <v>230</v>
      </c>
      <c r="M21" s="29"/>
      <c r="N21" s="30" t="s">
        <v>101</v>
      </c>
    </row>
    <row r="22" spans="1:15" ht="86.25" x14ac:dyDescent="0.4">
      <c r="A22" s="30" t="s">
        <v>24</v>
      </c>
      <c r="B22" s="50">
        <v>18</v>
      </c>
      <c r="C22" s="29" t="s">
        <v>33</v>
      </c>
      <c r="D22" s="29" t="s">
        <v>18</v>
      </c>
      <c r="E22" s="29" t="s">
        <v>34</v>
      </c>
      <c r="F22" s="29" t="s">
        <v>269</v>
      </c>
      <c r="G22" s="29" t="s">
        <v>177</v>
      </c>
      <c r="H22" s="21" t="s">
        <v>266</v>
      </c>
      <c r="I22" s="21" t="s">
        <v>270</v>
      </c>
      <c r="J22" s="29" t="s">
        <v>178</v>
      </c>
      <c r="K22" s="29" t="s">
        <v>79</v>
      </c>
      <c r="L22" s="29" t="s">
        <v>179</v>
      </c>
      <c r="M22" s="29"/>
      <c r="N22" s="30" t="s">
        <v>180</v>
      </c>
    </row>
    <row r="23" spans="1:15" s="16" customFormat="1" ht="138" x14ac:dyDescent="0.4">
      <c r="A23" s="30" t="s">
        <v>24</v>
      </c>
      <c r="B23" s="50">
        <v>19</v>
      </c>
      <c r="C23" s="29" t="s">
        <v>33</v>
      </c>
      <c r="D23" s="29" t="s">
        <v>18</v>
      </c>
      <c r="E23" s="29" t="s">
        <v>19</v>
      </c>
      <c r="F23" s="29" t="s">
        <v>271</v>
      </c>
      <c r="G23" s="29" t="s">
        <v>172</v>
      </c>
      <c r="H23" s="21" t="s">
        <v>266</v>
      </c>
      <c r="I23" s="21" t="s">
        <v>270</v>
      </c>
      <c r="J23" s="29" t="s">
        <v>173</v>
      </c>
      <c r="K23" s="29" t="s">
        <v>79</v>
      </c>
      <c r="L23" s="29" t="s">
        <v>174</v>
      </c>
      <c r="M23" s="29" t="s">
        <v>175</v>
      </c>
      <c r="N23" s="30" t="s">
        <v>176</v>
      </c>
      <c r="O23" s="22"/>
    </row>
    <row r="24" spans="1:15" ht="103.5" x14ac:dyDescent="0.4">
      <c r="A24" s="30" t="s">
        <v>24</v>
      </c>
      <c r="B24" s="50">
        <v>20</v>
      </c>
      <c r="C24" s="29" t="s">
        <v>33</v>
      </c>
      <c r="D24" s="29" t="s">
        <v>41</v>
      </c>
      <c r="E24" s="29" t="s">
        <v>67</v>
      </c>
      <c r="F24" s="29" t="s">
        <v>272</v>
      </c>
      <c r="G24" s="29" t="s">
        <v>181</v>
      </c>
      <c r="H24" s="21" t="s">
        <v>266</v>
      </c>
      <c r="I24" s="21" t="s">
        <v>270</v>
      </c>
      <c r="J24" s="29" t="s">
        <v>182</v>
      </c>
      <c r="K24" s="29" t="s">
        <v>79</v>
      </c>
      <c r="L24" s="29" t="s">
        <v>183</v>
      </c>
      <c r="M24" s="29"/>
      <c r="N24" s="30" t="s">
        <v>184</v>
      </c>
    </row>
    <row r="25" spans="1:15" ht="120.75" x14ac:dyDescent="0.4">
      <c r="A25" s="30" t="s">
        <v>433</v>
      </c>
      <c r="B25" s="50">
        <v>21</v>
      </c>
      <c r="C25" s="29" t="s">
        <v>434</v>
      </c>
      <c r="D25" s="29" t="s">
        <v>18</v>
      </c>
      <c r="E25" s="29" t="s">
        <v>76</v>
      </c>
      <c r="F25" s="29" t="s">
        <v>435</v>
      </c>
      <c r="G25" s="29" t="s">
        <v>436</v>
      </c>
      <c r="H25" s="21" t="s">
        <v>266</v>
      </c>
      <c r="I25" s="21" t="s">
        <v>270</v>
      </c>
      <c r="J25" s="29" t="s">
        <v>437</v>
      </c>
      <c r="K25" s="29" t="s">
        <v>438</v>
      </c>
      <c r="L25" s="29" t="s">
        <v>439</v>
      </c>
      <c r="M25" s="29" t="s">
        <v>440</v>
      </c>
      <c r="N25" s="30" t="s">
        <v>448</v>
      </c>
    </row>
    <row r="26" spans="1:15" s="16" customFormat="1" ht="224.25" x14ac:dyDescent="0.4">
      <c r="A26" s="52" t="s">
        <v>305</v>
      </c>
      <c r="B26" s="50">
        <v>22</v>
      </c>
      <c r="C26" s="29" t="s">
        <v>319</v>
      </c>
      <c r="D26" s="29" t="s">
        <v>320</v>
      </c>
      <c r="E26" s="29" t="s">
        <v>321</v>
      </c>
      <c r="F26" s="29" t="s">
        <v>322</v>
      </c>
      <c r="G26" s="29" t="s">
        <v>323</v>
      </c>
      <c r="H26" s="21" t="s">
        <v>266</v>
      </c>
      <c r="I26" s="21" t="s">
        <v>273</v>
      </c>
      <c r="J26" s="29" t="s">
        <v>324</v>
      </c>
      <c r="K26" s="29" t="s">
        <v>325</v>
      </c>
      <c r="L26" s="31"/>
      <c r="M26" s="29" t="s">
        <v>257</v>
      </c>
      <c r="N26" s="21" t="s">
        <v>326</v>
      </c>
      <c r="O26" s="22"/>
    </row>
    <row r="27" spans="1:15" ht="69" x14ac:dyDescent="0.4">
      <c r="A27" s="30" t="s">
        <v>24</v>
      </c>
      <c r="B27" s="50">
        <v>23</v>
      </c>
      <c r="C27" s="29" t="s">
        <v>33</v>
      </c>
      <c r="D27" s="29" t="s">
        <v>48</v>
      </c>
      <c r="E27" s="29" t="s">
        <v>48</v>
      </c>
      <c r="F27" s="29" t="s">
        <v>160</v>
      </c>
      <c r="G27" s="29" t="s">
        <v>161</v>
      </c>
      <c r="H27" s="21" t="s">
        <v>266</v>
      </c>
      <c r="I27" s="21" t="s">
        <v>274</v>
      </c>
      <c r="J27" s="29" t="s">
        <v>233</v>
      </c>
      <c r="K27" s="29" t="s">
        <v>79</v>
      </c>
      <c r="L27" s="29" t="s">
        <v>162</v>
      </c>
      <c r="M27" s="29" t="s">
        <v>229</v>
      </c>
      <c r="N27" s="30" t="s">
        <v>163</v>
      </c>
    </row>
    <row r="28" spans="1:15" ht="51.75" x14ac:dyDescent="0.4">
      <c r="A28" s="30" t="s">
        <v>328</v>
      </c>
      <c r="B28" s="50">
        <v>24</v>
      </c>
      <c r="C28" s="29" t="s">
        <v>77</v>
      </c>
      <c r="D28" s="29" t="s">
        <v>191</v>
      </c>
      <c r="E28" s="29" t="s">
        <v>210</v>
      </c>
      <c r="F28" s="29" t="s">
        <v>211</v>
      </c>
      <c r="G28" s="29" t="s">
        <v>212</v>
      </c>
      <c r="H28" s="21" t="s">
        <v>266</v>
      </c>
      <c r="I28" s="21" t="s">
        <v>274</v>
      </c>
      <c r="J28" s="29" t="s">
        <v>329</v>
      </c>
      <c r="K28" s="29" t="s">
        <v>79</v>
      </c>
      <c r="L28" s="29"/>
      <c r="M28" s="29"/>
      <c r="N28" s="30" t="s">
        <v>209</v>
      </c>
    </row>
    <row r="29" spans="1:15" s="16" customFormat="1" ht="138" x14ac:dyDescent="0.4">
      <c r="A29" s="52" t="s">
        <v>305</v>
      </c>
      <c r="B29" s="50">
        <v>25</v>
      </c>
      <c r="C29" s="29" t="s">
        <v>331</v>
      </c>
      <c r="D29" s="29" t="s">
        <v>332</v>
      </c>
      <c r="E29" s="29" t="s">
        <v>75</v>
      </c>
      <c r="F29" s="29" t="s">
        <v>333</v>
      </c>
      <c r="G29" s="29" t="s">
        <v>334</v>
      </c>
      <c r="H29" s="21" t="s">
        <v>266</v>
      </c>
      <c r="I29" s="21" t="s">
        <v>274</v>
      </c>
      <c r="J29" s="29" t="s">
        <v>335</v>
      </c>
      <c r="K29" s="29" t="s">
        <v>336</v>
      </c>
      <c r="L29" s="45" t="s">
        <v>337</v>
      </c>
      <c r="M29" s="65" t="s">
        <v>473</v>
      </c>
      <c r="N29" s="21" t="s">
        <v>338</v>
      </c>
      <c r="O29" s="22"/>
    </row>
    <row r="30" spans="1:15" ht="69" x14ac:dyDescent="0.4">
      <c r="A30" s="30" t="s">
        <v>340</v>
      </c>
      <c r="B30" s="50">
        <v>26</v>
      </c>
      <c r="C30" s="29" t="s">
        <v>77</v>
      </c>
      <c r="D30" s="29" t="s">
        <v>59</v>
      </c>
      <c r="E30" s="29" t="s">
        <v>164</v>
      </c>
      <c r="F30" s="29" t="s">
        <v>341</v>
      </c>
      <c r="G30" s="29" t="s">
        <v>165</v>
      </c>
      <c r="H30" s="21" t="s">
        <v>266</v>
      </c>
      <c r="I30" s="21" t="s">
        <v>274</v>
      </c>
      <c r="J30" s="29" t="s">
        <v>342</v>
      </c>
      <c r="K30" s="29" t="s">
        <v>79</v>
      </c>
      <c r="L30" s="29" t="s">
        <v>343</v>
      </c>
      <c r="M30" s="29" t="s">
        <v>474</v>
      </c>
      <c r="N30" s="30" t="s">
        <v>166</v>
      </c>
    </row>
    <row r="31" spans="1:15" ht="69" x14ac:dyDescent="0.4">
      <c r="A31" s="30" t="s">
        <v>24</v>
      </c>
      <c r="B31" s="50">
        <v>27</v>
      </c>
      <c r="C31" s="29" t="s">
        <v>33</v>
      </c>
      <c r="D31" s="29" t="s">
        <v>18</v>
      </c>
      <c r="E31" s="29" t="s">
        <v>34</v>
      </c>
      <c r="F31" s="29" t="s">
        <v>130</v>
      </c>
      <c r="G31" s="29" t="s">
        <v>131</v>
      </c>
      <c r="H31" s="21" t="s">
        <v>266</v>
      </c>
      <c r="I31" s="21" t="s">
        <v>275</v>
      </c>
      <c r="J31" s="29" t="s">
        <v>132</v>
      </c>
      <c r="K31" s="29" t="s">
        <v>97</v>
      </c>
      <c r="L31" s="29" t="s">
        <v>133</v>
      </c>
      <c r="M31" s="29"/>
      <c r="N31" s="30" t="s">
        <v>134</v>
      </c>
    </row>
    <row r="32" spans="1:15" ht="120.75" x14ac:dyDescent="0.4">
      <c r="A32" s="30" t="s">
        <v>190</v>
      </c>
      <c r="B32" s="50">
        <v>28</v>
      </c>
      <c r="C32" s="29" t="s">
        <v>193</v>
      </c>
      <c r="D32" s="29" t="s">
        <v>194</v>
      </c>
      <c r="E32" s="29" t="s">
        <v>19</v>
      </c>
      <c r="F32" s="29" t="s">
        <v>276</v>
      </c>
      <c r="G32" s="29" t="s">
        <v>195</v>
      </c>
      <c r="H32" s="21" t="s">
        <v>266</v>
      </c>
      <c r="I32" s="21" t="s">
        <v>275</v>
      </c>
      <c r="J32" s="29" t="s">
        <v>196</v>
      </c>
      <c r="K32" s="29" t="s">
        <v>97</v>
      </c>
      <c r="L32" s="29" t="s">
        <v>133</v>
      </c>
      <c r="M32" s="29"/>
      <c r="N32" s="30" t="s">
        <v>192</v>
      </c>
    </row>
    <row r="33" spans="1:14" ht="207" x14ac:dyDescent="0.4">
      <c r="A33" s="30" t="s">
        <v>24</v>
      </c>
      <c r="B33" s="50">
        <v>29</v>
      </c>
      <c r="C33" s="29" t="s">
        <v>33</v>
      </c>
      <c r="D33" s="29" t="s">
        <v>18</v>
      </c>
      <c r="E33" s="29" t="s">
        <v>19</v>
      </c>
      <c r="F33" s="29" t="s">
        <v>135</v>
      </c>
      <c r="G33" s="29" t="s">
        <v>136</v>
      </c>
      <c r="H33" s="21" t="s">
        <v>266</v>
      </c>
      <c r="I33" s="21" t="s">
        <v>275</v>
      </c>
      <c r="J33" s="29" t="s">
        <v>137</v>
      </c>
      <c r="K33" s="29" t="s">
        <v>97</v>
      </c>
      <c r="L33" s="29" t="s">
        <v>138</v>
      </c>
      <c r="M33" s="29" t="s">
        <v>139</v>
      </c>
      <c r="N33" s="30" t="s">
        <v>140</v>
      </c>
    </row>
    <row r="34" spans="1:14" ht="103.5" x14ac:dyDescent="0.4">
      <c r="A34" s="52" t="s">
        <v>305</v>
      </c>
      <c r="B34" s="50">
        <v>30</v>
      </c>
      <c r="C34" s="29" t="s">
        <v>308</v>
      </c>
      <c r="D34" s="29" t="s">
        <v>18</v>
      </c>
      <c r="E34" s="29" t="s">
        <v>245</v>
      </c>
      <c r="F34" s="29" t="s">
        <v>345</v>
      </c>
      <c r="G34" s="29" t="s">
        <v>346</v>
      </c>
      <c r="H34" s="21" t="s">
        <v>266</v>
      </c>
      <c r="I34" s="21" t="s">
        <v>347</v>
      </c>
      <c r="J34" s="29" t="s">
        <v>348</v>
      </c>
      <c r="K34" s="29" t="s">
        <v>314</v>
      </c>
      <c r="L34" s="29" t="s">
        <v>349</v>
      </c>
      <c r="M34" s="29" t="s">
        <v>350</v>
      </c>
      <c r="N34" s="21" t="s">
        <v>351</v>
      </c>
    </row>
    <row r="35" spans="1:14" ht="138" x14ac:dyDescent="0.4">
      <c r="A35" s="30" t="s">
        <v>74</v>
      </c>
      <c r="B35" s="50">
        <v>31</v>
      </c>
      <c r="C35" s="29" t="s">
        <v>116</v>
      </c>
      <c r="D35" s="29" t="s">
        <v>48</v>
      </c>
      <c r="E35" s="29" t="s">
        <v>117</v>
      </c>
      <c r="F35" s="29" t="s">
        <v>118</v>
      </c>
      <c r="G35" s="29" t="s">
        <v>119</v>
      </c>
      <c r="H35" s="21" t="s">
        <v>266</v>
      </c>
      <c r="I35" s="21" t="s">
        <v>277</v>
      </c>
      <c r="J35" s="29" t="s">
        <v>120</v>
      </c>
      <c r="K35" s="29" t="s">
        <v>121</v>
      </c>
      <c r="L35" s="29"/>
      <c r="M35" s="29"/>
      <c r="N35" s="30" t="s">
        <v>122</v>
      </c>
    </row>
    <row r="36" spans="1:14" ht="103.5" x14ac:dyDescent="0.4">
      <c r="A36" s="52" t="s">
        <v>305</v>
      </c>
      <c r="B36" s="50">
        <v>32</v>
      </c>
      <c r="C36" s="29" t="s">
        <v>33</v>
      </c>
      <c r="D36" s="29" t="s">
        <v>41</v>
      </c>
      <c r="E36" s="29" t="s">
        <v>353</v>
      </c>
      <c r="F36" s="29" t="s">
        <v>354</v>
      </c>
      <c r="G36" s="29" t="s">
        <v>355</v>
      </c>
      <c r="H36" s="21" t="s">
        <v>266</v>
      </c>
      <c r="I36" s="21" t="s">
        <v>356</v>
      </c>
      <c r="J36" s="29" t="s">
        <v>357</v>
      </c>
      <c r="K36" s="29" t="s">
        <v>358</v>
      </c>
      <c r="L36" s="31"/>
      <c r="M36" s="29" t="s">
        <v>359</v>
      </c>
      <c r="N36" s="21" t="s">
        <v>360</v>
      </c>
    </row>
    <row r="37" spans="1:14" ht="103.5" x14ac:dyDescent="0.4">
      <c r="A37" s="30" t="s">
        <v>16</v>
      </c>
      <c r="B37" s="50">
        <v>33</v>
      </c>
      <c r="C37" s="29" t="s">
        <v>33</v>
      </c>
      <c r="D37" s="29" t="s">
        <v>59</v>
      </c>
      <c r="E37" s="29" t="s">
        <v>96</v>
      </c>
      <c r="F37" s="29" t="s">
        <v>279</v>
      </c>
      <c r="G37" s="29" t="s">
        <v>280</v>
      </c>
      <c r="H37" s="21" t="s">
        <v>266</v>
      </c>
      <c r="I37" s="21" t="s">
        <v>278</v>
      </c>
      <c r="J37" s="29" t="s">
        <v>281</v>
      </c>
      <c r="K37" s="29" t="s">
        <v>97</v>
      </c>
      <c r="L37" s="29" t="s">
        <v>282</v>
      </c>
      <c r="M37" s="29"/>
      <c r="N37" s="30" t="s">
        <v>98</v>
      </c>
    </row>
    <row r="38" spans="1:14" ht="103.5" x14ac:dyDescent="0.4">
      <c r="A38" s="30" t="s">
        <v>24</v>
      </c>
      <c r="B38" s="50">
        <v>34</v>
      </c>
      <c r="C38" s="29" t="s">
        <v>33</v>
      </c>
      <c r="D38" s="29" t="s">
        <v>48</v>
      </c>
      <c r="E38" s="29" t="s">
        <v>48</v>
      </c>
      <c r="F38" s="29" t="s">
        <v>283</v>
      </c>
      <c r="G38" s="29" t="s">
        <v>157</v>
      </c>
      <c r="H38" s="21" t="s">
        <v>266</v>
      </c>
      <c r="I38" s="21" t="s">
        <v>284</v>
      </c>
      <c r="J38" s="29" t="s">
        <v>158</v>
      </c>
      <c r="K38" s="29" t="s">
        <v>97</v>
      </c>
      <c r="L38" s="29"/>
      <c r="M38" s="29" t="s">
        <v>235</v>
      </c>
      <c r="N38" s="30" t="s">
        <v>159</v>
      </c>
    </row>
    <row r="39" spans="1:14" ht="69" x14ac:dyDescent="0.4">
      <c r="A39" s="30" t="s">
        <v>24</v>
      </c>
      <c r="B39" s="50">
        <v>35</v>
      </c>
      <c r="C39" s="29" t="s">
        <v>33</v>
      </c>
      <c r="D39" s="29" t="s">
        <v>78</v>
      </c>
      <c r="E39" s="29" t="s">
        <v>48</v>
      </c>
      <c r="F39" s="29" t="s">
        <v>285</v>
      </c>
      <c r="G39" s="29" t="s">
        <v>87</v>
      </c>
      <c r="H39" s="21" t="s">
        <v>286</v>
      </c>
      <c r="I39" s="21" t="s">
        <v>287</v>
      </c>
      <c r="J39" s="29" t="s">
        <v>88</v>
      </c>
      <c r="K39" s="29" t="s">
        <v>89</v>
      </c>
      <c r="L39" s="29"/>
      <c r="M39" s="29" t="s">
        <v>222</v>
      </c>
      <c r="N39" s="30" t="s">
        <v>90</v>
      </c>
    </row>
    <row r="40" spans="1:14" ht="120.75" x14ac:dyDescent="0.4">
      <c r="A40" s="30" t="s">
        <v>24</v>
      </c>
      <c r="B40" s="50">
        <v>36</v>
      </c>
      <c r="C40" s="29" t="s">
        <v>33</v>
      </c>
      <c r="D40" s="29" t="s">
        <v>78</v>
      </c>
      <c r="E40" s="29" t="s">
        <v>48</v>
      </c>
      <c r="F40" s="29" t="s">
        <v>91</v>
      </c>
      <c r="G40" s="29" t="s">
        <v>92</v>
      </c>
      <c r="H40" s="21" t="s">
        <v>286</v>
      </c>
      <c r="I40" s="21" t="s">
        <v>288</v>
      </c>
      <c r="J40" s="29" t="s">
        <v>93</v>
      </c>
      <c r="K40" s="29" t="s">
        <v>89</v>
      </c>
      <c r="L40" s="29" t="s">
        <v>94</v>
      </c>
      <c r="M40" s="29" t="s">
        <v>223</v>
      </c>
      <c r="N40" s="30" t="s">
        <v>95</v>
      </c>
    </row>
    <row r="41" spans="1:14" ht="241.5" x14ac:dyDescent="0.4">
      <c r="A41" s="30" t="s">
        <v>39</v>
      </c>
      <c r="B41" s="50">
        <v>37</v>
      </c>
      <c r="C41" s="29" t="s">
        <v>40</v>
      </c>
      <c r="D41" s="29" t="s">
        <v>78</v>
      </c>
      <c r="E41" s="29" t="s">
        <v>48</v>
      </c>
      <c r="F41" s="29" t="s">
        <v>289</v>
      </c>
      <c r="G41" s="29" t="s">
        <v>412</v>
      </c>
      <c r="H41" s="21" t="s">
        <v>286</v>
      </c>
      <c r="I41" s="21" t="s">
        <v>287</v>
      </c>
      <c r="J41" s="29" t="s">
        <v>80</v>
      </c>
      <c r="K41" s="29" t="s">
        <v>81</v>
      </c>
      <c r="L41" s="29" t="s">
        <v>221</v>
      </c>
      <c r="M41" s="29" t="s">
        <v>222</v>
      </c>
      <c r="N41" s="30" t="s">
        <v>82</v>
      </c>
    </row>
    <row r="42" spans="1:14" ht="86.25" x14ac:dyDescent="0.4">
      <c r="A42" s="30" t="s">
        <v>74</v>
      </c>
      <c r="B42" s="50">
        <v>38</v>
      </c>
      <c r="C42" s="29" t="s">
        <v>17</v>
      </c>
      <c r="D42" s="29" t="s">
        <v>59</v>
      </c>
      <c r="E42" s="29" t="s">
        <v>75</v>
      </c>
      <c r="F42" s="29" t="s">
        <v>290</v>
      </c>
      <c r="G42" s="29" t="s">
        <v>83</v>
      </c>
      <c r="H42" s="21" t="s">
        <v>286</v>
      </c>
      <c r="I42" s="21" t="s">
        <v>291</v>
      </c>
      <c r="J42" s="29" t="s">
        <v>84</v>
      </c>
      <c r="K42" s="29" t="s">
        <v>85</v>
      </c>
      <c r="L42" s="29" t="s">
        <v>292</v>
      </c>
      <c r="M42" s="29"/>
      <c r="N42" s="30" t="s">
        <v>86</v>
      </c>
    </row>
    <row r="43" spans="1:14" ht="86.25" x14ac:dyDescent="0.4">
      <c r="A43" s="30" t="s">
        <v>74</v>
      </c>
      <c r="B43" s="50">
        <v>39</v>
      </c>
      <c r="C43" s="29" t="s">
        <v>40</v>
      </c>
      <c r="D43" s="29" t="s">
        <v>59</v>
      </c>
      <c r="E43" s="29" t="s">
        <v>75</v>
      </c>
      <c r="F43" s="29" t="s">
        <v>293</v>
      </c>
      <c r="G43" s="29" t="s">
        <v>107</v>
      </c>
      <c r="H43" s="21" t="s">
        <v>286</v>
      </c>
      <c r="I43" s="21" t="s">
        <v>294</v>
      </c>
      <c r="J43" s="29" t="s">
        <v>108</v>
      </c>
      <c r="K43" s="29" t="s">
        <v>104</v>
      </c>
      <c r="L43" s="29" t="s">
        <v>105</v>
      </c>
      <c r="M43" s="29"/>
      <c r="N43" s="30" t="s">
        <v>109</v>
      </c>
    </row>
    <row r="44" spans="1:14" ht="120.75" x14ac:dyDescent="0.4">
      <c r="A44" s="30" t="s">
        <v>74</v>
      </c>
      <c r="B44" s="50">
        <v>40</v>
      </c>
      <c r="C44" s="29" t="s">
        <v>73</v>
      </c>
      <c r="D44" s="29" t="s">
        <v>59</v>
      </c>
      <c r="E44" s="29" t="s">
        <v>75</v>
      </c>
      <c r="F44" s="29" t="s">
        <v>295</v>
      </c>
      <c r="G44" s="29" t="s">
        <v>456</v>
      </c>
      <c r="H44" s="21" t="s">
        <v>296</v>
      </c>
      <c r="I44" s="21" t="s">
        <v>294</v>
      </c>
      <c r="J44" s="29" t="s">
        <v>457</v>
      </c>
      <c r="K44" s="29" t="s">
        <v>85</v>
      </c>
      <c r="L44" s="29" t="s">
        <v>110</v>
      </c>
      <c r="M44" s="29"/>
      <c r="N44" s="30" t="s">
        <v>111</v>
      </c>
    </row>
    <row r="45" spans="1:14" ht="120.75" x14ac:dyDescent="0.4">
      <c r="A45" s="30" t="s">
        <v>39</v>
      </c>
      <c r="B45" s="50">
        <v>41</v>
      </c>
      <c r="C45" s="29" t="s">
        <v>33</v>
      </c>
      <c r="D45" s="29" t="s">
        <v>59</v>
      </c>
      <c r="E45" s="29" t="s">
        <v>60</v>
      </c>
      <c r="F45" s="29" t="s">
        <v>293</v>
      </c>
      <c r="G45" s="29" t="s">
        <v>102</v>
      </c>
      <c r="H45" s="21" t="s">
        <v>286</v>
      </c>
      <c r="I45" s="21" t="s">
        <v>294</v>
      </c>
      <c r="J45" s="29" t="s">
        <v>103</v>
      </c>
      <c r="K45" s="29" t="s">
        <v>104</v>
      </c>
      <c r="L45" s="29" t="s">
        <v>105</v>
      </c>
      <c r="M45" s="29"/>
      <c r="N45" s="30" t="s">
        <v>106</v>
      </c>
    </row>
    <row r="46" spans="1:14" ht="51.75" x14ac:dyDescent="0.4">
      <c r="A46" s="30" t="s">
        <v>74</v>
      </c>
      <c r="B46" s="50">
        <v>42</v>
      </c>
      <c r="C46" s="29" t="s">
        <v>185</v>
      </c>
      <c r="D46" s="29" t="s">
        <v>41</v>
      </c>
      <c r="E46" s="29" t="s">
        <v>67</v>
      </c>
      <c r="F46" s="29" t="s">
        <v>297</v>
      </c>
      <c r="G46" s="29" t="s">
        <v>298</v>
      </c>
      <c r="H46" s="21" t="s">
        <v>296</v>
      </c>
      <c r="I46" s="21" t="s">
        <v>299</v>
      </c>
      <c r="J46" s="29"/>
      <c r="K46" s="29"/>
      <c r="L46" s="29"/>
      <c r="M46" s="29"/>
      <c r="N46" s="30" t="s">
        <v>186</v>
      </c>
    </row>
    <row r="47" spans="1:14" ht="86.25" x14ac:dyDescent="0.4">
      <c r="A47" s="52" t="s">
        <v>305</v>
      </c>
      <c r="B47" s="50">
        <v>43</v>
      </c>
      <c r="C47" s="29" t="s">
        <v>116</v>
      </c>
      <c r="D47" s="29" t="s">
        <v>18</v>
      </c>
      <c r="E47" s="29" t="s">
        <v>362</v>
      </c>
      <c r="F47" s="29" t="s">
        <v>363</v>
      </c>
      <c r="G47" s="29" t="s">
        <v>364</v>
      </c>
      <c r="H47" s="21" t="s">
        <v>286</v>
      </c>
      <c r="I47" s="21" t="s">
        <v>299</v>
      </c>
      <c r="J47" s="29" t="s">
        <v>365</v>
      </c>
      <c r="K47" s="29" t="s">
        <v>366</v>
      </c>
      <c r="L47" s="31"/>
      <c r="M47" s="29"/>
      <c r="N47" s="21" t="s">
        <v>367</v>
      </c>
    </row>
    <row r="48" spans="1:14" ht="276" x14ac:dyDescent="0.4">
      <c r="A48" s="30" t="s">
        <v>433</v>
      </c>
      <c r="B48" s="50">
        <v>44</v>
      </c>
      <c r="C48" s="29" t="s">
        <v>33</v>
      </c>
      <c r="D48" s="29" t="s">
        <v>18</v>
      </c>
      <c r="E48" s="29" t="s">
        <v>128</v>
      </c>
      <c r="F48" s="29" t="s">
        <v>441</v>
      </c>
      <c r="G48" s="29" t="s">
        <v>442</v>
      </c>
      <c r="H48" s="21" t="s">
        <v>286</v>
      </c>
      <c r="I48" s="21" t="s">
        <v>299</v>
      </c>
      <c r="J48" s="29" t="s">
        <v>443</v>
      </c>
      <c r="K48" s="29" t="s">
        <v>444</v>
      </c>
      <c r="L48" s="29" t="s">
        <v>445</v>
      </c>
      <c r="M48" s="29" t="s">
        <v>446</v>
      </c>
      <c r="N48" s="30" t="s">
        <v>450</v>
      </c>
    </row>
    <row r="49" spans="1:15" ht="103.5" x14ac:dyDescent="0.4">
      <c r="A49" s="30" t="s">
        <v>24</v>
      </c>
      <c r="B49" s="50">
        <v>45</v>
      </c>
      <c r="C49" s="29" t="s">
        <v>33</v>
      </c>
      <c r="D49" s="29" t="s">
        <v>18</v>
      </c>
      <c r="E49" s="29" t="s">
        <v>19</v>
      </c>
      <c r="F49" s="29" t="s">
        <v>123</v>
      </c>
      <c r="G49" s="29" t="s">
        <v>124</v>
      </c>
      <c r="H49" s="21" t="s">
        <v>286</v>
      </c>
      <c r="I49" s="21" t="s">
        <v>300</v>
      </c>
      <c r="J49" s="29" t="s">
        <v>125</v>
      </c>
      <c r="K49" s="29" t="s">
        <v>97</v>
      </c>
      <c r="L49" s="29" t="s">
        <v>126</v>
      </c>
      <c r="M49" s="29" t="s">
        <v>228</v>
      </c>
      <c r="N49" s="30" t="s">
        <v>127</v>
      </c>
    </row>
    <row r="50" spans="1:15" ht="86.25" x14ac:dyDescent="0.4">
      <c r="A50" s="30" t="s">
        <v>24</v>
      </c>
      <c r="B50" s="50">
        <v>46</v>
      </c>
      <c r="C50" s="29" t="s">
        <v>33</v>
      </c>
      <c r="D50" s="29" t="s">
        <v>41</v>
      </c>
      <c r="E50" s="29" t="s">
        <v>42</v>
      </c>
      <c r="F50" s="29" t="s">
        <v>141</v>
      </c>
      <c r="G50" s="29" t="s">
        <v>142</v>
      </c>
      <c r="H50" s="21" t="s">
        <v>286</v>
      </c>
      <c r="I50" s="21" t="s">
        <v>300</v>
      </c>
      <c r="J50" s="29" t="s">
        <v>143</v>
      </c>
      <c r="K50" s="29" t="s">
        <v>97</v>
      </c>
      <c r="L50" s="29" t="s">
        <v>144</v>
      </c>
      <c r="M50" s="29" t="s">
        <v>145</v>
      </c>
      <c r="N50" s="30" t="s">
        <v>146</v>
      </c>
    </row>
    <row r="51" spans="1:15" ht="138" x14ac:dyDescent="0.4">
      <c r="A51" s="52" t="s">
        <v>24</v>
      </c>
      <c r="B51" s="50">
        <v>47</v>
      </c>
      <c r="C51" s="29" t="s">
        <v>33</v>
      </c>
      <c r="D51" s="29" t="s">
        <v>41</v>
      </c>
      <c r="E51" s="29" t="s">
        <v>42</v>
      </c>
      <c r="F51" s="29" t="s">
        <v>112</v>
      </c>
      <c r="G51" s="29" t="s">
        <v>113</v>
      </c>
      <c r="H51" s="21" t="s">
        <v>286</v>
      </c>
      <c r="I51" s="21" t="s">
        <v>300</v>
      </c>
      <c r="J51" s="29" t="s">
        <v>413</v>
      </c>
      <c r="K51" s="29" t="s">
        <v>114</v>
      </c>
      <c r="L51" s="29"/>
      <c r="M51" s="29" t="s">
        <v>231</v>
      </c>
      <c r="N51" s="30" t="s">
        <v>115</v>
      </c>
    </row>
    <row r="52" spans="1:15" ht="86.25" x14ac:dyDescent="0.4">
      <c r="A52" s="30" t="s">
        <v>24</v>
      </c>
      <c r="B52" s="50">
        <v>48</v>
      </c>
      <c r="C52" s="29" t="s">
        <v>33</v>
      </c>
      <c r="D52" s="29" t="s">
        <v>41</v>
      </c>
      <c r="E52" s="29" t="s">
        <v>147</v>
      </c>
      <c r="F52" s="29" t="s">
        <v>148</v>
      </c>
      <c r="G52" s="29" t="s">
        <v>149</v>
      </c>
      <c r="H52" s="21" t="s">
        <v>286</v>
      </c>
      <c r="I52" s="21" t="s">
        <v>300</v>
      </c>
      <c r="J52" s="29" t="s">
        <v>150</v>
      </c>
      <c r="K52" s="29" t="s">
        <v>151</v>
      </c>
      <c r="L52" s="29"/>
      <c r="M52" s="29"/>
      <c r="N52" s="30" t="s">
        <v>152</v>
      </c>
    </row>
    <row r="53" spans="1:15" ht="241.5" x14ac:dyDescent="0.4">
      <c r="A53" s="30" t="s">
        <v>24</v>
      </c>
      <c r="B53" s="50">
        <v>49</v>
      </c>
      <c r="C53" s="29" t="s">
        <v>33</v>
      </c>
      <c r="D53" s="29" t="s">
        <v>41</v>
      </c>
      <c r="E53" s="29" t="s">
        <v>301</v>
      </c>
      <c r="F53" s="29" t="s">
        <v>302</v>
      </c>
      <c r="G53" s="29" t="s">
        <v>153</v>
      </c>
      <c r="H53" s="21" t="s">
        <v>286</v>
      </c>
      <c r="I53" s="21" t="s">
        <v>300</v>
      </c>
      <c r="J53" s="29" t="s">
        <v>154</v>
      </c>
      <c r="K53" s="29" t="s">
        <v>97</v>
      </c>
      <c r="L53" s="29" t="s">
        <v>155</v>
      </c>
      <c r="M53" s="29"/>
      <c r="N53" s="30" t="s">
        <v>156</v>
      </c>
    </row>
    <row r="54" spans="1:15" s="39" customFormat="1" ht="51.75" x14ac:dyDescent="0.4">
      <c r="A54" s="30" t="s">
        <v>39</v>
      </c>
      <c r="B54" s="50">
        <v>50</v>
      </c>
      <c r="C54" s="29" t="s">
        <v>185</v>
      </c>
      <c r="D54" s="29" t="s">
        <v>41</v>
      </c>
      <c r="E54" s="29" t="s">
        <v>303</v>
      </c>
      <c r="F54" s="29" t="s">
        <v>187</v>
      </c>
      <c r="G54" s="29" t="s">
        <v>188</v>
      </c>
      <c r="H54" s="21" t="s">
        <v>296</v>
      </c>
      <c r="I54" s="21" t="s">
        <v>304</v>
      </c>
      <c r="J54" s="29"/>
      <c r="K54" s="29"/>
      <c r="L54" s="29"/>
      <c r="M54" s="29"/>
      <c r="N54" s="30" t="s">
        <v>189</v>
      </c>
      <c r="O54" s="22"/>
    </row>
  </sheetData>
  <sheetProtection algorithmName="SHA-512" hashValue="S6M3zZ1eGalEUNZmxaK0uAM0qlDpi6XBKCAtp0bAb1YEG6RafpUgDbdkg2kUOnSLIQh38L/410y9Qg0Lj0krVw==" saltValue="pHZigpzNZ4aEWRMiGi1PFA==" spinCount="100000" sheet="1" formatRows="0" autoFilter="0"/>
  <autoFilter ref="A4:Q55" xr:uid="{00000000-0001-0000-0300-000000000000}"/>
  <sortState xmlns:xlrd2="http://schemas.microsoft.com/office/spreadsheetml/2017/richdata2" ref="A5:N55">
    <sortCondition ref="B5:B55"/>
  </sortState>
  <mergeCells count="2">
    <mergeCell ref="A1:K1"/>
    <mergeCell ref="A2:K2"/>
  </mergeCells>
  <phoneticPr fontId="2"/>
  <dataValidations count="1">
    <dataValidation type="list" allowBlank="1" showInputMessage="1" showErrorMessage="1" sqref="H5:H43 H46:H54" xr:uid="{0A2D804B-F95A-43EB-B4A6-F0B5A1F9CFF7}">
      <formula1>#REF!</formula1>
    </dataValidation>
  </dataValidations>
  <pageMargins left="0.7" right="0.7" top="0.75" bottom="0.75" header="0.3" footer="0.3"/>
  <pageSetup paperSize="8" scale="56"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57"/>
  <sheetViews>
    <sheetView showGridLines="0" topLeftCell="A29" zoomScale="70" zoomScaleNormal="70" workbookViewId="0">
      <selection activeCell="K32" sqref="K32"/>
    </sheetView>
  </sheetViews>
  <sheetFormatPr defaultColWidth="14.25" defaultRowHeight="13.5" x14ac:dyDescent="0.4"/>
  <cols>
    <col min="1" max="1" width="4.375" style="24" customWidth="1"/>
    <col min="2" max="2" width="10.125" style="24" customWidth="1"/>
    <col min="3" max="3" width="24.375" style="24" customWidth="1"/>
    <col min="4" max="4" width="11" style="24" customWidth="1"/>
    <col min="5" max="5" width="16" style="24" customWidth="1"/>
    <col min="6" max="6" width="17.875" style="18" customWidth="1"/>
    <col min="7" max="16384" width="14.25" style="18"/>
  </cols>
  <sheetData>
    <row r="1" spans="1:6" x14ac:dyDescent="0.4">
      <c r="A1" s="88" t="s">
        <v>430</v>
      </c>
      <c r="B1" s="88"/>
      <c r="C1" s="88"/>
      <c r="D1" s="88"/>
      <c r="E1" s="88"/>
      <c r="F1" s="88"/>
    </row>
    <row r="2" spans="1:6" x14ac:dyDescent="0.4">
      <c r="A2" s="88"/>
      <c r="B2" s="88"/>
      <c r="C2" s="88"/>
      <c r="D2" s="88"/>
      <c r="E2" s="88"/>
      <c r="F2" s="88"/>
    </row>
    <row r="3" spans="1:6" x14ac:dyDescent="0.4">
      <c r="A3" s="28" t="s">
        <v>411</v>
      </c>
      <c r="B3" s="32"/>
      <c r="F3" s="23"/>
    </row>
    <row r="4" spans="1:6" s="20" customFormat="1" ht="27" x14ac:dyDescent="0.4">
      <c r="A4" s="20" t="s">
        <v>2</v>
      </c>
      <c r="B4" s="20" t="s">
        <v>414</v>
      </c>
      <c r="C4" s="20" t="s">
        <v>410</v>
      </c>
      <c r="D4" s="20" t="s">
        <v>14</v>
      </c>
      <c r="E4" s="20" t="s">
        <v>15</v>
      </c>
      <c r="F4" s="37"/>
    </row>
    <row r="5" spans="1:6" ht="108.75" customHeight="1" x14ac:dyDescent="0.4">
      <c r="A5" s="24" t="s">
        <v>24</v>
      </c>
      <c r="B5" s="24">
        <v>1</v>
      </c>
      <c r="D5" s="24" t="s">
        <v>38</v>
      </c>
      <c r="E5" s="24" t="s">
        <v>369</v>
      </c>
    </row>
    <row r="6" spans="1:6" ht="108.75" customHeight="1" x14ac:dyDescent="0.4">
      <c r="A6" s="24" t="s">
        <v>16</v>
      </c>
      <c r="B6" s="24">
        <v>2</v>
      </c>
      <c r="D6" s="24" t="s">
        <v>32</v>
      </c>
      <c r="E6" s="24" t="s">
        <v>370</v>
      </c>
    </row>
    <row r="7" spans="1:6" ht="108.75" customHeight="1" x14ac:dyDescent="0.4">
      <c r="A7" s="24" t="s">
        <v>16</v>
      </c>
      <c r="B7" s="24">
        <v>3</v>
      </c>
      <c r="D7" s="24" t="s">
        <v>47</v>
      </c>
      <c r="E7" s="24" t="s">
        <v>371</v>
      </c>
    </row>
    <row r="8" spans="1:6" ht="108.75" customHeight="1" x14ac:dyDescent="0.4">
      <c r="A8" s="24" t="s">
        <v>24</v>
      </c>
      <c r="B8" s="24">
        <v>4</v>
      </c>
      <c r="D8" s="24" t="s">
        <v>27</v>
      </c>
      <c r="E8" s="24" t="s">
        <v>372</v>
      </c>
    </row>
    <row r="9" spans="1:6" ht="108.75" customHeight="1" x14ac:dyDescent="0.4">
      <c r="A9" s="24" t="s">
        <v>16</v>
      </c>
      <c r="B9" s="24">
        <v>5</v>
      </c>
      <c r="D9" s="24" t="s">
        <v>23</v>
      </c>
      <c r="E9" s="24" t="s">
        <v>373</v>
      </c>
      <c r="F9" s="22"/>
    </row>
    <row r="10" spans="1:6" ht="108.75" customHeight="1" x14ac:dyDescent="0.4">
      <c r="A10" s="16" t="s">
        <v>461</v>
      </c>
      <c r="B10" s="24">
        <v>6</v>
      </c>
      <c r="C10" s="16"/>
      <c r="D10" s="16" t="s">
        <v>306</v>
      </c>
      <c r="E10" s="24" t="s">
        <v>307</v>
      </c>
    </row>
    <row r="11" spans="1:6" ht="108.75" customHeight="1" x14ac:dyDescent="0.4">
      <c r="A11" s="16" t="s">
        <v>39</v>
      </c>
      <c r="B11" s="24">
        <v>7</v>
      </c>
      <c r="C11" s="16"/>
      <c r="D11" s="16" t="s">
        <v>66</v>
      </c>
      <c r="E11" s="24" t="s">
        <v>374</v>
      </c>
    </row>
    <row r="12" spans="1:6" s="22" customFormat="1" ht="108.75" customHeight="1" x14ac:dyDescent="0.4">
      <c r="A12" s="24" t="s">
        <v>16</v>
      </c>
      <c r="B12" s="24">
        <v>8</v>
      </c>
      <c r="C12" s="24"/>
      <c r="D12" s="24" t="s">
        <v>58</v>
      </c>
      <c r="E12" s="24" t="s">
        <v>375</v>
      </c>
      <c r="F12" s="18"/>
    </row>
    <row r="13" spans="1:6" s="22" customFormat="1" ht="108.75" customHeight="1" x14ac:dyDescent="0.4">
      <c r="A13" s="17" t="s">
        <v>190</v>
      </c>
      <c r="B13" s="24">
        <v>9</v>
      </c>
      <c r="C13" s="16"/>
      <c r="D13" s="16" t="s">
        <v>203</v>
      </c>
      <c r="E13" s="24" t="s">
        <v>376</v>
      </c>
    </row>
    <row r="14" spans="1:6" s="22" customFormat="1" ht="108.75" customHeight="1" x14ac:dyDescent="0.4">
      <c r="A14" s="24" t="s">
        <v>190</v>
      </c>
      <c r="B14" s="24">
        <v>10</v>
      </c>
      <c r="C14" s="24"/>
      <c r="D14" s="24" t="s">
        <v>197</v>
      </c>
      <c r="E14" s="24" t="s">
        <v>377</v>
      </c>
    </row>
    <row r="15" spans="1:6" ht="108.75" customHeight="1" x14ac:dyDescent="0.4">
      <c r="A15" s="24" t="s">
        <v>24</v>
      </c>
      <c r="B15" s="24">
        <v>11</v>
      </c>
      <c r="D15" s="24" t="s">
        <v>53</v>
      </c>
      <c r="E15" s="24" t="s">
        <v>378</v>
      </c>
    </row>
    <row r="16" spans="1:6" s="23" customFormat="1" ht="108.75" customHeight="1" x14ac:dyDescent="0.4">
      <c r="A16" s="24" t="s">
        <v>39</v>
      </c>
      <c r="B16" s="24">
        <v>12</v>
      </c>
      <c r="C16" s="24"/>
      <c r="D16" s="24" t="s">
        <v>72</v>
      </c>
      <c r="E16" s="24" t="s">
        <v>379</v>
      </c>
    </row>
    <row r="17" spans="1:6" s="24" customFormat="1" ht="108.75" customHeight="1" x14ac:dyDescent="0.4">
      <c r="A17" s="16" t="s">
        <v>190</v>
      </c>
      <c r="B17" s="24">
        <v>13</v>
      </c>
      <c r="C17" s="16"/>
      <c r="D17" s="16" t="s">
        <v>213</v>
      </c>
      <c r="E17" s="24" t="s">
        <v>380</v>
      </c>
    </row>
    <row r="18" spans="1:6" ht="108.75" customHeight="1" x14ac:dyDescent="0.4">
      <c r="A18" s="16" t="s">
        <v>461</v>
      </c>
      <c r="B18" s="24">
        <v>14</v>
      </c>
      <c r="C18" s="16"/>
      <c r="D18" s="16" t="s">
        <v>317</v>
      </c>
      <c r="E18" s="24" t="s">
        <v>318</v>
      </c>
    </row>
    <row r="19" spans="1:6" ht="108.75" customHeight="1" x14ac:dyDescent="0.4">
      <c r="A19" s="24" t="s">
        <v>74</v>
      </c>
      <c r="B19" s="24">
        <v>15</v>
      </c>
      <c r="D19" s="24" t="s">
        <v>171</v>
      </c>
      <c r="E19" s="24" t="s">
        <v>381</v>
      </c>
    </row>
    <row r="20" spans="1:6" ht="108.75" customHeight="1" x14ac:dyDescent="0.4">
      <c r="A20" s="16" t="s">
        <v>24</v>
      </c>
      <c r="B20" s="24">
        <v>16</v>
      </c>
      <c r="C20" s="16"/>
      <c r="D20" s="16" t="s">
        <v>129</v>
      </c>
      <c r="E20" s="24" t="s">
        <v>382</v>
      </c>
    </row>
    <row r="21" spans="1:6" ht="108.75" customHeight="1" x14ac:dyDescent="0.4">
      <c r="A21" s="16" t="s">
        <v>16</v>
      </c>
      <c r="B21" s="24">
        <v>17</v>
      </c>
      <c r="C21" s="16"/>
      <c r="D21" s="16" t="s">
        <v>101</v>
      </c>
      <c r="E21" s="24" t="s">
        <v>383</v>
      </c>
    </row>
    <row r="22" spans="1:6" ht="108.75" customHeight="1" x14ac:dyDescent="0.4">
      <c r="A22" s="24" t="s">
        <v>24</v>
      </c>
      <c r="B22" s="24">
        <v>18</v>
      </c>
      <c r="D22" s="24" t="s">
        <v>180</v>
      </c>
      <c r="E22" s="24" t="s">
        <v>384</v>
      </c>
    </row>
    <row r="23" spans="1:6" s="24" customFormat="1" ht="108.75" customHeight="1" x14ac:dyDescent="0.4">
      <c r="A23" s="24" t="s">
        <v>24</v>
      </c>
      <c r="B23" s="24">
        <v>19</v>
      </c>
      <c r="D23" s="24" t="s">
        <v>176</v>
      </c>
      <c r="E23" s="24" t="s">
        <v>385</v>
      </c>
    </row>
    <row r="24" spans="1:6" ht="108.75" customHeight="1" x14ac:dyDescent="0.4">
      <c r="A24" s="24" t="s">
        <v>24</v>
      </c>
      <c r="B24" s="24">
        <v>20</v>
      </c>
      <c r="D24" s="24" t="s">
        <v>184</v>
      </c>
      <c r="E24" s="24" t="s">
        <v>386</v>
      </c>
    </row>
    <row r="25" spans="1:6" ht="108.75" customHeight="1" x14ac:dyDescent="0.4">
      <c r="A25" s="17" t="s">
        <v>432</v>
      </c>
      <c r="B25" s="24">
        <v>21</v>
      </c>
      <c r="C25" s="16"/>
      <c r="D25" s="16" t="s">
        <v>447</v>
      </c>
      <c r="E25" s="24" t="s">
        <v>387</v>
      </c>
    </row>
    <row r="26" spans="1:6" ht="108.75" customHeight="1" x14ac:dyDescent="0.4">
      <c r="A26" s="17" t="s">
        <v>461</v>
      </c>
      <c r="B26" s="24">
        <v>22</v>
      </c>
      <c r="C26" s="16"/>
      <c r="D26" s="16" t="s">
        <v>326</v>
      </c>
      <c r="E26" s="24" t="s">
        <v>327</v>
      </c>
    </row>
    <row r="27" spans="1:6" s="24" customFormat="1" ht="108.75" customHeight="1" x14ac:dyDescent="0.4">
      <c r="A27" s="24" t="s">
        <v>24</v>
      </c>
      <c r="B27" s="24">
        <v>23</v>
      </c>
      <c r="D27" s="24" t="s">
        <v>163</v>
      </c>
      <c r="E27" s="24" t="s">
        <v>388</v>
      </c>
    </row>
    <row r="28" spans="1:6" ht="108.75" customHeight="1" x14ac:dyDescent="0.4">
      <c r="A28" s="16" t="s">
        <v>462</v>
      </c>
      <c r="B28" s="24">
        <v>24</v>
      </c>
      <c r="C28" s="16"/>
      <c r="D28" s="16" t="s">
        <v>209</v>
      </c>
      <c r="E28" s="24" t="s">
        <v>330</v>
      </c>
    </row>
    <row r="29" spans="1:6" ht="108.75" customHeight="1" x14ac:dyDescent="0.4">
      <c r="A29" s="17" t="s">
        <v>461</v>
      </c>
      <c r="B29" s="24">
        <v>25</v>
      </c>
      <c r="C29" s="42" t="e" vm="1">
        <v>#VALUE!</v>
      </c>
      <c r="D29" s="16" t="s">
        <v>338</v>
      </c>
      <c r="E29" s="24" t="s">
        <v>339</v>
      </c>
      <c r="F29" s="22"/>
    </row>
    <row r="30" spans="1:6" s="22" customFormat="1" ht="108.75" customHeight="1" x14ac:dyDescent="0.4">
      <c r="A30" s="16" t="s">
        <v>463</v>
      </c>
      <c r="B30" s="24">
        <v>26</v>
      </c>
      <c r="C30" s="16"/>
      <c r="D30" s="16" t="s">
        <v>166</v>
      </c>
      <c r="E30" s="24" t="s">
        <v>344</v>
      </c>
      <c r="F30" s="18"/>
    </row>
    <row r="31" spans="1:6" s="22" customFormat="1" ht="108.75" customHeight="1" x14ac:dyDescent="0.4">
      <c r="A31" s="24" t="s">
        <v>24</v>
      </c>
      <c r="B31" s="24">
        <v>27</v>
      </c>
      <c r="C31" s="24"/>
      <c r="D31" s="24" t="s">
        <v>134</v>
      </c>
      <c r="E31" s="24" t="s">
        <v>389</v>
      </c>
    </row>
    <row r="32" spans="1:6" ht="108.75" customHeight="1" x14ac:dyDescent="0.4">
      <c r="A32" s="16" t="s">
        <v>190</v>
      </c>
      <c r="B32" s="24">
        <v>28</v>
      </c>
      <c r="C32" s="16"/>
      <c r="D32" s="16" t="s">
        <v>192</v>
      </c>
      <c r="E32" s="24" t="s">
        <v>390</v>
      </c>
    </row>
    <row r="33" spans="1:6" ht="108.75" customHeight="1" x14ac:dyDescent="0.4">
      <c r="A33" s="24" t="s">
        <v>24</v>
      </c>
      <c r="B33" s="24">
        <v>29</v>
      </c>
      <c r="D33" s="24" t="s">
        <v>140</v>
      </c>
      <c r="E33" s="24" t="s">
        <v>391</v>
      </c>
    </row>
    <row r="34" spans="1:6" ht="108.75" customHeight="1" x14ac:dyDescent="0.4">
      <c r="A34" s="17" t="s">
        <v>461</v>
      </c>
      <c r="B34" s="24">
        <v>30</v>
      </c>
      <c r="C34" s="16"/>
      <c r="D34" s="16" t="s">
        <v>464</v>
      </c>
      <c r="E34" s="24" t="s">
        <v>352</v>
      </c>
    </row>
    <row r="35" spans="1:6" ht="108.75" customHeight="1" x14ac:dyDescent="0.4">
      <c r="A35" s="16" t="s">
        <v>74</v>
      </c>
      <c r="B35" s="24">
        <v>31</v>
      </c>
      <c r="C35" s="16"/>
      <c r="D35" s="24" t="s">
        <v>122</v>
      </c>
      <c r="E35" s="24" t="s">
        <v>392</v>
      </c>
    </row>
    <row r="36" spans="1:6" ht="108.75" customHeight="1" x14ac:dyDescent="0.4">
      <c r="A36" s="24" t="s">
        <v>461</v>
      </c>
      <c r="B36" s="24">
        <v>32</v>
      </c>
      <c r="D36" s="24" t="s">
        <v>360</v>
      </c>
      <c r="E36" s="24" t="s">
        <v>361</v>
      </c>
      <c r="F36" s="22"/>
    </row>
    <row r="37" spans="1:6" s="22" customFormat="1" ht="108.75" customHeight="1" x14ac:dyDescent="0.4">
      <c r="A37" s="17" t="s">
        <v>16</v>
      </c>
      <c r="B37" s="24">
        <v>33</v>
      </c>
      <c r="C37" s="16"/>
      <c r="D37" s="16" t="s">
        <v>98</v>
      </c>
      <c r="E37" s="24" t="s">
        <v>393</v>
      </c>
    </row>
    <row r="38" spans="1:6" s="22" customFormat="1" ht="108.75" customHeight="1" x14ac:dyDescent="0.4">
      <c r="A38" s="24" t="s">
        <v>24</v>
      </c>
      <c r="B38" s="24">
        <v>34</v>
      </c>
      <c r="C38" s="24"/>
      <c r="D38" s="24" t="s">
        <v>159</v>
      </c>
      <c r="E38" s="24" t="s">
        <v>394</v>
      </c>
      <c r="F38" s="18"/>
    </row>
    <row r="39" spans="1:6" ht="108.75" customHeight="1" x14ac:dyDescent="0.4">
      <c r="A39" s="16" t="s">
        <v>24</v>
      </c>
      <c r="B39" s="24">
        <v>35</v>
      </c>
      <c r="C39" s="16"/>
      <c r="D39" s="16" t="s">
        <v>90</v>
      </c>
      <c r="E39" s="24" t="s">
        <v>395</v>
      </c>
    </row>
    <row r="40" spans="1:6" ht="108.75" customHeight="1" x14ac:dyDescent="0.4">
      <c r="A40" s="24" t="s">
        <v>24</v>
      </c>
      <c r="B40" s="24">
        <v>36</v>
      </c>
      <c r="D40" s="24" t="s">
        <v>95</v>
      </c>
      <c r="E40" s="24" t="s">
        <v>396</v>
      </c>
    </row>
    <row r="41" spans="1:6" ht="108.75" customHeight="1" x14ac:dyDescent="0.4">
      <c r="A41" s="16" t="s">
        <v>39</v>
      </c>
      <c r="B41" s="24">
        <v>37</v>
      </c>
      <c r="C41" s="16"/>
      <c r="D41" s="16" t="s">
        <v>82</v>
      </c>
      <c r="E41" s="24" t="s">
        <v>397</v>
      </c>
    </row>
    <row r="42" spans="1:6" ht="108.75" customHeight="1" x14ac:dyDescent="0.4">
      <c r="A42" s="24" t="s">
        <v>74</v>
      </c>
      <c r="B42" s="24">
        <v>38</v>
      </c>
      <c r="D42" s="24" t="s">
        <v>86</v>
      </c>
      <c r="E42" s="24" t="s">
        <v>398</v>
      </c>
      <c r="F42" s="22"/>
    </row>
    <row r="43" spans="1:6" s="22" customFormat="1" ht="108.75" customHeight="1" x14ac:dyDescent="0.4">
      <c r="A43" s="24" t="s">
        <v>74</v>
      </c>
      <c r="B43" s="24">
        <v>39</v>
      </c>
      <c r="C43" s="24"/>
      <c r="D43" s="24" t="s">
        <v>109</v>
      </c>
      <c r="E43" s="24" t="s">
        <v>399</v>
      </c>
      <c r="F43" s="25"/>
    </row>
    <row r="44" spans="1:6" s="25" customFormat="1" ht="108.75" customHeight="1" x14ac:dyDescent="0.4">
      <c r="A44" s="24" t="s">
        <v>74</v>
      </c>
      <c r="B44" s="24">
        <v>40</v>
      </c>
      <c r="C44" s="24"/>
      <c r="D44" s="24" t="s">
        <v>111</v>
      </c>
      <c r="E44" s="24" t="s">
        <v>400</v>
      </c>
      <c r="F44" s="22"/>
    </row>
    <row r="45" spans="1:6" s="22" customFormat="1" ht="108.75" customHeight="1" x14ac:dyDescent="0.4">
      <c r="A45" s="24" t="s">
        <v>39</v>
      </c>
      <c r="B45" s="24">
        <v>41</v>
      </c>
      <c r="C45" s="24"/>
      <c r="D45" s="24" t="s">
        <v>106</v>
      </c>
      <c r="E45" s="24" t="s">
        <v>401</v>
      </c>
      <c r="F45" s="18"/>
    </row>
    <row r="46" spans="1:6" ht="108.75" customHeight="1" x14ac:dyDescent="0.4">
      <c r="A46" s="24" t="s">
        <v>74</v>
      </c>
      <c r="B46" s="24">
        <v>42</v>
      </c>
      <c r="D46" s="24" t="s">
        <v>186</v>
      </c>
      <c r="E46" s="24" t="s">
        <v>402</v>
      </c>
    </row>
    <row r="47" spans="1:6" ht="108.75" customHeight="1" x14ac:dyDescent="0.4">
      <c r="A47" s="24" t="s">
        <v>461</v>
      </c>
      <c r="B47" s="24">
        <v>43</v>
      </c>
      <c r="D47" s="24" t="s">
        <v>367</v>
      </c>
      <c r="E47" s="24" t="s">
        <v>368</v>
      </c>
    </row>
    <row r="48" spans="1:6" ht="108.75" customHeight="1" x14ac:dyDescent="0.4">
      <c r="A48" s="24" t="s">
        <v>432</v>
      </c>
      <c r="B48" s="24">
        <v>44</v>
      </c>
      <c r="D48" s="24" t="s">
        <v>449</v>
      </c>
      <c r="E48" s="24" t="s">
        <v>451</v>
      </c>
      <c r="F48" s="22"/>
    </row>
    <row r="49" spans="1:5" ht="108.75" customHeight="1" x14ac:dyDescent="0.4">
      <c r="A49" s="16" t="s">
        <v>24</v>
      </c>
      <c r="B49" s="24">
        <v>45</v>
      </c>
      <c r="C49" s="16"/>
      <c r="D49" s="16" t="s">
        <v>127</v>
      </c>
      <c r="E49" s="24" t="s">
        <v>403</v>
      </c>
    </row>
    <row r="50" spans="1:5" s="20" customFormat="1" ht="108.75" customHeight="1" x14ac:dyDescent="0.4">
      <c r="A50" s="24" t="s">
        <v>24</v>
      </c>
      <c r="B50" s="24">
        <v>46</v>
      </c>
      <c r="C50" s="24"/>
      <c r="D50" s="24" t="s">
        <v>146</v>
      </c>
      <c r="E50" s="24" t="s">
        <v>404</v>
      </c>
    </row>
    <row r="51" spans="1:5" s="26" customFormat="1" ht="108.75" customHeight="1" x14ac:dyDescent="0.4">
      <c r="A51" s="17" t="s">
        <v>24</v>
      </c>
      <c r="B51" s="24">
        <v>47</v>
      </c>
      <c r="C51" s="16"/>
      <c r="D51" s="16" t="s">
        <v>115</v>
      </c>
      <c r="E51" s="24" t="s">
        <v>405</v>
      </c>
    </row>
    <row r="52" spans="1:5" s="26" customFormat="1" ht="108.75" customHeight="1" x14ac:dyDescent="0.4">
      <c r="A52" s="24" t="s">
        <v>24</v>
      </c>
      <c r="B52" s="24">
        <v>48</v>
      </c>
      <c r="C52" s="24"/>
      <c r="D52" s="24" t="s">
        <v>152</v>
      </c>
      <c r="E52" s="24" t="s">
        <v>406</v>
      </c>
    </row>
    <row r="53" spans="1:5" s="26" customFormat="1" ht="108.75" customHeight="1" x14ac:dyDescent="0.4">
      <c r="A53" s="24" t="s">
        <v>24</v>
      </c>
      <c r="B53" s="24">
        <v>49</v>
      </c>
      <c r="C53" s="24"/>
      <c r="D53" s="24" t="s">
        <v>156</v>
      </c>
      <c r="E53" s="24" t="s">
        <v>407</v>
      </c>
    </row>
    <row r="54" spans="1:5" s="27" customFormat="1" ht="108.75" customHeight="1" x14ac:dyDescent="0.4">
      <c r="A54" s="32" t="s">
        <v>39</v>
      </c>
      <c r="B54" s="24">
        <v>50</v>
      </c>
      <c r="C54" s="24"/>
      <c r="D54" s="24" t="s">
        <v>189</v>
      </c>
      <c r="E54" s="24" t="s">
        <v>408</v>
      </c>
    </row>
    <row r="55" spans="1:5" s="27" customFormat="1" ht="108.75" customHeight="1" x14ac:dyDescent="0.4">
      <c r="A55" s="24"/>
      <c r="B55" s="24"/>
      <c r="C55" s="24"/>
      <c r="D55" s="24"/>
      <c r="E55" s="24"/>
    </row>
    <row r="56" spans="1:5" s="27" customFormat="1" ht="108.75" customHeight="1" x14ac:dyDescent="0.4">
      <c r="A56" s="24"/>
      <c r="B56" s="24"/>
      <c r="C56" s="24"/>
      <c r="D56" s="24"/>
      <c r="E56" s="24"/>
    </row>
    <row r="57" spans="1:5" s="27" customFormat="1" ht="108.75" customHeight="1" x14ac:dyDescent="0.4">
      <c r="A57" s="24"/>
      <c r="B57" s="24"/>
      <c r="C57" s="24"/>
      <c r="D57" s="24"/>
      <c r="E57" s="24"/>
    </row>
  </sheetData>
  <sheetProtection algorithmName="SHA-512" hashValue="zF+kAJ64cUmhfXUcaxu/aO3/zykejKnXLdWNfoov3OuEah1ojHGQW5G5ZRmEvYrahRt3oafW4WCZQghSB7+mXA==" saltValue="LaBPc4NO4MovQWkGRdz4zA==" spinCount="100000" sheet="1" objects="1" scenarios="1"/>
  <mergeCells count="1">
    <mergeCell ref="A1:F2"/>
  </mergeCells>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2</vt:i4>
      </vt:variant>
    </vt:vector>
  </HeadingPairs>
  <TitlesOfParts>
    <vt:vector size="7" baseType="lpstr">
      <vt:lpstr>一覧表の使い方</vt:lpstr>
      <vt:lpstr>１　インデックス</vt:lpstr>
      <vt:lpstr>２　個別表示用</vt:lpstr>
      <vt:lpstr>３　課題詳細一覧</vt:lpstr>
      <vt:lpstr>画像リスト</vt:lpstr>
      <vt:lpstr>'２　個別表示用'!Print_Area</vt:lpstr>
      <vt:lpstr>'３　課題詳細一覧'!Print_Area</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木香　明子</dc:creator>
  <cp:lastModifiedBy>木香　明子</cp:lastModifiedBy>
  <cp:lastPrinted>2026-02-17T09:05:50Z</cp:lastPrinted>
  <dcterms:created xsi:type="dcterms:W3CDTF">2024-01-31T02:13:20Z</dcterms:created>
  <dcterms:modified xsi:type="dcterms:W3CDTF">2026-03-06T02:36:16Z</dcterms:modified>
</cp:coreProperties>
</file>