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momo.pref.okayama.jp\統合共有\0G30_子ども未来課\Ｒ８年度・課内共有\21_少子化対策班\14_従業員の子育て支援応援事業\要綱関係\01_要綱作成\起案（R8.4.1～分）\"/>
    </mc:Choice>
  </mc:AlternateContent>
  <xr:revisionPtr revIDLastSave="0" documentId="13_ncr:1_{7B38BAED-417C-4254-89EA-BB570156BFDA}" xr6:coauthVersionLast="47" xr6:coauthVersionMax="47" xr10:uidLastSave="{00000000-0000-0000-0000-000000000000}"/>
  <bookViews>
    <workbookView xWindow="-120" yWindow="-120" windowWidth="29040" windowHeight="15720" xr2:uid="{00000000-000D-0000-FFFF-FFFF00000000}"/>
  </bookViews>
  <sheets>
    <sheet name="アドバンス企業" sheetId="3" r:id="rId1"/>
  </sheets>
  <definedNames>
    <definedName name="_xlnm.Print_Area" localSheetId="0">アドバンス企業!$A$1:$F$32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6" i="3" s="1"/>
  <c r="F27" i="3" s="1"/>
  <c r="J6" i="3"/>
  <c r="I6" i="3"/>
</calcChain>
</file>

<file path=xl/sharedStrings.xml><?xml version="1.0" encoding="utf-8"?>
<sst xmlns="http://schemas.openxmlformats.org/spreadsheetml/2006/main" count="18" uniqueCount="18">
  <si>
    <t>様式第３号(第５条関係）　</t>
    <rPh sb="0" eb="2">
      <t>ヨウシキ</t>
    </rPh>
    <rPh sb="2" eb="3">
      <t>ダイ</t>
    </rPh>
    <rPh sb="4" eb="5">
      <t>ゴウ</t>
    </rPh>
    <rPh sb="6" eb="7">
      <t>ダイ</t>
    </rPh>
    <rPh sb="8" eb="9">
      <t>ジョウ</t>
    </rPh>
    <rPh sb="9" eb="11">
      <t>カンケイ</t>
    </rPh>
    <phoneticPr fontId="4"/>
  </si>
  <si>
    <t>内税の場合の計算用</t>
    <rPh sb="0" eb="2">
      <t>ウチゼイ</t>
    </rPh>
    <rPh sb="3" eb="5">
      <t>バアイ</t>
    </rPh>
    <rPh sb="6" eb="8">
      <t>ケイサン</t>
    </rPh>
    <rPh sb="8" eb="9">
      <t>ヨウ</t>
    </rPh>
    <phoneticPr fontId="4"/>
  </si>
  <si>
    <t>番号</t>
    <rPh sb="0" eb="1">
      <t>バン</t>
    </rPh>
    <rPh sb="1" eb="2">
      <t>ゴウ</t>
    </rPh>
    <phoneticPr fontId="4"/>
  </si>
  <si>
    <t>支払日</t>
    <rPh sb="0" eb="2">
      <t>シハラ</t>
    </rPh>
    <rPh sb="2" eb="3">
      <t>ヒ</t>
    </rPh>
    <phoneticPr fontId="4"/>
  </si>
  <si>
    <t>納品日
（物品のみ）</t>
    <rPh sb="0" eb="3">
      <t>ノウヒンビ</t>
    </rPh>
    <rPh sb="5" eb="7">
      <t>ブッピン</t>
    </rPh>
    <phoneticPr fontId="4"/>
  </si>
  <si>
    <t>取組の内容</t>
    <rPh sb="0" eb="2">
      <t>トリクミ</t>
    </rPh>
    <rPh sb="3" eb="5">
      <t>ナイヨウ</t>
    </rPh>
    <phoneticPr fontId="4"/>
  </si>
  <si>
    <t>10％の場合</t>
    <rPh sb="4" eb="6">
      <t>バアイ</t>
    </rPh>
    <phoneticPr fontId="4"/>
  </si>
  <si>
    <t>8％の場合</t>
    <rPh sb="3" eb="5">
      <t>バアイ</t>
    </rPh>
    <phoneticPr fontId="4"/>
  </si>
  <si>
    <t>税込価格</t>
    <rPh sb="0" eb="2">
      <t>ゼイコ</t>
    </rPh>
    <rPh sb="2" eb="4">
      <t>カカク</t>
    </rPh>
    <phoneticPr fontId="4"/>
  </si>
  <si>
    <t>税抜価格</t>
    <rPh sb="0" eb="1">
      <t>ゼイ</t>
    </rPh>
    <rPh sb="1" eb="2">
      <t>ヌ</t>
    </rPh>
    <rPh sb="2" eb="4">
      <t>カカク</t>
    </rPh>
    <phoneticPr fontId="4"/>
  </si>
  <si>
    <t>（A)　×　1／2　</t>
    <phoneticPr fontId="4"/>
  </si>
  <si>
    <t>１　明細内訳</t>
    <rPh sb="2" eb="4">
      <t>メイサイ</t>
    </rPh>
    <rPh sb="4" eb="6">
      <t>ウチワケ</t>
    </rPh>
    <phoneticPr fontId="4"/>
  </si>
  <si>
    <r>
      <t xml:space="preserve">（税抜）助成対象経費
</t>
    </r>
    <r>
      <rPr>
        <sz val="8"/>
        <color theme="1"/>
        <rFont val="游ゴシック"/>
        <family val="3"/>
        <charset val="128"/>
        <scheme val="minor"/>
      </rPr>
      <t>1円未満の端数は四捨五入</t>
    </r>
    <rPh sb="4" eb="6">
      <t>ジョセイ</t>
    </rPh>
    <rPh sb="6" eb="8">
      <t>タイショウ</t>
    </rPh>
    <rPh sb="8" eb="10">
      <t>ケイヒ</t>
    </rPh>
    <rPh sb="12" eb="13">
      <t>エン</t>
    </rPh>
    <rPh sb="13" eb="15">
      <t>ミマン</t>
    </rPh>
    <rPh sb="16" eb="18">
      <t>ハスウ</t>
    </rPh>
    <rPh sb="19" eb="23">
      <t>シシャゴニュウ</t>
    </rPh>
    <phoneticPr fontId="4"/>
  </si>
  <si>
    <t>助成対象経費　　合計金額</t>
    <rPh sb="0" eb="2">
      <t>ジョセイ</t>
    </rPh>
    <rPh sb="2" eb="4">
      <t>タイショウ</t>
    </rPh>
    <rPh sb="4" eb="6">
      <t>ケイヒ</t>
    </rPh>
    <rPh sb="8" eb="10">
      <t>ゴウケイ</t>
    </rPh>
    <rPh sb="10" eb="12">
      <t>キンガク</t>
    </rPh>
    <phoneticPr fontId="4"/>
  </si>
  <si>
    <r>
      <t>経費明細書</t>
    </r>
    <r>
      <rPr>
        <sz val="14"/>
        <color rgb="FFFF0000"/>
        <rFont val="游ゴシック"/>
        <family val="3"/>
        <charset val="128"/>
        <scheme val="minor"/>
      </rPr>
      <t>(アドバンス企業)</t>
    </r>
    <rPh sb="0" eb="2">
      <t>ケイヒ</t>
    </rPh>
    <rPh sb="2" eb="5">
      <t>メイサイショ</t>
    </rPh>
    <rPh sb="11" eb="13">
      <t>キギョウ</t>
    </rPh>
    <phoneticPr fontId="4"/>
  </si>
  <si>
    <r>
      <t>交付申請額　　　　　（B）の額について1,000円未満を切り捨て
※</t>
    </r>
    <r>
      <rPr>
        <sz val="11"/>
        <color rgb="FFFF0000"/>
        <rFont val="游ゴシック"/>
        <family val="3"/>
        <charset val="128"/>
        <scheme val="minor"/>
      </rPr>
      <t>２０万円以上の場合は200,000円</t>
    </r>
    <r>
      <rPr>
        <sz val="11"/>
        <color theme="1"/>
        <rFont val="游ゴシック"/>
        <family val="2"/>
        <charset val="128"/>
        <scheme val="minor"/>
      </rPr>
      <t>と記載してください</t>
    </r>
    <rPh sb="0" eb="2">
      <t>コウフ</t>
    </rPh>
    <rPh sb="2" eb="4">
      <t>シンセイ</t>
    </rPh>
    <rPh sb="14" eb="15">
      <t>ガク</t>
    </rPh>
    <rPh sb="24" eb="25">
      <t>エン</t>
    </rPh>
    <rPh sb="25" eb="27">
      <t>ミマン</t>
    </rPh>
    <rPh sb="28" eb="29">
      <t>キ</t>
    </rPh>
    <rPh sb="30" eb="31">
      <t>ス</t>
    </rPh>
    <rPh sb="36" eb="38">
      <t>マンエン</t>
    </rPh>
    <rPh sb="38" eb="40">
      <t>イジョウ</t>
    </rPh>
    <rPh sb="41" eb="43">
      <t>バアイ</t>
    </rPh>
    <rPh sb="51" eb="52">
      <t>エン</t>
    </rPh>
    <rPh sb="53" eb="55">
      <t>キサイ</t>
    </rPh>
    <phoneticPr fontId="4"/>
  </si>
  <si>
    <r>
      <t>※合計金額×１／２≧交付申請額（上限</t>
    </r>
    <r>
      <rPr>
        <sz val="11"/>
        <color rgb="FFFF0000"/>
        <rFont val="游ゴシック"/>
        <family val="3"/>
        <charset val="128"/>
        <scheme val="minor"/>
      </rPr>
      <t>２０</t>
    </r>
    <r>
      <rPr>
        <sz val="11"/>
        <color theme="1"/>
        <rFont val="游ゴシック"/>
        <family val="2"/>
        <charset val="128"/>
        <scheme val="minor"/>
      </rPr>
      <t xml:space="preserve">万円）となっていることを確認してください。
※国、県又は市町村等の他の補助金等の交付を受けたものは対象経費にはなりません。
※物品の購入の場合は、使用方法を明記してください。【例：絵本棚（託児スペースに配置）】
※審査や交付後の確認等のため、聞き取り等を実施する場合があります。
</t>
    </r>
    <rPh sb="83" eb="85">
      <t>ブッピン</t>
    </rPh>
    <rPh sb="86" eb="88">
      <t>コウニュウ</t>
    </rPh>
    <rPh sb="89" eb="91">
      <t>バアイ</t>
    </rPh>
    <rPh sb="110" eb="113">
      <t>エホンタナ</t>
    </rPh>
    <rPh sb="114" eb="116">
      <t>タクジ</t>
    </rPh>
    <rPh sb="121" eb="123">
      <t>ハイチ</t>
    </rPh>
    <phoneticPr fontId="4"/>
  </si>
  <si>
    <r>
      <rPr>
        <u/>
        <sz val="11"/>
        <color theme="1"/>
        <rFont val="游ゴシック"/>
        <family val="3"/>
        <charset val="128"/>
        <scheme val="minor"/>
      </rPr>
      <t>助成対象経費の欄は、税抜きで記載してください。</t>
    </r>
    <r>
      <rPr>
        <sz val="11"/>
        <color theme="1"/>
        <rFont val="游ゴシック"/>
        <family val="2"/>
        <charset val="128"/>
        <scheme val="minor"/>
      </rPr>
      <t xml:space="preserve">
物品の購入で</t>
    </r>
    <r>
      <rPr>
        <u/>
        <sz val="11"/>
        <color theme="1"/>
        <rFont val="游ゴシック"/>
        <family val="3"/>
        <charset val="128"/>
        <scheme val="minor"/>
      </rPr>
      <t>ポイント等の割引がある場合は、割引後の金額を記載してください。</t>
    </r>
    <r>
      <rPr>
        <sz val="11"/>
        <color theme="1"/>
        <rFont val="游ゴシック"/>
        <family val="2"/>
        <charset val="128"/>
        <scheme val="minor"/>
      </rPr>
      <t xml:space="preserve">
</t>
    </r>
    <r>
      <rPr>
        <u/>
        <sz val="11"/>
        <color theme="1"/>
        <rFont val="游ゴシック"/>
        <family val="3"/>
        <charset val="128"/>
        <scheme val="minor"/>
      </rPr>
      <t>令和</t>
    </r>
    <r>
      <rPr>
        <u/>
        <sz val="11"/>
        <color rgb="FFFF0000"/>
        <rFont val="游ゴシック"/>
        <family val="3"/>
        <charset val="128"/>
        <scheme val="minor"/>
      </rPr>
      <t>8</t>
    </r>
    <r>
      <rPr>
        <u/>
        <sz val="11"/>
        <color theme="1"/>
        <rFont val="游ゴシック"/>
        <family val="3"/>
        <charset val="128"/>
        <scheme val="minor"/>
      </rPr>
      <t>年4月1日から令和</t>
    </r>
    <r>
      <rPr>
        <u/>
        <sz val="11"/>
        <color rgb="FFFF0000"/>
        <rFont val="游ゴシック"/>
        <family val="3"/>
        <charset val="128"/>
        <scheme val="minor"/>
      </rPr>
      <t>9</t>
    </r>
    <r>
      <rPr>
        <u/>
        <sz val="11"/>
        <color theme="1"/>
        <rFont val="游ゴシック"/>
        <family val="3"/>
        <charset val="128"/>
        <scheme val="minor"/>
      </rPr>
      <t>年2月</t>
    </r>
    <r>
      <rPr>
        <u/>
        <sz val="11"/>
        <color rgb="FFFF0000"/>
        <rFont val="游ゴシック"/>
        <family val="3"/>
        <charset val="128"/>
        <scheme val="minor"/>
      </rPr>
      <t>26</t>
    </r>
    <r>
      <rPr>
        <u/>
        <sz val="11"/>
        <color theme="1"/>
        <rFont val="游ゴシック"/>
        <family val="3"/>
        <charset val="128"/>
        <scheme val="minor"/>
      </rPr>
      <t>日までに、支払・納品・施行されたものが対象経費となります。</t>
    </r>
    <rPh sb="0" eb="2">
      <t>ジョセイ</t>
    </rPh>
    <rPh sb="2" eb="4">
      <t>タイショウ</t>
    </rPh>
    <rPh sb="24" eb="26">
      <t>ブッピン</t>
    </rPh>
    <rPh sb="27" eb="29">
      <t>コウニュウ</t>
    </rPh>
    <rPh sb="47" eb="48">
      <t>アト</t>
    </rPh>
    <rPh sb="49" eb="51">
      <t>キンガク</t>
    </rPh>
    <rPh sb="62" eb="64">
      <t>レイワ</t>
    </rPh>
    <rPh sb="65" eb="66">
      <t>ネン</t>
    </rPh>
    <rPh sb="67" eb="68">
      <t>ガツ</t>
    </rPh>
    <rPh sb="69" eb="70">
      <t>ニチ</t>
    </rPh>
    <rPh sb="72" eb="74">
      <t>レイワ</t>
    </rPh>
    <rPh sb="75" eb="76">
      <t>ネン</t>
    </rPh>
    <rPh sb="77" eb="78">
      <t>ガツ</t>
    </rPh>
    <rPh sb="80" eb="81">
      <t>ニチ</t>
    </rPh>
    <rPh sb="85" eb="87">
      <t>シハラ</t>
    </rPh>
    <rPh sb="88" eb="90">
      <t>ノウヒン</t>
    </rPh>
    <rPh sb="99" eb="101">
      <t>タイショウ</t>
    </rPh>
    <rPh sb="101" eb="103">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</si>
</sst>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2"/>
      <color theme="1"/>
      <name val="游ゴシック"/>
      <family val="2"/>
      <scheme val="minor"/>
    </font>
    <font>
      <sz val="11"/>
      <color theme="1"/>
      <name val="游ゴシック"/>
      <family val="3"/>
      <charset val="128"/>
      <scheme val="minor"/>
    </font>
    <font>
      <u/>
      <sz val="11"/>
      <color theme="1"/>
      <name val="游ゴシック"/>
      <family val="3"/>
      <charset val="128"/>
      <scheme val="minor"/>
    </font>
    <font>
      <sz val="8"/>
      <color theme="1"/>
      <name val="游ゴシック"/>
      <family val="3"/>
      <charset val="128"/>
      <scheme val="minor"/>
    </font>
    <font>
      <sz val="11"/>
      <color rgb="FFFF0000"/>
      <name val="游ゴシック"/>
      <family val="2"/>
      <scheme val="minor"/>
    </font>
    <font>
      <b/>
      <sz val="12"/>
      <color theme="1"/>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u/>
      <sz val="11"/>
      <color rgb="FFFF0000"/>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2" borderId="0" xfId="0" applyFont="1" applyFill="1" applyAlignment="1" applyProtection="1">
      <alignment vertical="top"/>
      <protection locked="0"/>
    </xf>
    <xf numFmtId="0" fontId="0" fillId="0" borderId="0" xfId="0"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0" fillId="3" borderId="8" xfId="0" applyFill="1" applyBorder="1" applyAlignment="1" applyProtection="1">
      <alignment horizontal="center" vertical="center"/>
      <protection locked="0"/>
    </xf>
    <xf numFmtId="0" fontId="0" fillId="0" borderId="7" xfId="0" applyBorder="1" applyProtection="1">
      <alignment vertical="center"/>
      <protection locked="0"/>
    </xf>
    <xf numFmtId="0" fontId="0" fillId="3" borderId="9"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176" fontId="0" fillId="0" borderId="8" xfId="0" applyNumberFormat="1" applyBorder="1" applyProtection="1">
      <alignment vertical="center"/>
      <protection locked="0"/>
    </xf>
    <xf numFmtId="0" fontId="0" fillId="0" borderId="10" xfId="0" applyBorder="1" applyProtection="1">
      <alignment vertical="center"/>
      <protection locked="0"/>
    </xf>
    <xf numFmtId="38" fontId="0" fillId="0" borderId="8" xfId="1" applyFont="1" applyFill="1" applyBorder="1" applyAlignment="1" applyProtection="1">
      <alignment vertical="center"/>
      <protection locked="0"/>
    </xf>
    <xf numFmtId="38" fontId="0" fillId="0" borderId="9" xfId="1" applyFont="1" applyFill="1" applyBorder="1" applyAlignment="1" applyProtection="1">
      <alignment vertical="center"/>
      <protection locked="0"/>
    </xf>
    <xf numFmtId="0" fontId="0" fillId="0" borderId="11" xfId="0" applyBorder="1" applyProtection="1">
      <alignment vertical="center"/>
      <protection locked="0"/>
    </xf>
    <xf numFmtId="38" fontId="0" fillId="4" borderId="12" xfId="1" applyFont="1" applyFill="1" applyBorder="1" applyAlignment="1" applyProtection="1">
      <alignment vertical="center"/>
      <protection locked="0"/>
    </xf>
    <xf numFmtId="38" fontId="0" fillId="4" borderId="13" xfId="1" applyFont="1" applyFill="1" applyBorder="1" applyAlignment="1" applyProtection="1">
      <alignment vertical="center"/>
      <protection locked="0"/>
    </xf>
    <xf numFmtId="0" fontId="0" fillId="0" borderId="14" xfId="0" applyBorder="1" applyProtection="1">
      <alignment vertical="center"/>
      <protection locked="0"/>
    </xf>
    <xf numFmtId="176" fontId="0" fillId="0" borderId="15" xfId="0" applyNumberFormat="1" applyBorder="1">
      <alignment vertical="center"/>
    </xf>
    <xf numFmtId="0" fontId="0" fillId="0" borderId="0" xfId="0" applyAlignment="1" applyProtection="1">
      <alignment vertical="center" wrapText="1"/>
      <protection locked="0"/>
    </xf>
    <xf numFmtId="0" fontId="0" fillId="0" borderId="2" xfId="0" applyBorder="1" applyProtection="1">
      <alignment vertical="center"/>
      <protection locked="0"/>
    </xf>
    <xf numFmtId="38" fontId="0" fillId="0" borderId="0"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0" fillId="0" borderId="16" xfId="0" applyBorder="1" applyAlignment="1" applyProtection="1">
      <alignment horizontal="center" vertical="center"/>
      <protection locked="0"/>
    </xf>
    <xf numFmtId="0" fontId="0" fillId="0" borderId="16" xfId="0" applyBorder="1" applyProtection="1">
      <alignment vertical="center"/>
      <protection locked="0"/>
    </xf>
    <xf numFmtId="176" fontId="0" fillId="0" borderId="16" xfId="0" applyNumberFormat="1" applyBorder="1" applyProtection="1">
      <alignment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176" fontId="0" fillId="0" borderId="9" xfId="0" applyNumberFormat="1" applyBorder="1" applyProtection="1">
      <alignment vertical="center"/>
      <protection locked="0"/>
    </xf>
    <xf numFmtId="176" fontId="11" fillId="0" borderId="9" xfId="0" applyNumberFormat="1" applyFont="1" applyBorder="1" applyProtection="1">
      <alignment vertical="center"/>
      <protection locked="0"/>
    </xf>
    <xf numFmtId="0" fontId="0" fillId="0" borderId="11" xfId="0" applyBorder="1" applyAlignment="1" applyProtection="1">
      <alignment horizontal="center" vertical="center"/>
      <protection locked="0"/>
    </xf>
    <xf numFmtId="0" fontId="0" fillId="0" borderId="12" xfId="0" applyBorder="1" applyProtection="1">
      <alignment vertical="center"/>
      <protection locked="0"/>
    </xf>
    <xf numFmtId="176" fontId="11" fillId="0" borderId="13" xfId="0" applyNumberFormat="1" applyFont="1" applyBorder="1" applyProtection="1">
      <alignment vertical="center"/>
      <protection locked="0"/>
    </xf>
    <xf numFmtId="0" fontId="12" fillId="0" borderId="0" xfId="0" applyFont="1" applyProtection="1">
      <alignment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5" fillId="0" borderId="0" xfId="0" applyFont="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15" xfId="0"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24</xdr:row>
      <xdr:rowOff>34925</xdr:rowOff>
    </xdr:from>
    <xdr:ext cx="407356" cy="275717"/>
    <xdr:sp macro="" textlink="">
      <xdr:nvSpPr>
        <xdr:cNvPr id="2" name="テキスト ボックス 1">
          <a:extLst>
            <a:ext uri="{FF2B5EF4-FFF2-40B4-BE49-F238E27FC236}">
              <a16:creationId xmlns:a16="http://schemas.microsoft.com/office/drawing/2014/main" id="{93EBEED2-4278-438D-A98C-42B4BA96525B}"/>
            </a:ext>
          </a:extLst>
        </xdr:cNvPr>
        <xdr:cNvSpPr txBox="1"/>
      </xdr:nvSpPr>
      <xdr:spPr>
        <a:xfrm>
          <a:off x="6413500" y="11668125"/>
          <a:ext cx="4073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a:t>
          </a:r>
          <a:r>
            <a:rPr kumimoji="1" lang="ja-JP" altLang="en-US" sz="1100"/>
            <a:t>）</a:t>
          </a:r>
        </a:p>
      </xdr:txBody>
    </xdr:sp>
    <xdr:clientData/>
  </xdr:oneCellAnchor>
  <xdr:oneCellAnchor>
    <xdr:from>
      <xdr:col>5</xdr:col>
      <xdr:colOff>9525</xdr:colOff>
      <xdr:row>25</xdr:row>
      <xdr:rowOff>28575</xdr:rowOff>
    </xdr:from>
    <xdr:ext cx="402482" cy="275717"/>
    <xdr:sp macro="" textlink="">
      <xdr:nvSpPr>
        <xdr:cNvPr id="3" name="テキスト ボックス 2">
          <a:extLst>
            <a:ext uri="{FF2B5EF4-FFF2-40B4-BE49-F238E27FC236}">
              <a16:creationId xmlns:a16="http://schemas.microsoft.com/office/drawing/2014/main" id="{01BEF18F-FFD7-4546-B432-F2BC0FD407DF}"/>
            </a:ext>
          </a:extLst>
        </xdr:cNvPr>
        <xdr:cNvSpPr txBox="1"/>
      </xdr:nvSpPr>
      <xdr:spPr>
        <a:xfrm>
          <a:off x="6423025" y="12042775"/>
          <a:ext cx="40248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B</a:t>
          </a:r>
          <a:r>
            <a:rPr kumimoji="1" lang="ja-JP" altLang="en-US" sz="1100"/>
            <a:t>）</a:t>
          </a:r>
        </a:p>
      </xdr:txBody>
    </xdr:sp>
    <xdr:clientData/>
  </xdr:oneCellAnchor>
  <xdr:oneCellAnchor>
    <xdr:from>
      <xdr:col>5</xdr:col>
      <xdr:colOff>0</xdr:colOff>
      <xdr:row>26</xdr:row>
      <xdr:rowOff>38100</xdr:rowOff>
    </xdr:from>
    <xdr:ext cx="400944" cy="275717"/>
    <xdr:sp macro="" textlink="">
      <xdr:nvSpPr>
        <xdr:cNvPr id="4" name="テキスト ボックス 3">
          <a:extLst>
            <a:ext uri="{FF2B5EF4-FFF2-40B4-BE49-F238E27FC236}">
              <a16:creationId xmlns:a16="http://schemas.microsoft.com/office/drawing/2014/main" id="{683E89EC-E0CC-4897-BF3B-B8E8D261BA44}"/>
            </a:ext>
          </a:extLst>
        </xdr:cNvPr>
        <xdr:cNvSpPr txBox="1"/>
      </xdr:nvSpPr>
      <xdr:spPr>
        <a:xfrm>
          <a:off x="6413500" y="12433300"/>
          <a:ext cx="4009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C</a:t>
          </a:r>
          <a:r>
            <a:rPr kumimoji="1" lang="ja-JP" altLang="en-US" sz="1100"/>
            <a:t>）</a:t>
          </a:r>
        </a:p>
      </xdr:txBody>
    </xdr:sp>
    <xdr:clientData/>
  </xdr:oneCellAnchor>
  <xdr:oneCellAnchor>
    <xdr:from>
      <xdr:col>5</xdr:col>
      <xdr:colOff>0</xdr:colOff>
      <xdr:row>26</xdr:row>
      <xdr:rowOff>38100</xdr:rowOff>
    </xdr:from>
    <xdr:ext cx="400944" cy="275717"/>
    <xdr:sp macro="" textlink="">
      <xdr:nvSpPr>
        <xdr:cNvPr id="5" name="テキスト ボックス 4">
          <a:extLst>
            <a:ext uri="{FF2B5EF4-FFF2-40B4-BE49-F238E27FC236}">
              <a16:creationId xmlns:a16="http://schemas.microsoft.com/office/drawing/2014/main" id="{19FC62C1-D345-4C2B-A70D-D591F3538821}"/>
            </a:ext>
          </a:extLst>
        </xdr:cNvPr>
        <xdr:cNvSpPr txBox="1"/>
      </xdr:nvSpPr>
      <xdr:spPr>
        <a:xfrm>
          <a:off x="6413500" y="12433300"/>
          <a:ext cx="4009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C</a:t>
          </a:r>
          <a:r>
            <a:rPr kumimoji="1" lang="ja-JP" altLang="en-US" sz="1100"/>
            <a:t>）</a:t>
          </a:r>
        </a:p>
      </xdr:txBody>
    </xdr:sp>
    <xdr:clientData/>
  </xdr:oneCellAnchor>
  <xdr:oneCellAnchor>
    <xdr:from>
      <xdr:col>7</xdr:col>
      <xdr:colOff>247650</xdr:colOff>
      <xdr:row>6</xdr:row>
      <xdr:rowOff>88901</xdr:rowOff>
    </xdr:from>
    <xdr:ext cx="2508250" cy="1272784"/>
    <xdr:sp macro="" textlink="">
      <xdr:nvSpPr>
        <xdr:cNvPr id="6" name="テキスト ボックス 5">
          <a:extLst>
            <a:ext uri="{FF2B5EF4-FFF2-40B4-BE49-F238E27FC236}">
              <a16:creationId xmlns:a16="http://schemas.microsoft.com/office/drawing/2014/main" id="{C1E01877-EE74-43C8-8A95-B26AFA743162}"/>
            </a:ext>
          </a:extLst>
        </xdr:cNvPr>
        <xdr:cNvSpPr txBox="1"/>
      </xdr:nvSpPr>
      <xdr:spPr>
        <a:xfrm>
          <a:off x="8794750" y="2260601"/>
          <a:ext cx="2508250" cy="12727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a:t>
          </a:r>
          <a:r>
            <a:rPr kumimoji="1" lang="ja-JP" altLang="en-US" sz="1100"/>
            <a:t>税込価格を入力すると、税抜価格の欄（黄色のセル）に税抜後の価格が表示されます。</a:t>
          </a:r>
        </a:p>
        <a:p>
          <a:r>
            <a:rPr kumimoji="1" lang="ja-JP" altLang="en-US" sz="1100"/>
            <a:t>計算結果を左記の「</a:t>
          </a:r>
          <a:r>
            <a:rPr kumimoji="1" lang="ja-JP" altLang="ja-JP" sz="1100">
              <a:solidFill>
                <a:schemeClr val="tx1"/>
              </a:solidFill>
              <a:effectLst/>
              <a:latin typeface="+mn-lt"/>
              <a:ea typeface="+mn-ea"/>
              <a:cs typeface="+mn-cs"/>
            </a:rPr>
            <a:t>（税抜）</a:t>
          </a:r>
          <a:r>
            <a:rPr kumimoji="1" lang="ja-JP" altLang="en-US" sz="1100"/>
            <a:t>助成対象経費」欄に転記してください。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A5AF-A525-4714-9E26-2A441E2651E9}">
  <sheetPr>
    <pageSetUpPr fitToPage="1"/>
  </sheetPr>
  <dimension ref="A1:J32"/>
  <sheetViews>
    <sheetView tabSelected="1" zoomScaleNormal="100" workbookViewId="0">
      <selection activeCell="B5" sqref="B5:F5"/>
    </sheetView>
  </sheetViews>
  <sheetFormatPr defaultColWidth="8.25" defaultRowHeight="18.75" x14ac:dyDescent="0.4"/>
  <cols>
    <col min="1" max="1" width="3.625" style="2" customWidth="1"/>
    <col min="2" max="3" width="8.25" style="2"/>
    <col min="4" max="4" width="11.75" style="2" customWidth="1"/>
    <col min="5" max="5" width="52.375" style="2" customWidth="1"/>
    <col min="6" max="6" width="19.75" style="2" customWidth="1"/>
    <col min="7" max="8" width="8.25" style="2"/>
    <col min="9" max="10" width="14.125" style="2" customWidth="1"/>
    <col min="11" max="16384" width="8.25" style="2"/>
  </cols>
  <sheetData>
    <row r="1" spans="1:10" ht="19.5" thickBot="1" x14ac:dyDescent="0.45">
      <c r="A1" s="1" t="s">
        <v>0</v>
      </c>
    </row>
    <row r="2" spans="1:10" ht="19.5" customHeight="1" x14ac:dyDescent="0.4">
      <c r="A2" s="40" t="s">
        <v>14</v>
      </c>
      <c r="B2" s="40"/>
      <c r="C2" s="40"/>
      <c r="D2" s="40"/>
      <c r="E2" s="40"/>
      <c r="F2" s="40"/>
      <c r="G2" s="3"/>
      <c r="H2" s="41" t="s">
        <v>1</v>
      </c>
      <c r="I2" s="42"/>
      <c r="J2" s="43"/>
    </row>
    <row r="3" spans="1:10" ht="19.5" thickBot="1" x14ac:dyDescent="0.45">
      <c r="H3" s="44"/>
      <c r="I3" s="45"/>
      <c r="J3" s="46"/>
    </row>
    <row r="4" spans="1:10" ht="20.100000000000001" customHeight="1" x14ac:dyDescent="0.4">
      <c r="A4" s="36" t="s">
        <v>11</v>
      </c>
      <c r="H4" s="6"/>
      <c r="I4" s="5" t="s">
        <v>6</v>
      </c>
      <c r="J4" s="7" t="s">
        <v>7</v>
      </c>
    </row>
    <row r="5" spans="1:10" ht="49.5" customHeight="1" thickBot="1" x14ac:dyDescent="0.45">
      <c r="A5" s="4"/>
      <c r="B5" s="47" t="s">
        <v>17</v>
      </c>
      <c r="C5" s="48"/>
      <c r="D5" s="48"/>
      <c r="E5" s="48"/>
      <c r="F5" s="48"/>
      <c r="H5" s="11" t="s">
        <v>8</v>
      </c>
      <c r="I5" s="12">
        <v>50000</v>
      </c>
      <c r="J5" s="13">
        <v>30000</v>
      </c>
    </row>
    <row r="6" spans="1:10" ht="45" customHeight="1" thickBot="1" x14ac:dyDescent="0.45">
      <c r="B6" s="26" t="s">
        <v>2</v>
      </c>
      <c r="C6" s="27" t="s">
        <v>3</v>
      </c>
      <c r="D6" s="28" t="s">
        <v>4</v>
      </c>
      <c r="E6" s="27" t="s">
        <v>5</v>
      </c>
      <c r="F6" s="29" t="s">
        <v>12</v>
      </c>
      <c r="H6" s="14" t="s">
        <v>9</v>
      </c>
      <c r="I6" s="15">
        <f>ROUND(I5*100/110,0)</f>
        <v>45455</v>
      </c>
      <c r="J6" s="16">
        <f>ROUND(J5*100/108,0)</f>
        <v>27778</v>
      </c>
    </row>
    <row r="7" spans="1:10" ht="74.45" customHeight="1" x14ac:dyDescent="0.4">
      <c r="B7" s="30">
        <v>1</v>
      </c>
      <c r="C7" s="9"/>
      <c r="D7" s="9"/>
      <c r="E7" s="9"/>
      <c r="F7" s="31"/>
      <c r="H7" s="20"/>
      <c r="I7" s="22"/>
      <c r="J7" s="22"/>
    </row>
    <row r="8" spans="1:10" ht="74.45" customHeight="1" x14ac:dyDescent="0.4">
      <c r="B8" s="30">
        <v>2</v>
      </c>
      <c r="C8" s="9"/>
      <c r="D8" s="9"/>
      <c r="E8" s="9"/>
      <c r="F8" s="31"/>
      <c r="I8" s="21"/>
      <c r="J8" s="21"/>
    </row>
    <row r="9" spans="1:10" ht="74.45" customHeight="1" x14ac:dyDescent="0.4">
      <c r="B9" s="30">
        <v>3</v>
      </c>
      <c r="C9" s="9"/>
      <c r="D9" s="9"/>
      <c r="E9" s="9"/>
      <c r="F9" s="31"/>
    </row>
    <row r="10" spans="1:10" ht="74.45" customHeight="1" x14ac:dyDescent="0.4">
      <c r="B10" s="30">
        <v>4</v>
      </c>
      <c r="C10" s="9"/>
      <c r="D10" s="9"/>
      <c r="E10" s="9"/>
      <c r="F10" s="31"/>
      <c r="I10" s="19"/>
    </row>
    <row r="11" spans="1:10" ht="74.45" customHeight="1" x14ac:dyDescent="0.4">
      <c r="B11" s="30">
        <v>5</v>
      </c>
      <c r="C11" s="9"/>
      <c r="D11" s="9"/>
      <c r="E11" s="9"/>
      <c r="F11" s="31"/>
    </row>
    <row r="12" spans="1:10" ht="74.45" customHeight="1" x14ac:dyDescent="0.4">
      <c r="B12" s="30">
        <v>6</v>
      </c>
      <c r="C12" s="9"/>
      <c r="D12" s="9"/>
      <c r="E12" s="9"/>
      <c r="F12" s="31"/>
    </row>
    <row r="13" spans="1:10" ht="74.45" customHeight="1" x14ac:dyDescent="0.4">
      <c r="B13" s="30">
        <v>7</v>
      </c>
      <c r="C13" s="9"/>
      <c r="D13" s="9"/>
      <c r="E13" s="9"/>
      <c r="F13" s="31"/>
    </row>
    <row r="14" spans="1:10" ht="74.45" customHeight="1" x14ac:dyDescent="0.4">
      <c r="B14" s="30">
        <v>8</v>
      </c>
      <c r="C14" s="9"/>
      <c r="D14" s="9"/>
      <c r="E14" s="9"/>
      <c r="F14" s="31"/>
    </row>
    <row r="15" spans="1:10" ht="74.45" customHeight="1" x14ac:dyDescent="0.4">
      <c r="B15" s="30">
        <v>9</v>
      </c>
      <c r="C15" s="9"/>
      <c r="D15" s="9"/>
      <c r="E15" s="9"/>
      <c r="F15" s="32"/>
    </row>
    <row r="16" spans="1:10" ht="74.45" customHeight="1" thickBot="1" x14ac:dyDescent="0.45">
      <c r="B16" s="33">
        <v>10</v>
      </c>
      <c r="C16" s="34"/>
      <c r="D16" s="34"/>
      <c r="E16" s="34"/>
      <c r="F16" s="35"/>
    </row>
    <row r="17" spans="2:6" ht="74.45" hidden="1" customHeight="1" x14ac:dyDescent="0.4">
      <c r="B17" s="23">
        <v>11</v>
      </c>
      <c r="C17" s="24"/>
      <c r="D17" s="24"/>
      <c r="E17" s="24"/>
      <c r="F17" s="25"/>
    </row>
    <row r="18" spans="2:6" ht="74.45" hidden="1" customHeight="1" x14ac:dyDescent="0.4">
      <c r="B18" s="8">
        <v>12</v>
      </c>
      <c r="C18" s="9"/>
      <c r="D18" s="9"/>
      <c r="E18" s="9"/>
      <c r="F18" s="10"/>
    </row>
    <row r="19" spans="2:6" ht="74.45" hidden="1" customHeight="1" x14ac:dyDescent="0.4">
      <c r="B19" s="8">
        <v>13</v>
      </c>
      <c r="C19" s="9"/>
      <c r="D19" s="9"/>
      <c r="E19" s="9"/>
      <c r="F19" s="10"/>
    </row>
    <row r="20" spans="2:6" ht="74.45" hidden="1" customHeight="1" x14ac:dyDescent="0.4">
      <c r="B20" s="8">
        <v>14</v>
      </c>
      <c r="C20" s="9"/>
      <c r="D20" s="9"/>
      <c r="E20" s="9"/>
      <c r="F20" s="10"/>
    </row>
    <row r="21" spans="2:6" ht="74.45" hidden="1" customHeight="1" x14ac:dyDescent="0.4">
      <c r="B21" s="8">
        <v>15</v>
      </c>
      <c r="C21" s="9"/>
      <c r="D21" s="9"/>
      <c r="E21" s="9"/>
      <c r="F21" s="10"/>
    </row>
    <row r="22" spans="2:6" ht="74.45" hidden="1" customHeight="1" x14ac:dyDescent="0.4">
      <c r="B22" s="8">
        <v>16</v>
      </c>
      <c r="C22" s="9"/>
      <c r="D22" s="9"/>
      <c r="E22" s="9"/>
      <c r="F22" s="10"/>
    </row>
    <row r="23" spans="2:6" ht="74.45" hidden="1" customHeight="1" x14ac:dyDescent="0.4">
      <c r="B23" s="8">
        <v>17</v>
      </c>
      <c r="C23" s="9"/>
      <c r="D23" s="9"/>
      <c r="E23" s="9"/>
      <c r="F23" s="10"/>
    </row>
    <row r="24" spans="2:6" ht="74.45" hidden="1" customHeight="1" thickBot="1" x14ac:dyDescent="0.45">
      <c r="B24" s="8">
        <v>18</v>
      </c>
      <c r="C24" s="17"/>
      <c r="D24" s="17"/>
      <c r="E24" s="17"/>
      <c r="F24" s="10"/>
    </row>
    <row r="25" spans="2:6" ht="30" customHeight="1" thickBot="1" x14ac:dyDescent="0.45">
      <c r="B25" s="49" t="s">
        <v>13</v>
      </c>
      <c r="C25" s="49"/>
      <c r="D25" s="49"/>
      <c r="E25" s="49"/>
      <c r="F25" s="18">
        <f>SUM(F7:F24)</f>
        <v>0</v>
      </c>
    </row>
    <row r="26" spans="2:6" ht="30" customHeight="1" thickBot="1" x14ac:dyDescent="0.45">
      <c r="B26" s="49" t="s">
        <v>10</v>
      </c>
      <c r="C26" s="49"/>
      <c r="D26" s="49"/>
      <c r="E26" s="49"/>
      <c r="F26" s="18">
        <f>F25*1/2</f>
        <v>0</v>
      </c>
    </row>
    <row r="27" spans="2:6" ht="30" customHeight="1" thickBot="1" x14ac:dyDescent="0.45">
      <c r="B27" s="50" t="s">
        <v>15</v>
      </c>
      <c r="C27" s="49"/>
      <c r="D27" s="49"/>
      <c r="E27" s="49"/>
      <c r="F27" s="18">
        <f>IF(F26&gt;=200000,200000,ROUNDDOWN(F26,-3))</f>
        <v>0</v>
      </c>
    </row>
    <row r="28" spans="2:6" ht="11.25" customHeight="1" x14ac:dyDescent="0.4">
      <c r="B28" s="37"/>
      <c r="C28" s="37"/>
      <c r="D28" s="37"/>
      <c r="E28" s="37"/>
      <c r="F28" s="37"/>
    </row>
    <row r="29" spans="2:6" ht="18" customHeight="1" x14ac:dyDescent="0.4">
      <c r="B29" s="38" t="s">
        <v>16</v>
      </c>
      <c r="C29" s="39"/>
      <c r="D29" s="39"/>
      <c r="E29" s="39"/>
      <c r="F29" s="39"/>
    </row>
    <row r="30" spans="2:6" ht="18" customHeight="1" x14ac:dyDescent="0.4">
      <c r="B30" s="38"/>
      <c r="C30" s="39"/>
      <c r="D30" s="39"/>
      <c r="E30" s="39"/>
      <c r="F30" s="39"/>
    </row>
    <row r="31" spans="2:6" ht="18" customHeight="1" x14ac:dyDescent="0.4">
      <c r="B31" s="39"/>
      <c r="C31" s="39"/>
      <c r="D31" s="39"/>
      <c r="E31" s="39"/>
      <c r="F31" s="39"/>
    </row>
    <row r="32" spans="2:6" ht="18" customHeight="1" x14ac:dyDescent="0.4">
      <c r="B32" s="39"/>
      <c r="C32" s="39"/>
      <c r="D32" s="39"/>
      <c r="E32" s="39"/>
      <c r="F32" s="39"/>
    </row>
  </sheetData>
  <mergeCells count="8">
    <mergeCell ref="B28:F28"/>
    <mergeCell ref="B29:F32"/>
    <mergeCell ref="A2:F2"/>
    <mergeCell ref="H2:J3"/>
    <mergeCell ref="B5:F5"/>
    <mergeCell ref="B25:E25"/>
    <mergeCell ref="B26:E26"/>
    <mergeCell ref="B27:E27"/>
  </mergeCells>
  <phoneticPr fontId="3"/>
  <printOptions horizontalCentered="1"/>
  <pageMargins left="0.70866141732283472" right="0.70866141732283472" top="0.74803149606299213" bottom="0.74803149606299213" header="0.31496062992125984" footer="0.31496062992125984"/>
  <pageSetup paperSize="9" scale="6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アドバンス企業</vt:lpstr>
      <vt:lpstr>アドバンス企業!Print_Area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清水　昭宏</cp:lastModifiedBy>
  <cp:lastPrinted>2026-02-25T05:36:48Z</cp:lastPrinted>
  <dcterms:created xsi:type="dcterms:W3CDTF">2025-04-07T08:57:25Z</dcterms:created>
  <dcterms:modified xsi:type="dcterms:W3CDTF">2026-05-07T00:13:43Z</dcterms:modified>
</cp:coreProperties>
</file>