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58" documentId="11_04A3FED3B8DA7449C803BBB21A1F614CDA3F40AE" xr6:coauthVersionLast="47" xr6:coauthVersionMax="47" xr10:uidLastSave="{65843E9E-2085-45CF-B6C1-29C50DD75BF4}"/>
  <bookViews>
    <workbookView xWindow="-289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s="1"/>
  <c r="BY42" i="7"/>
  <c r="BW42" i="7" s="1"/>
  <c r="BE42" i="7"/>
  <c r="AM42" i="7"/>
  <c r="U42" i="7"/>
  <c r="E42" i="7"/>
  <c r="C42" i="7"/>
  <c r="DG41" i="7"/>
  <c r="CQ41" i="7"/>
  <c r="CO41" i="7"/>
  <c r="BY41" i="7"/>
  <c r="BE41" i="7"/>
  <c r="AM41" i="7"/>
  <c r="U41" i="7"/>
  <c r="E41" i="7"/>
  <c r="C41" i="7" s="1"/>
  <c r="DG40" i="7"/>
  <c r="CQ40" i="7"/>
  <c r="BY40" i="7"/>
  <c r="BE40" i="7"/>
  <c r="AM40" i="7"/>
  <c r="U40" i="7"/>
  <c r="E40" i="7"/>
  <c r="C40" i="7" s="1"/>
  <c r="DG39" i="7"/>
  <c r="CQ39" i="7"/>
  <c r="BY39" i="7"/>
  <c r="BE39" i="7"/>
  <c r="AM39" i="7"/>
  <c r="U39" i="7"/>
  <c r="E39" i="7"/>
  <c r="C39" i="7" s="1"/>
  <c r="DG38" i="7"/>
  <c r="CQ38" i="7"/>
  <c r="BY38" i="7"/>
  <c r="BE38" i="7"/>
  <c r="AM38" i="7"/>
  <c r="U38" i="7"/>
  <c r="E38" i="7"/>
  <c r="C38" i="7" s="1"/>
  <c r="DG37" i="7"/>
  <c r="CQ37" i="7"/>
  <c r="BY37" i="7"/>
  <c r="BG37" i="7"/>
  <c r="AM37" i="7"/>
  <c r="W37" i="7"/>
  <c r="E37" i="7"/>
  <c r="C37" i="7"/>
  <c r="DG36" i="7"/>
  <c r="CQ36" i="7"/>
  <c r="BY36" i="7"/>
  <c r="BG36" i="7"/>
  <c r="AO36" i="7"/>
  <c r="W36" i="7"/>
  <c r="E36" i="7"/>
  <c r="C36" i="7"/>
  <c r="DG35" i="7"/>
  <c r="CQ35" i="7"/>
  <c r="BY35" i="7"/>
  <c r="BG35" i="7"/>
  <c r="AO35" i="7"/>
  <c r="W35" i="7"/>
  <c r="E35" i="7"/>
  <c r="C35" i="7" s="1"/>
  <c r="DG34" i="7"/>
  <c r="CQ34" i="7"/>
  <c r="BY34" i="7"/>
  <c r="BG34" i="7"/>
  <c r="AO34" i="7"/>
  <c r="W34" i="7"/>
  <c r="E34" i="7"/>
  <c r="C34" i="7" s="1"/>
  <c r="U34" i="7" l="1"/>
  <c r="U35" i="7" l="1"/>
  <c r="U36" i="7" l="1"/>
  <c r="U37" i="7" l="1"/>
  <c r="AM34" i="7" s="1"/>
  <c r="BE34" i="7" l="1"/>
  <c r="BE35" i="7" s="1"/>
  <c r="BE36" i="7" s="1"/>
  <c r="BE37" i="7" s="1"/>
  <c r="AM35" i="7"/>
  <c r="AM36" i="7" s="1"/>
  <c r="BW34" i="7" l="1"/>
  <c r="BW35" i="7" s="1"/>
  <c r="BW36" i="7" s="1"/>
  <c r="BW37" i="7" l="1"/>
  <c r="BW38" i="7" s="1"/>
  <c r="BW39" i="7" s="1"/>
  <c r="BW40" i="7" s="1"/>
  <c r="BW41" i="7" s="1"/>
  <c r="CO34" i="7"/>
  <c r="CO35" i="7" s="1"/>
  <c r="CO36" i="7" s="1"/>
  <c r="CO37" i="7" s="1"/>
  <c r="CO38" i="7" s="1"/>
  <c r="CO39" i="7" s="1"/>
  <c r="CO40" i="7" s="1"/>
</calcChain>
</file>

<file path=xl/sharedStrings.xml><?xml version="1.0" encoding="utf-8"?>
<sst xmlns="http://schemas.openxmlformats.org/spreadsheetml/2006/main" count="1056" uniqueCount="560">
  <si>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</si>
  <si>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</si>
  <si>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</si>
  <si>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</si>
  <si>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</si>
  <si>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</si>
  <si>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</si>
  <si>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</si>
  <si>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</si>
  <si>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</si>
  <si>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</si>
  <si>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</si>
  <si>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</si>
  <si>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</si>
  <si>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</si>
  <si>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</si>
  <si>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</si>
  <si>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</si>
  <si>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</si>
  <si>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</si>
  <si>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</si>
  <si>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</si>
  <si>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</si>
  <si>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</si>
  <si>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</si>
  <si>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</si>
  <si>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</si>
  <si>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</si>
  <si>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</si>
  <si>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</si>
  <si>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</si>
  <si>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</si>
  <si>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</si>
  <si>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</si>
  <si>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真庭市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</si>
  <si>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</si>
  <si>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</si>
  <si>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</si>
  <si>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</si>
  <si>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</si>
  <si>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</si>
  <si>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</si>
  <si>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</si>
  <si>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</si>
  <si>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</si>
  <si>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</si>
  <si>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</si>
  <si>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</si>
  <si>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</si>
  <si>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</si>
  <si>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</si>
  <si>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</si>
  <si>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</si>
  <si>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</si>
  <si>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</si>
  <si>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</si>
  <si>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</si>
  <si>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</si>
  <si>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</si>
  <si>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</si>
  <si>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</si>
  <si>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</si>
  <si>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</si>
  <si>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</si>
  <si>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</si>
  <si>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</si>
  <si>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</si>
  <si>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</si>
  <si>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</si>
  <si>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</si>
  <si>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</si>
  <si>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</si>
  <si>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</si>
  <si>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</si>
  <si>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</si>
  <si>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</si>
  <si>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</si>
  <si>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</si>
  <si>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</si>
  <si>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</si>
  <si>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</si>
  <si>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</si>
  <si>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</si>
  <si>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</si>
  <si>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</si>
  <si>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</si>
  <si>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</si>
  <si>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</si>
  <si>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</si>
  <si>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</si>
  <si>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</si>
  <si>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</si>
  <si>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</si>
  <si>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</si>
  <si>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</si>
  <si>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</si>
  <si>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</si>
  <si>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</si>
  <si>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</si>
  <si>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</si>
  <si>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</si>
  <si>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</si>
  <si>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</si>
  <si>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</si>
  <si>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</si>
  <si>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</si>
  <si>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</si>
  <si>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</si>
  <si>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</si>
  <si>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</si>
  <si>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</si>
  <si>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</si>
  <si>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</si>
  <si>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</si>
  <si>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</si>
  <si>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</si>
  <si>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</si>
  <si>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</si>
  <si>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</si>
  <si>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</si>
  <si>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</si>
  <si>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</si>
  <si>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</si>
  <si>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</si>
  <si>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</si>
  <si>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</si>
  <si>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</si>
  <si>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</si>
  <si>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</si>
  <si>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</si>
  <si>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</si>
  <si>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</si>
  <si>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</si>
  <si>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</si>
  <si>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</si>
  <si>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</si>
  <si>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</si>
  <si>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</si>
  <si>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</si>
  <si>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</si>
  <si>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</si>
  <si>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</si>
  <si>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</si>
  <si>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</si>
  <si>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</si>
  <si>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岡山県真庭市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</si>
  <si>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</si>
  <si>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</si>
  <si>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</si>
  <si>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</si>
  <si>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</si>
  <si>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</si>
  <si>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</si>
  <si>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</si>
  <si>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</si>
  <si>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</si>
  <si>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</si>
  <si>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</si>
  <si>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</si>
  <si>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</si>
  <si>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</si>
  <si>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</si>
  <si>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</si>
  <si>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</si>
  <si>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</si>
  <si>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</si>
  <si>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</si>
  <si>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</si>
  <si>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</si>
  <si>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</si>
  <si>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</si>
  <si>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</si>
  <si>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</si>
  <si>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</si>
  <si>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</si>
  <si>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</si>
  <si>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</si>
  <si>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</si>
  <si>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</si>
  <si>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</si>
  <si>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</si>
  <si>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</si>
  <si>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</si>
  <si>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</si>
  <si>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</si>
  <si>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</si>
  <si>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</si>
  <si>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</si>
  <si>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</si>
  <si>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</si>
  <si>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</si>
  <si>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</si>
  <si>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</si>
  <si>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</si>
  <si>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</si>
  <si>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</si>
  <si>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</si>
  <si>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</si>
  <si>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</si>
  <si>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</si>
  <si>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</si>
  <si>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</si>
  <si>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</si>
  <si>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</si>
  <si>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</si>
  <si>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</si>
  <si>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</si>
  <si>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</si>
  <si>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</si>
  <si>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</si>
  <si>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</si>
  <si>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</si>
  <si>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</si>
  <si>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</si>
  <si>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</si>
  <si>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</si>
  <si>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</si>
  <si>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</si>
  <si>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</si>
  <si>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</si>
  <si>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</si>
  <si>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</si>
  <si>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</si>
  <si>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</si>
  <si>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</si>
  <si>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</si>
  <si>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</si>
  <si>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</si>
  <si>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</si>
  <si>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</si>
  <si>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</si>
  <si>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</si>
  <si>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</si>
  <si>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</si>
  <si>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</si>
  <si>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</si>
  <si>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</si>
  <si>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</si>
  <si>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</si>
  <si>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</si>
  <si>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</si>
  <si>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</si>
  <si>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</si>
  <si>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</si>
  <si>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</si>
  <si>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</si>
  <si>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</si>
  <si>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</si>
  <si>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</si>
  <si>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</si>
  <si>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</si>
  <si>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</si>
  <si>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</si>
  <si>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</si>
  <si>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</si>
  <si>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</si>
  <si>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</si>
  <si>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</si>
  <si>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</si>
  <si>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</si>
  <si>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</si>
  <si>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</si>
  <si>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</si>
  <si>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</si>
  <si>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</si>
  <si>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</si>
  <si>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</si>
  <si>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</si>
  <si>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</si>
  <si>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</si>
  <si>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</si>
  <si>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</si>
  <si>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</si>
  <si>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</si>
  <si>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</si>
  <si>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</si>
  <si>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</si>
  <si>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</si>
  <si>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</si>
  <si>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</si>
  <si>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</si>
  <si>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</si>
  <si>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</si>
  <si>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</si>
  <si>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</si>
  <si>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</si>
  <si>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</si>
  <si>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</si>
  <si>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</si>
  <si>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</si>
  <si>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</si>
  <si>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</si>
  <si>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</si>
  <si>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</si>
  <si>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</si>
  <si>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</si>
  <si>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</si>
  <si>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岡山県真庭市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</si>
  <si>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</si>
  <si>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</si>
  <si>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</si>
  <si>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</si>
  <si>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</si>
  <si>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</si>
  <si>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</si>
  <si>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</si>
  <si>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</si>
  <si>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</si>
  <si>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</si>
  <si>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</si>
  <si>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</si>
  <si>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</si>
  <si>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</si>
  <si>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</si>
  <si>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</si>
  <si>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</si>
  <si>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</si>
  <si>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</si>
  <si>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一般社団法人蒜山農業公社</t>
  </si>
  <si>
    <t>-</t>
  </si>
  <si>
    <t>公益財団法人真庭エスパス文化振興財団</t>
  </si>
  <si>
    <t>公益財団法人真庭スポーツ振興財団</t>
    <rPh sb="0" eb="2">
      <t>コウエキ</t>
    </rPh>
    <phoneticPr fontId="5"/>
  </si>
  <si>
    <t>有限会社醍醐の里</t>
  </si>
  <si>
    <t>株式会社アストピア蒜山</t>
  </si>
  <si>
    <t>株式会社グリーンピア蒜山</t>
  </si>
  <si>
    <t>株式会社グリーンズ</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</si>
  <si>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</si>
  <si>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</si>
  <si>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</si>
  <si>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</si>
  <si>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</si>
  <si>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</si>
  <si>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</si>
  <si>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</si>
  <si>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</si>
  <si>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</si>
  <si>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</si>
  <si>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</si>
  <si>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</si>
  <si>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真庭市国民健康保険特別会計</t>
    <phoneticPr fontId="5"/>
  </si>
  <si>
    <t>-</t>
    <phoneticPr fontId="2"/>
  </si>
  <si>
    <t>真庭市後期高齢者医療特別会計</t>
    <phoneticPr fontId="5"/>
  </si>
  <si>
    <t>真庭市介護保険特別会計</t>
    <phoneticPr fontId="5"/>
  </si>
  <si>
    <t>真庭市介護保険特別会計（介護サービス事業勘定）</t>
    <phoneticPr fontId="5"/>
  </si>
  <si>
    <t>真庭市水道事業会計</t>
    <phoneticPr fontId="5"/>
  </si>
  <si>
    <t>法適用企業</t>
    <phoneticPr fontId="5"/>
  </si>
  <si>
    <t>真庭市下水道事業会計</t>
    <phoneticPr fontId="5"/>
  </si>
  <si>
    <t>真庭市国民健康保険湯原温泉病院事業会計</t>
    <phoneticPr fontId="5"/>
  </si>
  <si>
    <t>真庭市浄化槽事業特別会計</t>
    <phoneticPr fontId="5"/>
  </si>
  <si>
    <t>法非適用企業</t>
    <phoneticPr fontId="5"/>
  </si>
  <si>
    <t>真庭市津黒高原観光事業特別会計</t>
    <phoneticPr fontId="5"/>
  </si>
  <si>
    <t>真庭市クリエイト菅谷事業特別会計</t>
    <phoneticPr fontId="5"/>
  </si>
  <si>
    <t>真庭市温泉事業特別会計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</si>
  <si>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</si>
  <si>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</si>
  <si>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</si>
  <si>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</si>
  <si>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</si>
  <si>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岡山県広域水道企業団</t>
  </si>
  <si>
    <t>岡山県後期高齢者医療広域連合一般会計</t>
  </si>
  <si>
    <t>岡山県後期高齢者医療広域連合特別会計</t>
  </si>
  <si>
    <t>岡山県市町村総合事務組合一般会計</t>
  </si>
  <si>
    <t>岡山県市町村総合事務組合貸付金特別会計</t>
    <rPh sb="12" eb="15">
      <t>カシツケキン</t>
    </rPh>
    <rPh sb="15" eb="17">
      <t>トクベツ</t>
    </rPh>
    <rPh sb="17" eb="19">
      <t>カイケイ</t>
    </rPh>
    <phoneticPr fontId="23"/>
  </si>
  <si>
    <t>岡山県市町村総合事務組合拠出金事業特別会計</t>
  </si>
  <si>
    <t>岡山県市町村税整理組合</t>
  </si>
  <si>
    <t>岡山県中部環境施設組合</t>
    <rPh sb="0" eb="3">
      <t>オカヤマケン</t>
    </rPh>
    <rPh sb="3" eb="5">
      <t>チュウブ</t>
    </rPh>
    <rPh sb="5" eb="7">
      <t>カンキョウ</t>
    </rPh>
    <rPh sb="7" eb="9">
      <t>シセツ</t>
    </rPh>
    <rPh sb="9" eb="11">
      <t>クミアイ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</si>
  <si>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</si>
  <si>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</si>
  <si>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</si>
  <si>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</si>
  <si>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</si>
  <si>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</si>
  <si>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</si>
  <si>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</si>
  <si>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</si>
  <si>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</si>
  <si>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</si>
  <si>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</si>
  <si>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</si>
  <si>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</si>
  <si>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</si>
  <si>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</si>
  <si>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</si>
  <si>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</si>
  <si>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</si>
  <si>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</si>
  <si>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</si>
  <si>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</si>
  <si>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</si>
  <si>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</si>
  <si>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</si>
  <si>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</si>
  <si>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</si>
  <si>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</si>
  <si>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</si>
  <si>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</si>
  <si>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</si>
  <si>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</si>
  <si>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</si>
  <si>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</si>
  <si>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</si>
  <si>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</si>
  <si>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</si>
  <si>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</si>
  <si>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</si>
  <si>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</si>
  <si>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</si>
  <si>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</si>
  <si>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</si>
  <si>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</si>
  <si>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</si>
  <si>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</si>
  <si>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</si>
  <si>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</si>
  <si>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</si>
  <si>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</si>
  <si>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</si>
  <si>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</si>
  <si>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</si>
  <si>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</si>
  <si>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</si>
  <si>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</si>
  <si>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</si>
  <si>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</si>
  <si>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</si>
  <si>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</si>
  <si>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</si>
  <si>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</si>
  <si>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</si>
  <si>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</si>
  <si>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</si>
  <si>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</si>
  <si>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</si>
  <si>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</si>
  <si>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</si>
  <si>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</si>
  <si>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</si>
  <si>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</si>
  <si>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</si>
  <si>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</si>
  <si>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</si>
  <si>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</si>
  <si>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</si>
  <si>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</si>
  <si>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</si>
  <si>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</si>
  <si>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</si>
  <si>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</si>
  <si>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</si>
  <si>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</si>
  <si>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</si>
  <si>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</si>
  <si>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</si>
  <si>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</si>
  <si>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</si>
  <si>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</si>
  <si>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</si>
  <si>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</si>
  <si>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</si>
  <si>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</si>
  <si>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</si>
  <si>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</si>
  <si>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</si>
  <si>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</si>
  <si>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</si>
  <si>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</si>
  <si>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</si>
  <si>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</si>
  <si>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</si>
  <si>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</si>
  <si>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</si>
  <si>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</si>
  <si>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</si>
  <si>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</si>
  <si>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</si>
  <si>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</si>
  <si>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</si>
  <si>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</si>
  <si>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</si>
  <si>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</si>
  <si>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</si>
  <si>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</si>
  <si>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</si>
  <si>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</si>
  <si>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</si>
  <si>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</si>
  <si>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</si>
  <si>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</si>
  <si>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</si>
  <si>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</si>
  <si>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</si>
  <si>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</si>
  <si>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</si>
  <si>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</si>
  <si>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2.17</t>
  </si>
  <si>
    <t>▲ 0.43</t>
  </si>
  <si>
    <t>会計</t>
    <rPh sb="0" eb="2">
      <t>カイケイ</t>
    </rPh>
    <phoneticPr fontId="5"/>
  </si>
  <si>
    <t>真庭市国民健康保険湯原温泉病院事業会計</t>
  </si>
  <si>
    <t>一般会計</t>
  </si>
  <si>
    <t>真庭市水道事業会計</t>
  </si>
  <si>
    <t>真庭市介護保険特別会計</t>
  </si>
  <si>
    <t>真庭市下水道事業会計</t>
  </si>
  <si>
    <t>真庭市国民健康保険特別会計</t>
  </si>
  <si>
    <t>真庭市温泉事業特別会計</t>
  </si>
  <si>
    <t>真庭市介護保険特別会計（介護サービス事業勘定）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</si>
  <si>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</si>
  <si>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</si>
  <si>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</si>
  <si>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</si>
  <si>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</si>
  <si>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</si>
  <si>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</si>
  <si>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</si>
  <si>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</si>
  <si>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</si>
  <si>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</si>
  <si>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</si>
  <si>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</si>
  <si>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</si>
  <si>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</si>
  <si>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</si>
  <si>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</si>
  <si>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</si>
  <si>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</si>
  <si>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</si>
  <si>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</si>
  <si>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</si>
  <si>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</si>
  <si>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</si>
  <si>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</si>
  <si>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</si>
  <si>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</si>
  <si>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</si>
  <si>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</si>
  <si>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</si>
  <si>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</si>
  <si>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</si>
  <si>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</si>
  <si>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</si>
  <si>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</si>
  <si>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</si>
  <si>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</si>
  <si>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</si>
  <si>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</si>
  <si>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</si>
  <si>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</si>
  <si>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</si>
  <si>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</si>
  <si>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</si>
  <si>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</si>
  <si>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</si>
  <si>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</si>
  <si>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真庭市公共施設整備等基金</t>
    <rPh sb="0" eb="3">
      <t>マニワシ</t>
    </rPh>
    <rPh sb="3" eb="7">
      <t>コウキョウシセツ</t>
    </rPh>
    <rPh sb="7" eb="9">
      <t>セイビ</t>
    </rPh>
    <rPh sb="9" eb="10">
      <t>トウ</t>
    </rPh>
    <rPh sb="10" eb="12">
      <t>キキン</t>
    </rPh>
    <phoneticPr fontId="5"/>
  </si>
  <si>
    <t>真庭市振興基金</t>
    <rPh sb="0" eb="3">
      <t>マニワシ</t>
    </rPh>
    <rPh sb="3" eb="7">
      <t>シンコウキキン</t>
    </rPh>
    <phoneticPr fontId="5"/>
  </si>
  <si>
    <t>真庭市情報化施設整備基金</t>
    <rPh sb="0" eb="3">
      <t>マニワシ</t>
    </rPh>
    <rPh sb="3" eb="6">
      <t>ジョウホウカ</t>
    </rPh>
    <rPh sb="6" eb="8">
      <t>シセツ</t>
    </rPh>
    <rPh sb="8" eb="10">
      <t>セイビ</t>
    </rPh>
    <rPh sb="10" eb="12">
      <t>キキン</t>
    </rPh>
    <phoneticPr fontId="5"/>
  </si>
  <si>
    <t>真庭市未来を担う人応援基金</t>
    <rPh sb="0" eb="3">
      <t>マニワシ</t>
    </rPh>
    <rPh sb="3" eb="5">
      <t>ミライ</t>
    </rPh>
    <rPh sb="6" eb="7">
      <t>ニナ</t>
    </rPh>
    <rPh sb="8" eb="9">
      <t>ヒト</t>
    </rPh>
    <rPh sb="9" eb="11">
      <t>オウエン</t>
    </rPh>
    <rPh sb="11" eb="13">
      <t>キキン</t>
    </rPh>
    <phoneticPr fontId="5"/>
  </si>
  <si>
    <t>真庭市ふるさと真庭応援基金</t>
    <rPh sb="0" eb="3">
      <t>マニワシ</t>
    </rPh>
    <rPh sb="7" eb="9">
      <t>マニワ</t>
    </rPh>
    <rPh sb="9" eb="11">
      <t>オウエン</t>
    </rPh>
    <rPh sb="11" eb="13">
      <t>キキン</t>
    </rPh>
    <phoneticPr fontId="5"/>
  </si>
  <si>
    <t>基金残高合計</t>
    <rPh sb="0" eb="2">
      <t>キキン</t>
    </rPh>
    <rPh sb="2" eb="4">
      <t>ザンダカ</t>
    </rPh>
    <rPh sb="4" eb="6">
      <t>ゴウケイ</t>
    </rPh>
    <phoneticPr fontId="5"/>
  </si>
  <si>
    <t>　将来負担比率については、後年度の支出の備えとして基金を保有していることや臨時財政対策債の繰上償還を実施することにより、地方債残高の抑制に努めていることなどから「-」を維持している。有形固定資産減価償却率が65％を超えており、近年上昇傾向にあることから耐用年数が経過した資産が増加していることがうかがえる。今後は、基金や地方債を活用しながら老朽化した施設の統廃合を行うなど、資産の総量削減も念頭に置きつつ施設等の適正な更新に努める必要がある。</t>
    <rPh sb="1" eb="7">
      <t>ショウライフタンヒリツ</t>
    </rPh>
    <rPh sb="13" eb="16">
      <t>コウネンド</t>
    </rPh>
    <rPh sb="17" eb="19">
      <t>シシュツ</t>
    </rPh>
    <rPh sb="20" eb="21">
      <t>ソナ</t>
    </rPh>
    <rPh sb="25" eb="27">
      <t>キキン</t>
    </rPh>
    <rPh sb="28" eb="30">
      <t>ホユウ</t>
    </rPh>
    <rPh sb="37" eb="44">
      <t>リンジザイセイタイサクサイ</t>
    </rPh>
    <rPh sb="45" eb="49">
      <t>クリアゲショウカン</t>
    </rPh>
    <rPh sb="50" eb="52">
      <t>ジッシ</t>
    </rPh>
    <rPh sb="60" eb="65">
      <t>チホウサイザンダカ</t>
    </rPh>
    <rPh sb="66" eb="68">
      <t>ヨクセイ</t>
    </rPh>
    <rPh sb="69" eb="70">
      <t>ツト</t>
    </rPh>
    <rPh sb="84" eb="86">
      <t>イジ</t>
    </rPh>
    <rPh sb="91" eb="97">
      <t>ユウケイコテイシサン</t>
    </rPh>
    <rPh sb="97" eb="102">
      <t>ゲンカショウキャクリツ</t>
    </rPh>
    <rPh sb="107" eb="108">
      <t>コ</t>
    </rPh>
    <rPh sb="113" eb="115">
      <t>キンネン</t>
    </rPh>
    <rPh sb="115" eb="119">
      <t>ジョウショウケイコウ</t>
    </rPh>
    <rPh sb="126" eb="130">
      <t>タイヨウネンスウ</t>
    </rPh>
    <rPh sb="131" eb="133">
      <t>ケイカ</t>
    </rPh>
    <rPh sb="135" eb="137">
      <t>シサン</t>
    </rPh>
    <rPh sb="138" eb="140">
      <t>ゾウカ</t>
    </rPh>
    <rPh sb="153" eb="155">
      <t>コンゴ</t>
    </rPh>
    <rPh sb="157" eb="159">
      <t>キキン</t>
    </rPh>
    <rPh sb="160" eb="163">
      <t>チホウサイ</t>
    </rPh>
    <rPh sb="164" eb="166">
      <t>カツヨウ</t>
    </rPh>
    <rPh sb="170" eb="173">
      <t>ロウキュウカ</t>
    </rPh>
    <rPh sb="175" eb="177">
      <t>シセツ</t>
    </rPh>
    <rPh sb="178" eb="181">
      <t>トウハイゴウ</t>
    </rPh>
    <rPh sb="182" eb="183">
      <t>オコナ</t>
    </rPh>
    <rPh sb="187" eb="189">
      <t>シサン</t>
    </rPh>
    <rPh sb="190" eb="192">
      <t>ソウリョウ</t>
    </rPh>
    <rPh sb="192" eb="194">
      <t>サクゲン</t>
    </rPh>
    <rPh sb="195" eb="197">
      <t>ネントウ</t>
    </rPh>
    <rPh sb="198" eb="199">
      <t>オ</t>
    </rPh>
    <rPh sb="202" eb="204">
      <t>シセツ</t>
    </rPh>
    <rPh sb="204" eb="205">
      <t>トウ</t>
    </rPh>
    <rPh sb="206" eb="208">
      <t>テキセイ</t>
    </rPh>
    <phoneticPr fontId="5"/>
  </si>
  <si>
    <t>　将来負担比率については、後年度の支出の備えとして基金を保有していることや臨時財政対策債の繰上償還を実施することにより、地方債残高の抑制に努めていることなどから「-」を維持している。実質公債費比率は令和５年度と同水準となっているが、近年実施した大型建設事業の元金償還の開始や上昇し続ける利率の影響により今後発行する地方債の利子額が増加することが予想され、今後は上昇することが見込まれる。すでに実施している臨時財政対策債の繰上償還等、既発債に係る公債費の縮減を行い、毎年ローリングを実施している中期財政計画により、将来の公債費を推計し、新規発行額の適正化に努める必要がある。</t>
    <rPh sb="91" eb="96">
      <t>ジッシツコウサイヒ</t>
    </rPh>
    <rPh sb="96" eb="98">
      <t>ヒリツ</t>
    </rPh>
    <rPh sb="99" eb="101">
      <t>レイワ</t>
    </rPh>
    <rPh sb="102" eb="104">
      <t>ネンド</t>
    </rPh>
    <rPh sb="105" eb="108">
      <t>ドウスイジュン</t>
    </rPh>
    <rPh sb="116" eb="118">
      <t>キンネン</t>
    </rPh>
    <rPh sb="118" eb="120">
      <t>ジッシ</t>
    </rPh>
    <rPh sb="122" eb="124">
      <t>オオガタ</t>
    </rPh>
    <rPh sb="124" eb="128">
      <t>ケンセツジギョウ</t>
    </rPh>
    <rPh sb="129" eb="133">
      <t>ガンキンショウカン</t>
    </rPh>
    <rPh sb="134" eb="136">
      <t>カイシ</t>
    </rPh>
    <rPh sb="137" eb="139">
      <t>ジョウショウ</t>
    </rPh>
    <rPh sb="140" eb="141">
      <t>ツヅ</t>
    </rPh>
    <rPh sb="143" eb="145">
      <t>リリツ</t>
    </rPh>
    <rPh sb="146" eb="148">
      <t>エイキョウ</t>
    </rPh>
    <rPh sb="151" eb="155">
      <t>コンゴハッコウ</t>
    </rPh>
    <rPh sb="157" eb="160">
      <t>チホウサイ</t>
    </rPh>
    <rPh sb="161" eb="164">
      <t>リシガク</t>
    </rPh>
    <rPh sb="165" eb="167">
      <t>ゾウカ</t>
    </rPh>
    <rPh sb="172" eb="174">
      <t>ヨソウ</t>
    </rPh>
    <rPh sb="177" eb="179">
      <t>コンゴ</t>
    </rPh>
    <rPh sb="180" eb="182">
      <t>ジョウショウ</t>
    </rPh>
    <rPh sb="187" eb="189">
      <t>ミコ</t>
    </rPh>
    <rPh sb="196" eb="198">
      <t>ジッシ</t>
    </rPh>
    <rPh sb="210" eb="212">
      <t>クリアゲ</t>
    </rPh>
    <rPh sb="212" eb="215">
      <t>ショウカントウ</t>
    </rPh>
    <rPh sb="216" eb="219">
      <t>キハツサイ</t>
    </rPh>
    <rPh sb="220" eb="221">
      <t>カカ</t>
    </rPh>
    <rPh sb="222" eb="225">
      <t>コウサイヒ</t>
    </rPh>
    <rPh sb="226" eb="228">
      <t>シュクゲン</t>
    </rPh>
    <rPh sb="229" eb="230">
      <t>オコナ</t>
    </rPh>
    <rPh sb="232" eb="234">
      <t>マイトシ</t>
    </rPh>
    <rPh sb="240" eb="242">
      <t>ジッシ</t>
    </rPh>
    <rPh sb="246" eb="252">
      <t>チュウキザイセイケイカク</t>
    </rPh>
    <rPh sb="256" eb="258">
      <t>ショウライ</t>
    </rPh>
    <rPh sb="259" eb="262">
      <t>コウサイヒ</t>
    </rPh>
    <rPh sb="263" eb="265">
      <t>スイケイ</t>
    </rPh>
    <rPh sb="267" eb="272">
      <t>シンキハッコウガク</t>
    </rPh>
    <rPh sb="273" eb="276">
      <t>テキセイカ</t>
    </rPh>
    <rPh sb="277" eb="278">
      <t>ツト</t>
    </rPh>
    <rPh sb="280" eb="28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</si>
</sst>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2BD3993C-EFA0-4EFC-B445-82F90F2DBBAC}"/>
    <cellStyle name="標準 2 3" xfId="10" xr:uid="{E72FA9F2-1A59-4445-A8D9-224F5BCC57A3}"/>
    <cellStyle name="標準 3" xfId="11" xr:uid="{2F28D881-E5A9-4A95-B9F2-6D652F13973E}"/>
    <cellStyle name="標準 4" xfId="20" xr:uid="{60CA5AB3-C6EE-49AA-937C-0A2E561FA9B9}"/>
    <cellStyle name="標準 4_APAHO401600" xfId="16" xr:uid="{222CD3E0-C9F7-40D1-99E2-815EAAF80B58}"/>
    <cellStyle name="標準 4_APAHO4019001" xfId="19" xr:uid="{84972815-E40B-43AD-806F-BD76BB63EEB4}"/>
    <cellStyle name="標準 4_ZJ08_022012_青森市_2010" xfId="18" xr:uid="{F78140C4-4DBD-49FE-883B-3BD3EF0E32CC}"/>
    <cellStyle name="標準 6" xfId="7" xr:uid="{CC5A5541-4D58-427A-B69C-EE0822D17692}"/>
    <cellStyle name="標準 6_APAHO401000" xfId="9" xr:uid="{12955419-95AA-4994-9341-C853B7EFE8F2}"/>
    <cellStyle name="標準 6_APAHO401200_O-JJ1016-001-3_財政状況資料集(決算状況カード(各会計・関係団体))(Rev2)2" xfId="15" xr:uid="{183DF8CE-41F9-4C03-911D-2F4BB17F294B}"/>
    <cellStyle name="標準 6_APAHO402200_O-JJ1016-001-3_財政状況資料集(決算状況カード(各会計・関係団体))(Rev2)2" xfId="12" xr:uid="{71998EF5-77FB-4ADD-9E2D-DA9674C241E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E4EFD2D5-9045-465C-A2F7-315C05265231}"/>
    <cellStyle name="標準_O-JJ0722-001-3_決算状況カード(各会計・関係団体)_O-JJ1016-001-3_財政状況資料集(決算状況カード(各会計・関係団体))(Rev2)2" xfId="14" xr:uid="{05527E34-5EB5-4B20-A0F8-8B795693B2B1}"/>
    <cellStyle name="標準_O-JJ0722-001-8_連結実質赤字比率に係る赤字・黒字の構成分析" xfId="17" xr:uid="{7E92B87B-63CB-409F-AA6B-27FBCDD4D6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308-46B4-96FC-022E16350F2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128235</c:v>
                </c:pt>
                <c:pt idx="1">
                  <c:v>125968</c:v>
                </c:pt>
                <c:pt idx="2">
                  <c:v>116103</c:v>
                </c:pt>
                <c:pt idx="3">
                  <c:v>127827</c:v>
                </c:pt>
                <c:pt idx="4">
                  <c:v>156256</c:v>
                </c:pt>
              </c:numCache>
            </c:numRef>
          </c:val>
          <c:smooth val="0"/>
          <c:extLst>
            <c:ext xmlns:c16="http://schemas.microsoft.com/office/drawing/2014/chart" uri="{C3380CC4-5D6E-409C-BE32-E72D297353CC}">
              <c16:uniqueId val="{00000001-2308-46B4-96FC-022E16350F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4.5999999999999996</c:v>
                </c:pt>
                <c:pt idx="1">
                  <c:v>7.12</c:v>
                </c:pt>
                <c:pt idx="2">
                  <c:v>8.18</c:v>
                </c:pt>
                <c:pt idx="3">
                  <c:v>5.88</c:v>
                </c:pt>
                <c:pt idx="4">
                  <c:v>6.78</c:v>
                </c:pt>
              </c:numCache>
            </c:numRef>
          </c:val>
          <c:extLst>
            <c:ext xmlns:c16="http://schemas.microsoft.com/office/drawing/2014/chart" uri="{C3380CC4-5D6E-409C-BE32-E72D297353CC}">
              <c16:uniqueId val="{00000000-0287-4385-9E56-F86142E29DE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49.44</c:v>
                </c:pt>
                <c:pt idx="1">
                  <c:v>48.16</c:v>
                </c:pt>
                <c:pt idx="2">
                  <c:v>49.06</c:v>
                </c:pt>
                <c:pt idx="3">
                  <c:v>47.54</c:v>
                </c:pt>
                <c:pt idx="4">
                  <c:v>42.26</c:v>
                </c:pt>
              </c:numCache>
            </c:numRef>
          </c:val>
          <c:extLst>
            <c:ext xmlns:c16="http://schemas.microsoft.com/office/drawing/2014/chart" uri="{C3380CC4-5D6E-409C-BE32-E72D297353CC}">
              <c16:uniqueId val="{00000001-0287-4385-9E56-F86142E29D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-2.17</c:v>
                </c:pt>
                <c:pt idx="1">
                  <c:v>6.62</c:v>
                </c:pt>
                <c:pt idx="2">
                  <c:v>4.75</c:v>
                </c:pt>
                <c:pt idx="3">
                  <c:v>0.01</c:v>
                </c:pt>
                <c:pt idx="4">
                  <c:v>-0.43</c:v>
                </c:pt>
              </c:numCache>
            </c:numRef>
          </c:val>
          <c:smooth val="0"/>
          <c:extLst>
            <c:ext xmlns:c16="http://schemas.microsoft.com/office/drawing/2014/chart" uri="{C3380CC4-5D6E-409C-BE32-E72D297353CC}">
              <c16:uniqueId val="{00000002-0287-4385-9E56-F86142E29D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0-61DA-44D8-9546-2FE21E7C3CD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1DA-44D8-9546-2FE21E7C3CD9}"/>
            </c:ext>
          </c:extLst>
        </c:ser>
        <c:ser>
          <c:idx val="2"/>
          <c:order val="2"/>
          <c:tx>
            <c:strRef>
              <c:f>[1]データシート!$A$29</c:f>
              <c:strCache>
                <c:ptCount val="1"/>
                <c:pt idx="0">
                  <c:v>真庭市介護保険特別会計（介護サービス事業勘定）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61DA-44D8-9546-2FE21E7C3CD9}"/>
            </c:ext>
          </c:extLst>
        </c:ser>
        <c:ser>
          <c:idx val="3"/>
          <c:order val="3"/>
          <c:tx>
            <c:strRef>
              <c:f>[1]データシート!$A$30</c:f>
              <c:strCache>
                <c:ptCount val="1"/>
                <c:pt idx="0">
                  <c:v>真庭市温泉事業特別会計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0.01</c:v>
                </c:pt>
                <c:pt idx="4">
                  <c:v>#N/A</c:v>
                </c:pt>
                <c:pt idx="5">
                  <c:v>0.06</c:v>
                </c:pt>
                <c:pt idx="6">
                  <c:v>#N/A</c:v>
                </c:pt>
                <c:pt idx="7">
                  <c:v>7.0000000000000007E-2</c:v>
                </c:pt>
                <c:pt idx="8">
                  <c:v>#N/A</c:v>
                </c:pt>
                <c:pt idx="9">
                  <c:v>7.0000000000000007E-2</c:v>
                </c:pt>
              </c:numCache>
            </c:numRef>
          </c:val>
          <c:extLst>
            <c:ext xmlns:c16="http://schemas.microsoft.com/office/drawing/2014/chart" uri="{C3380CC4-5D6E-409C-BE32-E72D297353CC}">
              <c16:uniqueId val="{00000003-61DA-44D8-9546-2FE21E7C3CD9}"/>
            </c:ext>
          </c:extLst>
        </c:ser>
        <c:ser>
          <c:idx val="4"/>
          <c:order val="4"/>
          <c:tx>
            <c:strRef>
              <c:f>[1]データシート!$A$31</c:f>
              <c:strCache>
                <c:ptCount val="1"/>
                <c:pt idx="0">
                  <c:v>真庭市国民健康保険特別会計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c:v>
                </c:pt>
                <c:pt idx="2">
                  <c:v>#N/A</c:v>
                </c:pt>
                <c:pt idx="3">
                  <c:v>0.16</c:v>
                </c:pt>
                <c:pt idx="4">
                  <c:v>#N/A</c:v>
                </c:pt>
                <c:pt idx="5">
                  <c:v>0.1</c:v>
                </c:pt>
                <c:pt idx="6">
                  <c:v>#N/A</c:v>
                </c:pt>
                <c:pt idx="7">
                  <c:v>0.14000000000000001</c:v>
                </c:pt>
                <c:pt idx="8">
                  <c:v>#N/A</c:v>
                </c:pt>
                <c:pt idx="9">
                  <c:v>0.12</c:v>
                </c:pt>
              </c:numCache>
            </c:numRef>
          </c:val>
          <c:extLst>
            <c:ext xmlns:c16="http://schemas.microsoft.com/office/drawing/2014/chart" uri="{C3380CC4-5D6E-409C-BE32-E72D297353CC}">
              <c16:uniqueId val="{00000004-61DA-44D8-9546-2FE21E7C3CD9}"/>
            </c:ext>
          </c:extLst>
        </c:ser>
        <c:ser>
          <c:idx val="5"/>
          <c:order val="5"/>
          <c:tx>
            <c:strRef>
              <c:f>[1]データシート!$A$32</c:f>
              <c:strCache>
                <c:ptCount val="1"/>
                <c:pt idx="0">
                  <c:v>真庭市下水道事業会計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0.77</c:v>
                </c:pt>
                <c:pt idx="2">
                  <c:v>#N/A</c:v>
                </c:pt>
                <c:pt idx="3">
                  <c:v>0.63</c:v>
                </c:pt>
                <c:pt idx="4">
                  <c:v>#N/A</c:v>
                </c:pt>
                <c:pt idx="5">
                  <c:v>1.47</c:v>
                </c:pt>
                <c:pt idx="6">
                  <c:v>#N/A</c:v>
                </c:pt>
                <c:pt idx="7">
                  <c:v>0.75</c:v>
                </c:pt>
                <c:pt idx="8">
                  <c:v>#N/A</c:v>
                </c:pt>
                <c:pt idx="9">
                  <c:v>0.36</c:v>
                </c:pt>
              </c:numCache>
            </c:numRef>
          </c:val>
          <c:extLst>
            <c:ext xmlns:c16="http://schemas.microsoft.com/office/drawing/2014/chart" uri="{C3380CC4-5D6E-409C-BE32-E72D297353CC}">
              <c16:uniqueId val="{00000005-61DA-44D8-9546-2FE21E7C3CD9}"/>
            </c:ext>
          </c:extLst>
        </c:ser>
        <c:ser>
          <c:idx val="6"/>
          <c:order val="6"/>
          <c:tx>
            <c:strRef>
              <c:f>[1]データシート!$A$33</c:f>
              <c:strCache>
                <c:ptCount val="1"/>
                <c:pt idx="0">
                  <c:v>真庭市介護保険特別会計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0.66</c:v>
                </c:pt>
                <c:pt idx="2">
                  <c:v>#N/A</c:v>
                </c:pt>
                <c:pt idx="3">
                  <c:v>1.06</c:v>
                </c:pt>
                <c:pt idx="4">
                  <c:v>#N/A</c:v>
                </c:pt>
                <c:pt idx="5">
                  <c:v>1.63</c:v>
                </c:pt>
                <c:pt idx="6">
                  <c:v>#N/A</c:v>
                </c:pt>
                <c:pt idx="7">
                  <c:v>0.86</c:v>
                </c:pt>
                <c:pt idx="8">
                  <c:v>#N/A</c:v>
                </c:pt>
                <c:pt idx="9">
                  <c:v>0.51</c:v>
                </c:pt>
              </c:numCache>
            </c:numRef>
          </c:val>
          <c:extLst>
            <c:ext xmlns:c16="http://schemas.microsoft.com/office/drawing/2014/chart" uri="{C3380CC4-5D6E-409C-BE32-E72D297353CC}">
              <c16:uniqueId val="{00000006-61DA-44D8-9546-2FE21E7C3CD9}"/>
            </c:ext>
          </c:extLst>
        </c:ser>
        <c:ser>
          <c:idx val="7"/>
          <c:order val="7"/>
          <c:tx>
            <c:strRef>
              <c:f>[1]データシート!$A$34</c:f>
              <c:strCache>
                <c:ptCount val="1"/>
                <c:pt idx="0">
                  <c:v>真庭市水道事業会計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5.98</c:v>
                </c:pt>
                <c:pt idx="2">
                  <c:v>#N/A</c:v>
                </c:pt>
                <c:pt idx="3">
                  <c:v>4.99</c:v>
                </c:pt>
                <c:pt idx="4">
                  <c:v>#N/A</c:v>
                </c:pt>
                <c:pt idx="5">
                  <c:v>6.43</c:v>
                </c:pt>
                <c:pt idx="6">
                  <c:v>#N/A</c:v>
                </c:pt>
                <c:pt idx="7">
                  <c:v>5.0999999999999996</c:v>
                </c:pt>
                <c:pt idx="8">
                  <c:v>#N/A</c:v>
                </c:pt>
                <c:pt idx="9">
                  <c:v>2.81</c:v>
                </c:pt>
              </c:numCache>
            </c:numRef>
          </c:val>
          <c:extLst>
            <c:ext xmlns:c16="http://schemas.microsoft.com/office/drawing/2014/chart" uri="{C3380CC4-5D6E-409C-BE32-E72D297353CC}">
              <c16:uniqueId val="{00000007-61DA-44D8-9546-2FE21E7C3CD9}"/>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4.5999999999999996</c:v>
                </c:pt>
                <c:pt idx="2">
                  <c:v>#N/A</c:v>
                </c:pt>
                <c:pt idx="3">
                  <c:v>7.11</c:v>
                </c:pt>
                <c:pt idx="4">
                  <c:v>#N/A</c:v>
                </c:pt>
                <c:pt idx="5">
                  <c:v>8.18</c:v>
                </c:pt>
                <c:pt idx="6">
                  <c:v>#N/A</c:v>
                </c:pt>
                <c:pt idx="7">
                  <c:v>5.87</c:v>
                </c:pt>
                <c:pt idx="8">
                  <c:v>#N/A</c:v>
                </c:pt>
                <c:pt idx="9">
                  <c:v>6.77</c:v>
                </c:pt>
              </c:numCache>
            </c:numRef>
          </c:val>
          <c:extLst>
            <c:ext xmlns:c16="http://schemas.microsoft.com/office/drawing/2014/chart" uri="{C3380CC4-5D6E-409C-BE32-E72D297353CC}">
              <c16:uniqueId val="{00000008-61DA-44D8-9546-2FE21E7C3CD9}"/>
            </c:ext>
          </c:extLst>
        </c:ser>
        <c:ser>
          <c:idx val="9"/>
          <c:order val="9"/>
          <c:tx>
            <c:strRef>
              <c:f>[1]データシート!$A$36</c:f>
              <c:strCache>
                <c:ptCount val="1"/>
                <c:pt idx="0">
                  <c:v>真庭市国民健康保険湯原温泉病院事業会計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7.17</c:v>
                </c:pt>
                <c:pt idx="2">
                  <c:v>#N/A</c:v>
                </c:pt>
                <c:pt idx="3">
                  <c:v>8.5299999999999994</c:v>
                </c:pt>
                <c:pt idx="4">
                  <c:v>#N/A</c:v>
                </c:pt>
                <c:pt idx="5">
                  <c:v>9.76</c:v>
                </c:pt>
                <c:pt idx="6">
                  <c:v>#N/A</c:v>
                </c:pt>
                <c:pt idx="7">
                  <c:v>9.85</c:v>
                </c:pt>
                <c:pt idx="8">
                  <c:v>#N/A</c:v>
                </c:pt>
                <c:pt idx="9">
                  <c:v>9</c:v>
                </c:pt>
              </c:numCache>
            </c:numRef>
          </c:val>
          <c:extLst>
            <c:ext xmlns:c16="http://schemas.microsoft.com/office/drawing/2014/chart" uri="{C3380CC4-5D6E-409C-BE32-E72D297353CC}">
              <c16:uniqueId val="{00000009-61DA-44D8-9546-2FE21E7C3C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3990</c:v>
                </c:pt>
                <c:pt idx="5">
                  <c:v>3985</c:v>
                </c:pt>
                <c:pt idx="8">
                  <c:v>4144</c:v>
                </c:pt>
                <c:pt idx="11">
                  <c:v>4064</c:v>
                </c:pt>
                <c:pt idx="14">
                  <c:v>4081</c:v>
                </c:pt>
              </c:numCache>
            </c:numRef>
          </c:val>
          <c:extLst>
            <c:ext xmlns:c16="http://schemas.microsoft.com/office/drawing/2014/chart" uri="{C3380CC4-5D6E-409C-BE32-E72D297353CC}">
              <c16:uniqueId val="{00000000-EA79-41FD-9276-5DBE988807D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A79-41FD-9276-5DBE988807D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c:v>
                </c:pt>
                <c:pt idx="3">
                  <c:v>2</c:v>
                </c:pt>
                <c:pt idx="6">
                  <c:v>1</c:v>
                </c:pt>
                <c:pt idx="9">
                  <c:v>1</c:v>
                </c:pt>
                <c:pt idx="12">
                  <c:v>1</c:v>
                </c:pt>
              </c:numCache>
            </c:numRef>
          </c:val>
          <c:extLst>
            <c:ext xmlns:c16="http://schemas.microsoft.com/office/drawing/2014/chart" uri="{C3380CC4-5D6E-409C-BE32-E72D297353CC}">
              <c16:uniqueId val="{00000002-EA79-41FD-9276-5DBE988807D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12</c:v>
                </c:pt>
                <c:pt idx="3">
                  <c:v>12</c:v>
                </c:pt>
                <c:pt idx="6">
                  <c:v>12</c:v>
                </c:pt>
                <c:pt idx="9">
                  <c:v>12</c:v>
                </c:pt>
                <c:pt idx="12">
                  <c:v>12</c:v>
                </c:pt>
              </c:numCache>
            </c:numRef>
          </c:val>
          <c:extLst>
            <c:ext xmlns:c16="http://schemas.microsoft.com/office/drawing/2014/chart" uri="{C3380CC4-5D6E-409C-BE32-E72D297353CC}">
              <c16:uniqueId val="{00000003-EA79-41FD-9276-5DBE988807D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1435</c:v>
                </c:pt>
                <c:pt idx="3">
                  <c:v>1412</c:v>
                </c:pt>
                <c:pt idx="6">
                  <c:v>1402</c:v>
                </c:pt>
                <c:pt idx="9">
                  <c:v>1395</c:v>
                </c:pt>
                <c:pt idx="12">
                  <c:v>1368</c:v>
                </c:pt>
              </c:numCache>
            </c:numRef>
          </c:val>
          <c:extLst>
            <c:ext xmlns:c16="http://schemas.microsoft.com/office/drawing/2014/chart" uri="{C3380CC4-5D6E-409C-BE32-E72D297353CC}">
              <c16:uniqueId val="{00000004-EA79-41FD-9276-5DBE988807D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79-41FD-9276-5DBE988807D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A79-41FD-9276-5DBE988807D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4198</c:v>
                </c:pt>
                <c:pt idx="3">
                  <c:v>4246</c:v>
                </c:pt>
                <c:pt idx="6">
                  <c:v>4524</c:v>
                </c:pt>
                <c:pt idx="9">
                  <c:v>4428</c:v>
                </c:pt>
                <c:pt idx="12">
                  <c:v>4331</c:v>
                </c:pt>
              </c:numCache>
            </c:numRef>
          </c:val>
          <c:extLst>
            <c:ext xmlns:c16="http://schemas.microsoft.com/office/drawing/2014/chart" uri="{C3380CC4-5D6E-409C-BE32-E72D297353CC}">
              <c16:uniqueId val="{00000007-EA79-41FD-9276-5DBE988807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1658</c:v>
                </c:pt>
                <c:pt idx="2">
                  <c:v>#N/A</c:v>
                </c:pt>
                <c:pt idx="3">
                  <c:v>#N/A</c:v>
                </c:pt>
                <c:pt idx="4">
                  <c:v>1687</c:v>
                </c:pt>
                <c:pt idx="5">
                  <c:v>#N/A</c:v>
                </c:pt>
                <c:pt idx="6">
                  <c:v>#N/A</c:v>
                </c:pt>
                <c:pt idx="7">
                  <c:v>1795</c:v>
                </c:pt>
                <c:pt idx="8">
                  <c:v>#N/A</c:v>
                </c:pt>
                <c:pt idx="9">
                  <c:v>#N/A</c:v>
                </c:pt>
                <c:pt idx="10">
                  <c:v>1772</c:v>
                </c:pt>
                <c:pt idx="11">
                  <c:v>#N/A</c:v>
                </c:pt>
                <c:pt idx="12">
                  <c:v>#N/A</c:v>
                </c:pt>
                <c:pt idx="13">
                  <c:v>1631</c:v>
                </c:pt>
                <c:pt idx="14">
                  <c:v>#N/A</c:v>
                </c:pt>
              </c:numCache>
            </c:numRef>
          </c:val>
          <c:smooth val="0"/>
          <c:extLst>
            <c:ext xmlns:c16="http://schemas.microsoft.com/office/drawing/2014/chart" uri="{C3380CC4-5D6E-409C-BE32-E72D297353CC}">
              <c16:uniqueId val="{00000008-EA79-41FD-9276-5DBE988807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36527</c:v>
                </c:pt>
                <c:pt idx="5">
                  <c:v>36139</c:v>
                </c:pt>
                <c:pt idx="8">
                  <c:v>35234</c:v>
                </c:pt>
                <c:pt idx="11">
                  <c:v>34616</c:v>
                </c:pt>
                <c:pt idx="14">
                  <c:v>34359</c:v>
                </c:pt>
              </c:numCache>
            </c:numRef>
          </c:val>
          <c:extLst>
            <c:ext xmlns:c16="http://schemas.microsoft.com/office/drawing/2014/chart" uri="{C3380CC4-5D6E-409C-BE32-E72D297353CC}">
              <c16:uniqueId val="{00000000-F5A4-4990-9DDC-9D223A0F7DE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279</c:v>
                </c:pt>
                <c:pt idx="5">
                  <c:v>233</c:v>
                </c:pt>
                <c:pt idx="8">
                  <c:v>190</c:v>
                </c:pt>
                <c:pt idx="11">
                  <c:v>152</c:v>
                </c:pt>
                <c:pt idx="14">
                  <c:v>121</c:v>
                </c:pt>
              </c:numCache>
            </c:numRef>
          </c:val>
          <c:extLst>
            <c:ext xmlns:c16="http://schemas.microsoft.com/office/drawing/2014/chart" uri="{C3380CC4-5D6E-409C-BE32-E72D297353CC}">
              <c16:uniqueId val="{00000001-F5A4-4990-9DDC-9D223A0F7DE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28222</c:v>
                </c:pt>
                <c:pt idx="5">
                  <c:v>29359</c:v>
                </c:pt>
                <c:pt idx="8">
                  <c:v>29642</c:v>
                </c:pt>
                <c:pt idx="11">
                  <c:v>29448</c:v>
                </c:pt>
                <c:pt idx="14">
                  <c:v>28448</c:v>
                </c:pt>
              </c:numCache>
            </c:numRef>
          </c:val>
          <c:extLst>
            <c:ext xmlns:c16="http://schemas.microsoft.com/office/drawing/2014/chart" uri="{C3380CC4-5D6E-409C-BE32-E72D297353CC}">
              <c16:uniqueId val="{00000002-F5A4-4990-9DDC-9D223A0F7DE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A4-4990-9DDC-9D223A0F7DE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A4-4990-9DDC-9D223A0F7DE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F5A4-4990-9DDC-9D223A0F7DE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5070</c:v>
                </c:pt>
                <c:pt idx="3">
                  <c:v>5063</c:v>
                </c:pt>
                <c:pt idx="6">
                  <c:v>5086</c:v>
                </c:pt>
                <c:pt idx="9">
                  <c:v>5175</c:v>
                </c:pt>
                <c:pt idx="12">
                  <c:v>5244</c:v>
                </c:pt>
              </c:numCache>
            </c:numRef>
          </c:val>
          <c:extLst>
            <c:ext xmlns:c16="http://schemas.microsoft.com/office/drawing/2014/chart" uri="{C3380CC4-5D6E-409C-BE32-E72D297353CC}">
              <c16:uniqueId val="{00000006-F5A4-4990-9DDC-9D223A0F7DE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137</c:v>
                </c:pt>
                <c:pt idx="3">
                  <c:v>127</c:v>
                </c:pt>
                <c:pt idx="6">
                  <c:v>118</c:v>
                </c:pt>
                <c:pt idx="9">
                  <c:v>108</c:v>
                </c:pt>
                <c:pt idx="12">
                  <c:v>98</c:v>
                </c:pt>
              </c:numCache>
            </c:numRef>
          </c:val>
          <c:extLst>
            <c:ext xmlns:c16="http://schemas.microsoft.com/office/drawing/2014/chart" uri="{C3380CC4-5D6E-409C-BE32-E72D297353CC}">
              <c16:uniqueId val="{00000007-F5A4-4990-9DDC-9D223A0F7DE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12428</c:v>
                </c:pt>
                <c:pt idx="3">
                  <c:v>12181</c:v>
                </c:pt>
                <c:pt idx="6">
                  <c:v>11374</c:v>
                </c:pt>
                <c:pt idx="9">
                  <c:v>11024</c:v>
                </c:pt>
                <c:pt idx="12">
                  <c:v>10211</c:v>
                </c:pt>
              </c:numCache>
            </c:numRef>
          </c:val>
          <c:extLst>
            <c:ext xmlns:c16="http://schemas.microsoft.com/office/drawing/2014/chart" uri="{C3380CC4-5D6E-409C-BE32-E72D297353CC}">
              <c16:uniqueId val="{00000008-F5A4-4990-9DDC-9D223A0F7DE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50</c:v>
                </c:pt>
                <c:pt idx="3">
                  <c:v>44</c:v>
                </c:pt>
                <c:pt idx="6">
                  <c:v>40</c:v>
                </c:pt>
                <c:pt idx="9">
                  <c:v>36</c:v>
                </c:pt>
                <c:pt idx="12">
                  <c:v>34</c:v>
                </c:pt>
              </c:numCache>
            </c:numRef>
          </c:val>
          <c:extLst>
            <c:ext xmlns:c16="http://schemas.microsoft.com/office/drawing/2014/chart" uri="{C3380CC4-5D6E-409C-BE32-E72D297353CC}">
              <c16:uniqueId val="{00000009-F5A4-4990-9DDC-9D223A0F7DE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35929</c:v>
                </c:pt>
                <c:pt idx="3">
                  <c:v>35432</c:v>
                </c:pt>
                <c:pt idx="6">
                  <c:v>34045</c:v>
                </c:pt>
                <c:pt idx="9">
                  <c:v>33045</c:v>
                </c:pt>
                <c:pt idx="12">
                  <c:v>33046</c:v>
                </c:pt>
              </c:numCache>
            </c:numRef>
          </c:val>
          <c:extLst>
            <c:ext xmlns:c16="http://schemas.microsoft.com/office/drawing/2014/chart" uri="{C3380CC4-5D6E-409C-BE32-E72D297353CC}">
              <c16:uniqueId val="{0000000A-F5A4-4990-9DDC-9D223A0F7D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A4-4990-9DDC-9D223A0F7D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9773</c:v>
                </c:pt>
                <c:pt idx="1">
                  <c:v>9480</c:v>
                </c:pt>
                <c:pt idx="2">
                  <c:v>8496</c:v>
                </c:pt>
              </c:numCache>
            </c:numRef>
          </c:val>
          <c:extLst>
            <c:ext xmlns:c16="http://schemas.microsoft.com/office/drawing/2014/chart" uri="{C3380CC4-5D6E-409C-BE32-E72D297353CC}">
              <c16:uniqueId val="{00000000-9B6C-4487-9FEE-9EC44718872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2951</c:v>
                </c:pt>
                <c:pt idx="1">
                  <c:v>3039</c:v>
                </c:pt>
                <c:pt idx="2">
                  <c:v>2987</c:v>
                </c:pt>
              </c:numCache>
            </c:numRef>
          </c:val>
          <c:extLst>
            <c:ext xmlns:c16="http://schemas.microsoft.com/office/drawing/2014/chart" uri="{C3380CC4-5D6E-409C-BE32-E72D297353CC}">
              <c16:uniqueId val="{00000001-9B6C-4487-9FEE-9EC44718872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18794</c:v>
                </c:pt>
                <c:pt idx="1">
                  <c:v>18898</c:v>
                </c:pt>
                <c:pt idx="2">
                  <c:v>19023</c:v>
                </c:pt>
              </c:numCache>
            </c:numRef>
          </c:val>
          <c:extLst>
            <c:ext xmlns:c16="http://schemas.microsoft.com/office/drawing/2014/chart" uri="{C3380CC4-5D6E-409C-BE32-E72D297353CC}">
              <c16:uniqueId val="{00000002-9B6C-4487-9FEE-9EC4471887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{213D0747-BB59-416C-8BD0-D8BB30F1AF0F}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AD0-4486-BBE0-657ED6C071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{C1570CF9-7E98-4764-90ED-72313F870202}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D0-4486-BBE0-657ED6C071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{8BEEE1FF-EB0C-4DC8-BE8A-621042763C2D}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D0-4486-BBE0-657ED6C071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{0A910D0D-7A2A-48A6-903A-2866C2AED6B3}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D0-4486-BBE0-657ED6C071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{ED1BEF52-0221-4436-9DE5-AB8845FDD9E1}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D0-4486-BBE0-657ED6C071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{862BDD67-BC64-4072-AE4B-F3BCC33AB818}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AD0-4486-BBE0-657ED6C071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{95A841C1-B90B-487A-9D45-040BC214C32E}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AD0-4486-BBE0-657ED6C071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{887A4173-333D-489F-9994-3AAC27F5781A}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AD0-4486-BBE0-657ED6C071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{CD36C27A-DC6A-47F8-AC58-BE4F2BA5499A}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AD0-4486-BBE0-657ED6C071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60.8</c:v>
                </c:pt>
                <c:pt idx="16">
                  <c:v>62.7</c:v>
                </c:pt>
                <c:pt idx="24">
                  <c:v>64.900000000000006</c:v>
                </c:pt>
                <c:pt idx="32">
                  <c:v>66.400000000000006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AD0-4486-BBE0-657ED6C071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{6F390DC5-747F-4DB2-97F1-6BBC093BDB8D}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AD0-4486-BBE0-657ED6C071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{7E76EE16-F70A-46C1-B0A0-A872800F9A7D}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D0-4486-BBE0-657ED6C071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{D16DBB38-F8C3-4196-9370-C7D20900C241}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D0-4486-BBE0-657ED6C071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{115EE2D6-137B-4E8E-BE15-5673FB9EED21}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D0-4486-BBE0-657ED6C071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{6924E879-456F-4E32-9D5D-2475D6A2EDC5}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D0-4486-BBE0-657ED6C071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{24845F2E-E084-44AA-9B3A-85C78BB5E77F}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AD0-4486-BBE0-657ED6C071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{58863864-D0AE-4BD5-82A3-1F134D603AD7}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AD0-4486-BBE0-657ED6C071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{02493C4F-4F10-4EF5-B255-86C66CA2709A}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AD0-4486-BBE0-657ED6C071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{7767D3C7-CE63-4B94-AA72-C5CAF4153A90}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AD0-4486-BBE0-657ED6C071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DAD0-4486-BBE0-657ED6C0710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{42AD2B71-5D62-48FD-8C35-346F57F1ACAE}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F6-4729-88FE-BF07121754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{2C649BD6-3281-49ED-A381-68421817AA65}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F6-4729-88FE-BF07121754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{88D3E0D9-4A12-44F5-8409-72B6336D3789}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F6-4729-88FE-BF07121754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{EC9B7561-E7EC-4CB3-A51B-DFD1B3A6C8E4}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F6-4729-88FE-BF07121754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{95AE890D-264B-48DE-9E3C-490A40FB0053}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F6-4729-88FE-BF07121754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{0DBB078D-4F73-42F0-B956-4DA6067787F5}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F6-4729-88FE-BF07121754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{54AB6AD7-3AB7-4847-8FF1-5D08362A99A7}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F6-4729-88FE-BF07121754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{BAFD4FBD-3E63-475E-ACA5-B3FDF73790B3}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F6-4729-88FE-BF07121754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{23378FAC-7BA7-4300-8CA1-E07365FB8110}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F6-4729-88FE-BF07121754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10.3</c:v>
                </c:pt>
                <c:pt idx="16">
                  <c:v>10.7</c:v>
                </c:pt>
                <c:pt idx="24">
                  <c:v>10.9</c:v>
                </c:pt>
                <c:pt idx="32">
                  <c:v>10.8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F6-4729-88FE-BF07121754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{D0E75753-E91B-4779-A24D-4D86D4FFD0A2}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F6-4729-88FE-BF07121754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{697CA9F4-76DC-49CE-BC27-8A9241559E73}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F6-4729-88FE-BF07121754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{1DFE54F3-2300-4873-A942-D88C7BE7541A}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F6-4729-88FE-BF07121754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{639C46A2-DF3B-4261-BDC2-EBEC6FF2812F}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F6-4729-88FE-BF07121754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{BBACA88D-6260-4FAA-AAA3-B076B9F900E5}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F6-4729-88FE-BF07121754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{09DFBA74-F3EF-4657-BF97-AFBF00508527}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F6-4729-88FE-BF07121754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{A0A7E60D-BE0A-41E2-BE56-9E799546EC7C}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F6-4729-88FE-BF07121754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{DC2EAD02-B434-4D86-A87B-BAFFF64B4B4E}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F6-4729-88FE-BF07121754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{FBE5D7C2-873A-445D-B225-08FA5D7AFC1E}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F6-4729-88FE-BF07121754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EF6-4729-88FE-BF0712175421}"/>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3510299-52CC-4A95-A6B2-D609961BC0EE}"/>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370602E-E300-4337-BB04-6595C74CF640}"/>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F315BBE-CC61-4AEA-8F93-528D8AFFE92B}"/>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DA5DF0E-AD59-4401-9371-7B2230AEE0A2}"/>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9BAC8E6-3EB1-4E64-9EA8-4471F3058014}"/>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171458B-2D83-4755-A78A-7C1CA3C25B08}"/>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8AAC5C0-F6BA-4D5D-889C-F3F9DD0B5613}"/>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3CF6EBD-EE23-4906-B948-DFB9205D0EDC}"/>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613573C-7200-4EC9-B7D6-90CC16E4C615}"/>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40FCFAB-6970-4C30-ACF5-A8C114D2C823}"/>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FECFF28-CE3B-4267-A1B1-3DC741C762A0}"/>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6816893-C963-4240-B808-D2BE0DE71577}"/>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73F4714-5DE8-457B-B896-0FCE07D843CC}"/>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1542C5B-B2CF-48AC-B72B-2A6A3AF2C142}"/>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853635A-7FF4-4C80-8AF4-28C69CD68170}"/>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A6952D2-8C32-485E-BA2A-AC96864BBAA2}"/>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0FD9345-7E59-4450-801C-76B2F5061B0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297B736-750E-4EC9-985E-390F57A1F679}"/>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13E9033-9D79-4FB6-B992-F0A24FC24731}"/>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037CB3D-AAA8-4553-99FF-07FB780C50E5}"/>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A754105-BEFE-4289-9073-D9091D62897B}"/>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837D3C7-860D-4E9F-A1D4-82DAE5E5D89B}"/>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3DBEA12-ADC7-42AF-A254-99C7DD03ED04}"/>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6594FEB-C043-4E99-A027-2426632FDA4F}"/>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93C76EA-260C-4099-9461-5F0B263B7538}"/>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D0D562BD-2F9D-477B-9058-C666F7754657}"/>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B313C3B-F30D-4913-B928-454518ED0145}"/>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782D80E-3080-47EE-9D2B-BC1C58ABA66C}"/>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1A92C17-B22E-4B7C-9645-947C36463D14}"/>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B25B6DD-B9FB-4290-AA09-3E23BF1E55B0}"/>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7EF4A5E-2767-4D33-B364-46F51A6D3648}"/>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FBFEB5F-29A2-4AAF-8284-84F7632E3B87}"/>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3358984-AF44-431B-968D-6B8174D4C478}"/>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FA1F037-6533-411B-9FBB-2C841AC16E9E}"/>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B0B7F0E-2E8F-4D77-961B-D4E6380DA6BB}"/>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E3C861F-03B9-4162-AB92-4256470C6AA4}"/>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91576E8-E9C4-4022-BFF4-ED1CDA8EBB13}"/>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DBC4986-9E93-472E-8772-AA5674DB4DA8}"/>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2AA00D0-8BAC-4C55-82CF-D152D34C6C08}"/>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8C1A343-563D-4ABC-A9A0-D4AF0EE04EB4}"/>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577CDEE-AF92-46BC-9C45-B3071343673B}"/>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D4ABE8C-D66E-437B-BCC9-78F46AEA0554}"/>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0340C46-C626-4F61-ABB6-5989ADA7F0FA}"/>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7BA1B97-C7FE-4504-AB5F-76EC18E3AE92}"/>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45A3E02-4D71-4BCC-94DF-E063D01E14D9}"/>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BECED21-5AA0-4738-8782-CC0D8F4EC0B9}"/>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DC486AA-FCBF-4F78-84B9-17407AB156CD}"/>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5F4BB73-0D32-493A-96A4-1E637D63B0C4}"/>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B9029E5-C1FC-4F01-AE25-10C7F9A2B75A}"/>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令和５年度比</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ポイント増の</a:t>
          </a:r>
          <a:r>
            <a:rPr kumimoji="1" lang="en-US" altLang="ja-JP" sz="1300" baseline="0">
              <a:latin typeface="ＭＳ Ｐゴシック" panose="020B0600070205080204" pitchFamily="50" charset="-128"/>
              <a:ea typeface="ＭＳ Ｐゴシック" panose="020B0600070205080204" pitchFamily="50" charset="-128"/>
            </a:rPr>
            <a:t>0.30</a:t>
          </a:r>
          <a:r>
            <a:rPr kumimoji="1" lang="ja-JP" altLang="en-US" sz="1300" baseline="0">
              <a:latin typeface="ＭＳ Ｐゴシック" panose="020B0600070205080204" pitchFamily="50" charset="-128"/>
              <a:ea typeface="ＭＳ Ｐゴシック" panose="020B0600070205080204" pitchFamily="50" charset="-128"/>
            </a:rPr>
            <a:t>となり、類似団体平均</a:t>
          </a:r>
          <a:r>
            <a:rPr kumimoji="1" lang="en-US" altLang="ja-JP" sz="1300" baseline="0">
              <a:latin typeface="ＭＳ Ｐゴシック" panose="020B0600070205080204" pitchFamily="50" charset="-128"/>
              <a:ea typeface="ＭＳ Ｐゴシック" panose="020B0600070205080204" pitchFamily="50" charset="-128"/>
            </a:rPr>
            <a:t>0.38</a:t>
          </a:r>
          <a:r>
            <a:rPr kumimoji="1" lang="ja-JP" altLang="en-US" sz="1300" baseline="0">
              <a:latin typeface="ＭＳ Ｐゴシック" panose="020B0600070205080204" pitchFamily="50" charset="-128"/>
              <a:ea typeface="ＭＳ Ｐゴシック" panose="020B0600070205080204" pitchFamily="50" charset="-128"/>
            </a:rPr>
            <a:t>を下回っている状況である。今後も総合計画に基づく施策、事業に効率的かつ計画的に取り組み、人口減少のスピードを緩やかにするため、出生数の増加、健康長寿の促進等を図り、人口減少社会への対応と活力あるまちづくりを展開するとともに、行政経営の最適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26C0645-B98A-4CB4-8B19-61DC8B6FB623}"/>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AD515430-4706-4949-A111-545BE3654C07}"/>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F4B35D2D-CD91-4566-8EA1-918CA819EDC2}"/>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78BC42AE-1CBA-4B65-8231-39B72FFB0794}"/>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858E0D47-80D8-4369-AE76-67487F4886B6}"/>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B460C43E-479D-49AC-9B07-032FB6D6BE98}"/>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4F862711-E5ED-4617-AF91-ECA9FAF9635E}"/>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A7056C2F-BE0A-4EEB-8CE2-FEA35C20E3BA}"/>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EFE1A70C-2F5D-447B-91D7-DAFE8D56CEE7}"/>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87D10FF4-E5BC-46CE-902A-2BB840ACBE04}"/>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70794715-3D70-409A-AAA7-9E4ABEFB89C4}"/>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D4AEF936-CCE5-4214-8E59-DA35BED170D2}"/>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D5B3E522-9B26-4CDE-A247-E1F161A0D87A}"/>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DF196AA8-D317-43C1-B20A-86BA88DF352B}"/>
            </a:ext>
          </a:extLst>
        </xdr:cNvPr>
        <xdr:cNvCxnSpPr/>
      </xdr:nvCxnSpPr>
      <xdr:spPr>
        <a:xfrm flipV="1">
          <a:off x="4514850" y="6195060"/>
          <a:ext cx="0" cy="12522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57D5C884-2604-4827-BFFE-1E8F071FE4FC}"/>
            </a:ext>
          </a:extLst>
        </xdr:cNvPr>
        <xdr:cNvSpPr txBox="1"/>
      </xdr:nvSpPr>
      <xdr:spPr>
        <a:xfrm>
          <a:off x="4584700" y="742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532238F6-1171-40C4-8862-5A6FF8AE6468}"/>
            </a:ext>
          </a:extLst>
        </xdr:cNvPr>
        <xdr:cNvCxnSpPr/>
      </xdr:nvCxnSpPr>
      <xdr:spPr>
        <a:xfrm>
          <a:off x="4425950" y="7447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2446DABF-1307-467C-AE39-8FAF3EB4F589}"/>
            </a:ext>
          </a:extLst>
        </xdr:cNvPr>
        <xdr:cNvSpPr txBox="1"/>
      </xdr:nvSpPr>
      <xdr:spPr>
        <a:xfrm>
          <a:off x="45847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E8EDC9A8-6835-4DE7-B09C-E45B46CC5913}"/>
            </a:ext>
          </a:extLst>
        </xdr:cNvPr>
        <xdr:cNvCxnSpPr/>
      </xdr:nvCxnSpPr>
      <xdr:spPr>
        <a:xfrm>
          <a:off x="4425950" y="61950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119380</xdr:rowOff>
    </xdr:to>
    <xdr:cxnSp macro="">
      <xdr:nvCxnSpPr>
        <xdr:cNvPr id="67" name="直線コネクタ 66">
          <a:extLst>
            <a:ext uri="{FF2B5EF4-FFF2-40B4-BE49-F238E27FC236}">
              <a16:creationId xmlns:a16="http://schemas.microsoft.com/office/drawing/2014/main" id="{734962EF-FC4E-4AA4-8A39-FFA002F25CB2}"/>
            </a:ext>
          </a:extLst>
        </xdr:cNvPr>
        <xdr:cNvCxnSpPr/>
      </xdr:nvCxnSpPr>
      <xdr:spPr>
        <a:xfrm flipV="1">
          <a:off x="3752850" y="719455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F82946EE-7FB4-4E8F-96DA-55C2E8DF8F5B}"/>
            </a:ext>
          </a:extLst>
        </xdr:cNvPr>
        <xdr:cNvSpPr txBox="1"/>
      </xdr:nvSpPr>
      <xdr:spPr>
        <a:xfrm>
          <a:off x="4584700" y="6808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DA0E26C4-B062-4E67-998E-C82BC1743904}"/>
            </a:ext>
          </a:extLst>
        </xdr:cNvPr>
        <xdr:cNvSpPr/>
      </xdr:nvSpPr>
      <xdr:spPr>
        <a:xfrm>
          <a:off x="44640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70" name="直線コネクタ 69">
          <a:extLst>
            <a:ext uri="{FF2B5EF4-FFF2-40B4-BE49-F238E27FC236}">
              <a16:creationId xmlns:a16="http://schemas.microsoft.com/office/drawing/2014/main" id="{57E274A8-D8CA-490A-9733-B586BEC84975}"/>
            </a:ext>
          </a:extLst>
        </xdr:cNvPr>
        <xdr:cNvCxnSpPr/>
      </xdr:nvCxnSpPr>
      <xdr:spPr>
        <a:xfrm>
          <a:off x="2940050" y="72186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8B1C2C41-DCA7-4900-9339-6E0B2E18C763}"/>
            </a:ext>
          </a:extLst>
        </xdr:cNvPr>
        <xdr:cNvSpPr/>
      </xdr:nvSpPr>
      <xdr:spPr>
        <a:xfrm>
          <a:off x="3702050" y="698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3D88C777-3C72-4C4B-BF5D-945FDA60704D}"/>
            </a:ext>
          </a:extLst>
        </xdr:cNvPr>
        <xdr:cNvSpPr txBox="1"/>
      </xdr:nvSpPr>
      <xdr:spPr>
        <a:xfrm>
          <a:off x="3409950" y="6762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3" name="直線コネクタ 72">
          <a:extLst>
            <a:ext uri="{FF2B5EF4-FFF2-40B4-BE49-F238E27FC236}">
              <a16:creationId xmlns:a16="http://schemas.microsoft.com/office/drawing/2014/main" id="{024B214F-CF3D-4D66-AD07-BCF0056A49EB}"/>
            </a:ext>
          </a:extLst>
        </xdr:cNvPr>
        <xdr:cNvCxnSpPr/>
      </xdr:nvCxnSpPr>
      <xdr:spPr>
        <a:xfrm>
          <a:off x="2127250" y="72186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CA3615A9-7F77-4BD2-83BD-6D23F935AA27}"/>
            </a:ext>
          </a:extLst>
        </xdr:cNvPr>
        <xdr:cNvSpPr/>
      </xdr:nvSpPr>
      <xdr:spPr>
        <a:xfrm>
          <a:off x="28892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BA961EDA-7C74-4FFF-94AE-DED78BE66FB5}"/>
            </a:ext>
          </a:extLst>
        </xdr:cNvPr>
        <xdr:cNvSpPr txBox="1"/>
      </xdr:nvSpPr>
      <xdr:spPr>
        <a:xfrm>
          <a:off x="259715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119380</xdr:rowOff>
    </xdr:to>
    <xdr:cxnSp macro="">
      <xdr:nvCxnSpPr>
        <xdr:cNvPr id="76" name="直線コネクタ 75">
          <a:extLst>
            <a:ext uri="{FF2B5EF4-FFF2-40B4-BE49-F238E27FC236}">
              <a16:creationId xmlns:a16="http://schemas.microsoft.com/office/drawing/2014/main" id="{3E4C826C-BC06-43BC-B5FF-B5442070AB5F}"/>
            </a:ext>
          </a:extLst>
        </xdr:cNvPr>
        <xdr:cNvCxnSpPr/>
      </xdr:nvCxnSpPr>
      <xdr:spPr>
        <a:xfrm>
          <a:off x="1333500" y="719455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F103A662-240C-444E-83DE-CA28914AF885}"/>
            </a:ext>
          </a:extLst>
        </xdr:cNvPr>
        <xdr:cNvSpPr/>
      </xdr:nvSpPr>
      <xdr:spPr>
        <a:xfrm>
          <a:off x="2095500" y="6957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492CE0EC-9133-441B-9008-813F440B6A1A}"/>
            </a:ext>
          </a:extLst>
        </xdr:cNvPr>
        <xdr:cNvSpPr txBox="1"/>
      </xdr:nvSpPr>
      <xdr:spPr>
        <a:xfrm>
          <a:off x="178435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6A741F21-DA99-4ABA-8B96-81E0CF376CBF}"/>
            </a:ext>
          </a:extLst>
        </xdr:cNvPr>
        <xdr:cNvSpPr/>
      </xdr:nvSpPr>
      <xdr:spPr>
        <a:xfrm>
          <a:off x="1282700" y="6915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A7663D99-59F1-4227-BDA5-61772649A391}"/>
            </a:ext>
          </a:extLst>
        </xdr:cNvPr>
        <xdr:cNvSpPr txBox="1"/>
      </xdr:nvSpPr>
      <xdr:spPr>
        <a:xfrm>
          <a:off x="971550" y="669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95220D19-A7EC-409A-9A7F-5E9306AE9D57}"/>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F11263BB-8B2E-4C94-9EFF-9684DFBF5D7C}"/>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B2A780A-8576-492C-A16B-A153D71EDF3C}"/>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BF4371E-8B78-4C74-8538-8242AC9B32F1}"/>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79504FF-70CB-4468-B1C2-8BBEDCD77D67}"/>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C9CBD98B-ED0D-4A13-93C6-DE725CB6FF63}"/>
            </a:ext>
          </a:extLst>
        </xdr:cNvPr>
        <xdr:cNvSpPr/>
      </xdr:nvSpPr>
      <xdr:spPr>
        <a:xfrm>
          <a:off x="4464050" y="71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7" name="財政力該当値テキスト">
          <a:extLst>
            <a:ext uri="{FF2B5EF4-FFF2-40B4-BE49-F238E27FC236}">
              <a16:creationId xmlns:a16="http://schemas.microsoft.com/office/drawing/2014/main" id="{CE5F8904-5F3E-4E78-B6FF-0275B8B130E4}"/>
            </a:ext>
          </a:extLst>
        </xdr:cNvPr>
        <xdr:cNvSpPr txBox="1"/>
      </xdr:nvSpPr>
      <xdr:spPr>
        <a:xfrm>
          <a:off x="4584700" y="711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8" name="楕円 87">
          <a:extLst>
            <a:ext uri="{FF2B5EF4-FFF2-40B4-BE49-F238E27FC236}">
              <a16:creationId xmlns:a16="http://schemas.microsoft.com/office/drawing/2014/main" id="{3E720B29-560E-4C6E-9D16-89150800E0E6}"/>
            </a:ext>
          </a:extLst>
        </xdr:cNvPr>
        <xdr:cNvSpPr/>
      </xdr:nvSpPr>
      <xdr:spPr>
        <a:xfrm>
          <a:off x="3702050" y="7167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9" name="テキスト ボックス 88">
          <a:extLst>
            <a:ext uri="{FF2B5EF4-FFF2-40B4-BE49-F238E27FC236}">
              <a16:creationId xmlns:a16="http://schemas.microsoft.com/office/drawing/2014/main" id="{8A3C23EF-15D4-403A-A50F-D6AFCEADDC19}"/>
            </a:ext>
          </a:extLst>
        </xdr:cNvPr>
        <xdr:cNvSpPr txBox="1"/>
      </xdr:nvSpPr>
      <xdr:spPr>
        <a:xfrm>
          <a:off x="3409950" y="725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0" name="楕円 89">
          <a:extLst>
            <a:ext uri="{FF2B5EF4-FFF2-40B4-BE49-F238E27FC236}">
              <a16:creationId xmlns:a16="http://schemas.microsoft.com/office/drawing/2014/main" id="{581D70D1-3627-48A9-B917-057573E8C03A}"/>
            </a:ext>
          </a:extLst>
        </xdr:cNvPr>
        <xdr:cNvSpPr/>
      </xdr:nvSpPr>
      <xdr:spPr>
        <a:xfrm>
          <a:off x="2889250" y="7167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1" name="テキスト ボックス 90">
          <a:extLst>
            <a:ext uri="{FF2B5EF4-FFF2-40B4-BE49-F238E27FC236}">
              <a16:creationId xmlns:a16="http://schemas.microsoft.com/office/drawing/2014/main" id="{04D7A94B-84D6-451D-9D6B-16A063640B61}"/>
            </a:ext>
          </a:extLst>
        </xdr:cNvPr>
        <xdr:cNvSpPr txBox="1"/>
      </xdr:nvSpPr>
      <xdr:spPr>
        <a:xfrm>
          <a:off x="2597150" y="725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92" name="楕円 91">
          <a:extLst>
            <a:ext uri="{FF2B5EF4-FFF2-40B4-BE49-F238E27FC236}">
              <a16:creationId xmlns:a16="http://schemas.microsoft.com/office/drawing/2014/main" id="{6482AC3E-2202-4267-9AD9-5FFB87FBA4B2}"/>
            </a:ext>
          </a:extLst>
        </xdr:cNvPr>
        <xdr:cNvSpPr/>
      </xdr:nvSpPr>
      <xdr:spPr>
        <a:xfrm>
          <a:off x="2095500" y="71678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3" name="テキスト ボックス 92">
          <a:extLst>
            <a:ext uri="{FF2B5EF4-FFF2-40B4-BE49-F238E27FC236}">
              <a16:creationId xmlns:a16="http://schemas.microsoft.com/office/drawing/2014/main" id="{B903ED70-5BD4-4E27-928C-D31989945C12}"/>
            </a:ext>
          </a:extLst>
        </xdr:cNvPr>
        <xdr:cNvSpPr txBox="1"/>
      </xdr:nvSpPr>
      <xdr:spPr>
        <a:xfrm>
          <a:off x="1784350" y="725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a:extLst>
            <a:ext uri="{FF2B5EF4-FFF2-40B4-BE49-F238E27FC236}">
              <a16:creationId xmlns:a16="http://schemas.microsoft.com/office/drawing/2014/main" id="{B31D742B-AF9F-4338-BA90-5C5E2CDD2462}"/>
            </a:ext>
          </a:extLst>
        </xdr:cNvPr>
        <xdr:cNvSpPr/>
      </xdr:nvSpPr>
      <xdr:spPr>
        <a:xfrm>
          <a:off x="1282700" y="7143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7642F6C2-1191-4B88-AC15-61D56C7D0E51}"/>
            </a:ext>
          </a:extLst>
        </xdr:cNvPr>
        <xdr:cNvSpPr txBox="1"/>
      </xdr:nvSpPr>
      <xdr:spPr>
        <a:xfrm>
          <a:off x="971550" y="723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859D2434-A927-4E2A-AE69-25A168824F44}"/>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F1A9B06D-6168-4DD4-A462-18E524F0BAAC}"/>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84EA8B20-B435-40FE-8855-8C5C5C440B2F}"/>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5D4835F6-2D95-4D33-A398-6599C521651D}"/>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CB8488F4-E5F1-4F43-974C-A2288672FC8E}"/>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C3C2EF4E-4E3A-428C-AF10-F059239246E5}"/>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3F749050-913F-44E8-8644-679C64CBD08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B65DE92A-389A-46DE-BB85-4B00A05AFD35}"/>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596B5500-8682-4205-B1A5-BB94F9F479EE}"/>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BDA966F3-D19F-4A56-A414-D00D4030F01C}"/>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235FD30D-EBB7-4780-9BAC-53F925633FFA}"/>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A2ED0296-A625-409D-A835-6EAB4C9895E2}"/>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81265D6B-7EC1-4E9B-A5A4-7D3E592350F5}"/>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令和６年度は、人件費や委託料等の経常歳出の増加等により令和５年度比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今後も、人件費や物価高騰の影響により経常歳出の増加が見込まれるため、財政計画の見直しや予算編成において経費削減を徹底し、歳入を見越した計画的な事業実施により、持続可能な財政運営に努める。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709644B8-BE35-43B3-AD19-570DA3706D5C}"/>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B4A2C73A-17E2-40DE-A003-0478EB08F951}"/>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E73FDD1D-1B9A-43E2-875E-5B5F7811D7E2}"/>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3FB3FC43-A7AE-4406-8D04-6FF489F51C7C}"/>
            </a:ext>
          </a:extLst>
        </xdr:cNvPr>
        <xdr:cNvCxnSpPr/>
      </xdr:nvCxnSpPr>
      <xdr:spPr>
        <a:xfrm>
          <a:off x="7048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FECCBDEA-AA98-41B4-8120-E7629878A309}"/>
            </a:ext>
          </a:extLst>
        </xdr:cNvPr>
        <xdr:cNvSpPr txBox="1"/>
      </xdr:nvSpPr>
      <xdr:spPr>
        <a:xfrm>
          <a:off x="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5E882A8F-A823-4E30-8420-C34B1FCA2C43}"/>
            </a:ext>
          </a:extLst>
        </xdr:cNvPr>
        <xdr:cNvCxnSpPr/>
      </xdr:nvCxnSpPr>
      <xdr:spPr>
        <a:xfrm>
          <a:off x="7048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D1EFC071-AD34-494E-862E-E2EACB1BC934}"/>
            </a:ext>
          </a:extLst>
        </xdr:cNvPr>
        <xdr:cNvSpPr txBox="1"/>
      </xdr:nvSpPr>
      <xdr:spPr>
        <a:xfrm>
          <a:off x="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3B3358E7-7C32-40E2-80C2-D0229955F0F2}"/>
            </a:ext>
          </a:extLst>
        </xdr:cNvPr>
        <xdr:cNvCxnSpPr/>
      </xdr:nvCxnSpPr>
      <xdr:spPr>
        <a:xfrm>
          <a:off x="7048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5977C5FE-B975-4EFD-8764-395FC489C41D}"/>
            </a:ext>
          </a:extLst>
        </xdr:cNvPr>
        <xdr:cNvSpPr txBox="1"/>
      </xdr:nvSpPr>
      <xdr:spPr>
        <a:xfrm>
          <a:off x="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5E7D5DC3-788A-4729-B27B-9C3FD5176D8C}"/>
            </a:ext>
          </a:extLst>
        </xdr:cNvPr>
        <xdr:cNvCxnSpPr/>
      </xdr:nvCxnSpPr>
      <xdr:spPr>
        <a:xfrm>
          <a:off x="7048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70E33443-C9DC-4F6A-AAC4-BEEF3EB21C4E}"/>
            </a:ext>
          </a:extLst>
        </xdr:cNvPr>
        <xdr:cNvSpPr txBox="1"/>
      </xdr:nvSpPr>
      <xdr:spPr>
        <a:xfrm>
          <a:off x="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C115465E-9587-4921-91AE-FB4B1E0A45CF}"/>
            </a:ext>
          </a:extLst>
        </xdr:cNvPr>
        <xdr:cNvCxnSpPr/>
      </xdr:nvCxnSpPr>
      <xdr:spPr>
        <a:xfrm>
          <a:off x="7048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A4DB498A-6217-4758-8F2D-4FB699E6B7F3}"/>
            </a:ext>
          </a:extLst>
        </xdr:cNvPr>
        <xdr:cNvSpPr txBox="1"/>
      </xdr:nvSpPr>
      <xdr:spPr>
        <a:xfrm>
          <a:off x="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DED449D4-308E-407B-8B60-6E68FAFC32CC}"/>
            </a:ext>
          </a:extLst>
        </xdr:cNvPr>
        <xdr:cNvCxnSpPr/>
      </xdr:nvCxnSpPr>
      <xdr:spPr>
        <a:xfrm>
          <a:off x="7048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648CF691-001B-48D5-A62D-D19186BA8828}"/>
            </a:ext>
          </a:extLst>
        </xdr:cNvPr>
        <xdr:cNvSpPr txBox="1"/>
      </xdr:nvSpPr>
      <xdr:spPr>
        <a:xfrm>
          <a:off x="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8209F9E7-5E9E-4843-9A3D-E9E01AC5B54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87C9D8A2-9999-4E8D-8E10-8EB9AC60378E}"/>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E2A0AAD9-BDF8-441D-9651-00EB568AF248}"/>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F36D754-CB6F-4034-A702-F6A183C569A4}"/>
            </a:ext>
          </a:extLst>
        </xdr:cNvPr>
        <xdr:cNvCxnSpPr/>
      </xdr:nvCxnSpPr>
      <xdr:spPr>
        <a:xfrm flipV="1">
          <a:off x="4514850" y="9536793"/>
          <a:ext cx="0" cy="1542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ABAF136A-7BC4-45A4-89EC-8C579F3CF41D}"/>
            </a:ext>
          </a:extLst>
        </xdr:cNvPr>
        <xdr:cNvSpPr txBox="1"/>
      </xdr:nvSpPr>
      <xdr:spPr>
        <a:xfrm>
          <a:off x="4584700" y="1105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6AEBC90D-D442-4BDC-9B97-659C611FC7CA}"/>
            </a:ext>
          </a:extLst>
        </xdr:cNvPr>
        <xdr:cNvCxnSpPr/>
      </xdr:nvCxnSpPr>
      <xdr:spPr>
        <a:xfrm>
          <a:off x="4425950" y="110796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BE510D51-2164-417E-A3D6-150A4BB4FA06}"/>
            </a:ext>
          </a:extLst>
        </xdr:cNvPr>
        <xdr:cNvSpPr txBox="1"/>
      </xdr:nvSpPr>
      <xdr:spPr>
        <a:xfrm>
          <a:off x="4584700" y="928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73635BB0-716D-4E46-89DD-5AD9648B56E8}"/>
            </a:ext>
          </a:extLst>
        </xdr:cNvPr>
        <xdr:cNvCxnSpPr/>
      </xdr:nvCxnSpPr>
      <xdr:spPr>
        <a:xfrm>
          <a:off x="4425950" y="95367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108131</xdr:rowOff>
    </xdr:from>
    <xdr:to>
      <xdr:col>23</xdr:col>
      <xdr:colOff>133350</xdr:colOff>
      <xdr:row>60</xdr:row>
      <xdr:rowOff>135709</xdr:rowOff>
    </xdr:to>
    <xdr:cxnSp macro="">
      <xdr:nvCxnSpPr>
        <xdr:cNvPr id="132" name="直線コネクタ 131">
          <a:extLst>
            <a:ext uri="{FF2B5EF4-FFF2-40B4-BE49-F238E27FC236}">
              <a16:creationId xmlns:a16="http://schemas.microsoft.com/office/drawing/2014/main" id="{1E34AFAB-FA64-479E-9EFC-AA749EBCC00F}"/>
            </a:ext>
          </a:extLst>
        </xdr:cNvPr>
        <xdr:cNvCxnSpPr/>
      </xdr:nvCxnSpPr>
      <xdr:spPr>
        <a:xfrm>
          <a:off x="3752850" y="10014131"/>
          <a:ext cx="762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DE66247-895D-4D10-973B-916F612B2BDB}"/>
            </a:ext>
          </a:extLst>
        </xdr:cNvPr>
        <xdr:cNvSpPr txBox="1"/>
      </xdr:nvSpPr>
      <xdr:spPr>
        <a:xfrm>
          <a:off x="4584700" y="9811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422EAC49-CED3-4CB3-9B8D-D8A65560A5A6}"/>
            </a:ext>
          </a:extLst>
        </xdr:cNvPr>
        <xdr:cNvSpPr/>
      </xdr:nvSpPr>
      <xdr:spPr>
        <a:xfrm>
          <a:off x="4464050" y="995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60</xdr:row>
      <xdr:rowOff>108131</xdr:rowOff>
    </xdr:to>
    <xdr:cxnSp macro="">
      <xdr:nvCxnSpPr>
        <xdr:cNvPr id="135" name="直線コネクタ 134">
          <a:extLst>
            <a:ext uri="{FF2B5EF4-FFF2-40B4-BE49-F238E27FC236}">
              <a16:creationId xmlns:a16="http://schemas.microsoft.com/office/drawing/2014/main" id="{3C8C0E42-13A8-4BAB-BE9A-47BECAACE00D}"/>
            </a:ext>
          </a:extLst>
        </xdr:cNvPr>
        <xdr:cNvCxnSpPr/>
      </xdr:nvCxnSpPr>
      <xdr:spPr>
        <a:xfrm>
          <a:off x="2940050" y="9955530"/>
          <a:ext cx="8128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CED6DBC3-A26A-4B03-8174-8CF08E90DD68}"/>
            </a:ext>
          </a:extLst>
        </xdr:cNvPr>
        <xdr:cNvSpPr/>
      </xdr:nvSpPr>
      <xdr:spPr>
        <a:xfrm>
          <a:off x="3702050" y="99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485C8355-97EE-47AD-BF14-C7F1958F06B8}"/>
            </a:ext>
          </a:extLst>
        </xdr:cNvPr>
        <xdr:cNvSpPr txBox="1"/>
      </xdr:nvSpPr>
      <xdr:spPr>
        <a:xfrm>
          <a:off x="340995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38281</xdr:rowOff>
    </xdr:from>
    <xdr:to>
      <xdr:col>15</xdr:col>
      <xdr:colOff>82550</xdr:colOff>
      <xdr:row>60</xdr:row>
      <xdr:rowOff>49530</xdr:rowOff>
    </xdr:to>
    <xdr:cxnSp macro="">
      <xdr:nvCxnSpPr>
        <xdr:cNvPr id="138" name="直線コネクタ 137">
          <a:extLst>
            <a:ext uri="{FF2B5EF4-FFF2-40B4-BE49-F238E27FC236}">
              <a16:creationId xmlns:a16="http://schemas.microsoft.com/office/drawing/2014/main" id="{DEA9249B-2650-4160-B4A8-9B25086778F1}"/>
            </a:ext>
          </a:extLst>
        </xdr:cNvPr>
        <xdr:cNvCxnSpPr/>
      </xdr:nvCxnSpPr>
      <xdr:spPr>
        <a:xfrm>
          <a:off x="2127250" y="9779181"/>
          <a:ext cx="8128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5FF8D825-6731-4E6D-8586-5FB9F732DA67}"/>
            </a:ext>
          </a:extLst>
        </xdr:cNvPr>
        <xdr:cNvSpPr/>
      </xdr:nvSpPr>
      <xdr:spPr>
        <a:xfrm>
          <a:off x="2889250" y="99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FB7DB74D-9D3E-4E62-980F-3A34F2E408BD}"/>
            </a:ext>
          </a:extLst>
        </xdr:cNvPr>
        <xdr:cNvSpPr txBox="1"/>
      </xdr:nvSpPr>
      <xdr:spPr>
        <a:xfrm>
          <a:off x="2597150" y="1001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38281</xdr:rowOff>
    </xdr:from>
    <xdr:to>
      <xdr:col>11</xdr:col>
      <xdr:colOff>31750</xdr:colOff>
      <xdr:row>59</xdr:row>
      <xdr:rowOff>158931</xdr:rowOff>
    </xdr:to>
    <xdr:cxnSp macro="">
      <xdr:nvCxnSpPr>
        <xdr:cNvPr id="141" name="直線コネクタ 140">
          <a:extLst>
            <a:ext uri="{FF2B5EF4-FFF2-40B4-BE49-F238E27FC236}">
              <a16:creationId xmlns:a16="http://schemas.microsoft.com/office/drawing/2014/main" id="{5594A38E-03D0-4EB9-A55A-C73DBFEB1779}"/>
            </a:ext>
          </a:extLst>
        </xdr:cNvPr>
        <xdr:cNvCxnSpPr/>
      </xdr:nvCxnSpPr>
      <xdr:spPr>
        <a:xfrm flipV="1">
          <a:off x="1333500" y="9779181"/>
          <a:ext cx="79375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B2126A-A81A-4FBC-A47D-D06BAD4437A1}"/>
            </a:ext>
          </a:extLst>
        </xdr:cNvPr>
        <xdr:cNvSpPr/>
      </xdr:nvSpPr>
      <xdr:spPr>
        <a:xfrm>
          <a:off x="2095500" y="98007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F9DD157A-50DB-4BB4-B13E-7E43A0795435}"/>
            </a:ext>
          </a:extLst>
        </xdr:cNvPr>
        <xdr:cNvSpPr txBox="1"/>
      </xdr:nvSpPr>
      <xdr:spPr>
        <a:xfrm>
          <a:off x="1784350" y="98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27F6CAA1-BB55-4E0C-B55F-17AD3BF26FA0}"/>
            </a:ext>
          </a:extLst>
        </xdr:cNvPr>
        <xdr:cNvSpPr/>
      </xdr:nvSpPr>
      <xdr:spPr>
        <a:xfrm>
          <a:off x="1282700" y="99323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CB79302B-DB17-4E35-B0C8-68A8CA46FDC2}"/>
            </a:ext>
          </a:extLst>
        </xdr:cNvPr>
        <xdr:cNvSpPr txBox="1"/>
      </xdr:nvSpPr>
      <xdr:spPr>
        <a:xfrm>
          <a:off x="971550" y="1001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8CDD72D-C758-4268-8062-113346CE45E6}"/>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4BBE78D-8623-4D79-B62B-3D163BD759D2}"/>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0E2B668-1567-4493-8565-F5B2E8405D15}"/>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12B7DE93-F30B-4A6E-823F-E4A820257D61}"/>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142F5B-44B0-40DF-A49B-6EB5566655E7}"/>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84909</xdr:rowOff>
    </xdr:from>
    <xdr:to>
      <xdr:col>23</xdr:col>
      <xdr:colOff>184150</xdr:colOff>
      <xdr:row>61</xdr:row>
      <xdr:rowOff>15059</xdr:rowOff>
    </xdr:to>
    <xdr:sp macro="" textlink="">
      <xdr:nvSpPr>
        <xdr:cNvPr id="151" name="楕円 150">
          <a:extLst>
            <a:ext uri="{FF2B5EF4-FFF2-40B4-BE49-F238E27FC236}">
              <a16:creationId xmlns:a16="http://schemas.microsoft.com/office/drawing/2014/main" id="{82618DB6-4E8A-4D44-863E-CCA56669A6F2}"/>
            </a:ext>
          </a:extLst>
        </xdr:cNvPr>
        <xdr:cNvSpPr/>
      </xdr:nvSpPr>
      <xdr:spPr>
        <a:xfrm>
          <a:off x="4464050" y="99909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56986</xdr:rowOff>
    </xdr:from>
    <xdr:ext cx="762000" cy="259045"/>
    <xdr:sp macro="" textlink="">
      <xdr:nvSpPr>
        <xdr:cNvPr id="152" name="財政構造の弾力性該当値テキスト">
          <a:extLst>
            <a:ext uri="{FF2B5EF4-FFF2-40B4-BE49-F238E27FC236}">
              <a16:creationId xmlns:a16="http://schemas.microsoft.com/office/drawing/2014/main" id="{43322956-3F08-4171-B7E8-A5DA42C335B2}"/>
            </a:ext>
          </a:extLst>
        </xdr:cNvPr>
        <xdr:cNvSpPr txBox="1"/>
      </xdr:nvSpPr>
      <xdr:spPr>
        <a:xfrm>
          <a:off x="4584700" y="996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57331</xdr:rowOff>
    </xdr:from>
    <xdr:to>
      <xdr:col>19</xdr:col>
      <xdr:colOff>184150</xdr:colOff>
      <xdr:row>60</xdr:row>
      <xdr:rowOff>158931</xdr:rowOff>
    </xdr:to>
    <xdr:sp macro="" textlink="">
      <xdr:nvSpPr>
        <xdr:cNvPr id="153" name="楕円 152">
          <a:extLst>
            <a:ext uri="{FF2B5EF4-FFF2-40B4-BE49-F238E27FC236}">
              <a16:creationId xmlns:a16="http://schemas.microsoft.com/office/drawing/2014/main" id="{43FD0C33-7A25-4628-A244-176B7FC4DF74}"/>
            </a:ext>
          </a:extLst>
        </xdr:cNvPr>
        <xdr:cNvSpPr/>
      </xdr:nvSpPr>
      <xdr:spPr>
        <a:xfrm>
          <a:off x="3702050" y="996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143708</xdr:rowOff>
    </xdr:from>
    <xdr:ext cx="736600" cy="259045"/>
    <xdr:sp macro="" textlink="">
      <xdr:nvSpPr>
        <xdr:cNvPr id="154" name="テキスト ボックス 153">
          <a:extLst>
            <a:ext uri="{FF2B5EF4-FFF2-40B4-BE49-F238E27FC236}">
              <a16:creationId xmlns:a16="http://schemas.microsoft.com/office/drawing/2014/main" id="{8CDF4C67-D451-4FCC-B388-0FF0A98CC5CE}"/>
            </a:ext>
          </a:extLst>
        </xdr:cNvPr>
        <xdr:cNvSpPr txBox="1"/>
      </xdr:nvSpPr>
      <xdr:spPr>
        <a:xfrm>
          <a:off x="3409950" y="10049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48662139-9578-4D50-B650-C11B96514C1A}"/>
            </a:ext>
          </a:extLst>
        </xdr:cNvPr>
        <xdr:cNvSpPr/>
      </xdr:nvSpPr>
      <xdr:spPr>
        <a:xfrm>
          <a:off x="288925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6" name="テキスト ボックス 155">
          <a:extLst>
            <a:ext uri="{FF2B5EF4-FFF2-40B4-BE49-F238E27FC236}">
              <a16:creationId xmlns:a16="http://schemas.microsoft.com/office/drawing/2014/main" id="{C1315F01-4C05-4F0A-ADE6-B654A650C236}"/>
            </a:ext>
          </a:extLst>
        </xdr:cNvPr>
        <xdr:cNvSpPr txBox="1"/>
      </xdr:nvSpPr>
      <xdr:spPr>
        <a:xfrm>
          <a:off x="2597150" y="968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158931</xdr:rowOff>
    </xdr:from>
    <xdr:to>
      <xdr:col>11</xdr:col>
      <xdr:colOff>82550</xdr:colOff>
      <xdr:row>59</xdr:row>
      <xdr:rowOff>89081</xdr:rowOff>
    </xdr:to>
    <xdr:sp macro="" textlink="">
      <xdr:nvSpPr>
        <xdr:cNvPr id="157" name="楕円 156">
          <a:extLst>
            <a:ext uri="{FF2B5EF4-FFF2-40B4-BE49-F238E27FC236}">
              <a16:creationId xmlns:a16="http://schemas.microsoft.com/office/drawing/2014/main" id="{97FE3621-C057-49F1-93A6-60BD2466EFD5}"/>
            </a:ext>
          </a:extLst>
        </xdr:cNvPr>
        <xdr:cNvSpPr/>
      </xdr:nvSpPr>
      <xdr:spPr>
        <a:xfrm>
          <a:off x="2095500" y="97347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99258</xdr:rowOff>
    </xdr:from>
    <xdr:ext cx="762000" cy="259045"/>
    <xdr:sp macro="" textlink="">
      <xdr:nvSpPr>
        <xdr:cNvPr id="158" name="テキスト ボックス 157">
          <a:extLst>
            <a:ext uri="{FF2B5EF4-FFF2-40B4-BE49-F238E27FC236}">
              <a16:creationId xmlns:a16="http://schemas.microsoft.com/office/drawing/2014/main" id="{DFB8B0CE-F1F5-42D4-AE4F-8698D3A79391}"/>
            </a:ext>
          </a:extLst>
        </xdr:cNvPr>
        <xdr:cNvSpPr txBox="1"/>
      </xdr:nvSpPr>
      <xdr:spPr>
        <a:xfrm>
          <a:off x="1784350" y="9509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108131</xdr:rowOff>
    </xdr:from>
    <xdr:to>
      <xdr:col>7</xdr:col>
      <xdr:colOff>31750</xdr:colOff>
      <xdr:row>60</xdr:row>
      <xdr:rowOff>38281</xdr:rowOff>
    </xdr:to>
    <xdr:sp macro="" textlink="">
      <xdr:nvSpPr>
        <xdr:cNvPr id="159" name="楕円 158">
          <a:extLst>
            <a:ext uri="{FF2B5EF4-FFF2-40B4-BE49-F238E27FC236}">
              <a16:creationId xmlns:a16="http://schemas.microsoft.com/office/drawing/2014/main" id="{46B9757F-97F2-45DF-BB8B-EE2434269F6F}"/>
            </a:ext>
          </a:extLst>
        </xdr:cNvPr>
        <xdr:cNvSpPr/>
      </xdr:nvSpPr>
      <xdr:spPr>
        <a:xfrm>
          <a:off x="1282700" y="9849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48458</xdr:rowOff>
    </xdr:from>
    <xdr:ext cx="762000" cy="259045"/>
    <xdr:sp macro="" textlink="">
      <xdr:nvSpPr>
        <xdr:cNvPr id="160" name="テキスト ボックス 159">
          <a:extLst>
            <a:ext uri="{FF2B5EF4-FFF2-40B4-BE49-F238E27FC236}">
              <a16:creationId xmlns:a16="http://schemas.microsoft.com/office/drawing/2014/main" id="{82EDACE3-A7EF-4487-A5AD-E0A5FB7116B9}"/>
            </a:ext>
          </a:extLst>
        </xdr:cNvPr>
        <xdr:cNvSpPr txBox="1"/>
      </xdr:nvSpPr>
      <xdr:spPr>
        <a:xfrm>
          <a:off x="971550" y="962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FCD3D3A-4686-4157-A61F-7EEAC430B445}"/>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4ADD9D27-BA63-4F89-8B90-7E2DCBDF222D}"/>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2FA4DB70-924C-46AE-AB68-D0F47802CF86}"/>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[326,835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53059F86-A937-4994-8CD2-A63ABA7C6950}"/>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5C05BB3-6B57-42C6-A0C8-8EC3E1AFD70F}"/>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34D1AD75-D3F9-46CF-955E-B1B416D06B0E}"/>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15B47D9B-B063-4523-97EF-9741740AADC3}"/>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72D703B-4A0D-43FB-BA16-6ACB267E2FCA}"/>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E076A306-3E87-4BA2-9532-45C7FB80DCD2}"/>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44E8B6C1-A7B0-4B16-A794-A00109F1FE1E}"/>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278A5A50-9BE7-419B-8D20-1CDC3F2525E0}"/>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8EEA03AF-1B5F-44C8-AEFB-AEE3F58E9697}"/>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874F849F-BFA6-485C-9E5B-C6375AFE3516}"/>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令和５年度比では約</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千円増加した。これは、人事院勧告による人件費の増、生ごみ資源化施設の稼働に伴う物件費の増等が主な要因である。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類似団体平均を上回っているのは、ごみ処理施設や保育所・こども園などの施設運営を直営で行っており、運営に係る人件費や物件費及び施設管理に係る維持管理費等の費用が比較的多くかかっていることが要因と考えられ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533CCBC6-836B-4F21-A078-A214FA9EE4C2}"/>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C3BD3100-57C9-4EDA-9345-28A8BE8D517F}"/>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A04BE182-5661-4F4B-93B9-727D39A38794}"/>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73CF213D-5DFF-452D-83E7-B938BC0354F1}"/>
            </a:ext>
          </a:extLst>
        </xdr:cNvPr>
        <xdr:cNvCxnSpPr/>
      </xdr:nvCxnSpPr>
      <xdr:spPr>
        <a:xfrm>
          <a:off x="7048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9322D461-669C-4DD5-980C-0BF514AB02DC}"/>
            </a:ext>
          </a:extLst>
        </xdr:cNvPr>
        <xdr:cNvSpPr txBox="1"/>
      </xdr:nvSpPr>
      <xdr:spPr>
        <a:xfrm>
          <a:off x="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D37966C3-5EF9-4A7A-91B2-1266F3123A7A}"/>
            </a:ext>
          </a:extLst>
        </xdr:cNvPr>
        <xdr:cNvCxnSpPr/>
      </xdr:nvCxnSpPr>
      <xdr:spPr>
        <a:xfrm>
          <a:off x="7048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30ABC07E-063E-4D0A-8FDC-0CCDC32437EF}"/>
            </a:ext>
          </a:extLst>
        </xdr:cNvPr>
        <xdr:cNvSpPr txBox="1"/>
      </xdr:nvSpPr>
      <xdr:spPr>
        <a:xfrm>
          <a:off x="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5E67FA41-428E-4E75-A36E-27D120A398BD}"/>
            </a:ext>
          </a:extLst>
        </xdr:cNvPr>
        <xdr:cNvCxnSpPr/>
      </xdr:nvCxnSpPr>
      <xdr:spPr>
        <a:xfrm>
          <a:off x="7048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EC4E0A34-A0BB-4DB4-8A53-C4B5F8A59DAB}"/>
            </a:ext>
          </a:extLst>
        </xdr:cNvPr>
        <xdr:cNvSpPr txBox="1"/>
      </xdr:nvSpPr>
      <xdr:spPr>
        <a:xfrm>
          <a:off x="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8D573D6B-813B-4C3A-B852-3170366A64D5}"/>
            </a:ext>
          </a:extLst>
        </xdr:cNvPr>
        <xdr:cNvCxnSpPr/>
      </xdr:nvCxnSpPr>
      <xdr:spPr>
        <a:xfrm>
          <a:off x="7048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2DD4F8DE-470A-4824-B3DE-8EF1FBF89222}"/>
            </a:ext>
          </a:extLst>
        </xdr:cNvPr>
        <xdr:cNvSpPr txBox="1"/>
      </xdr:nvSpPr>
      <xdr:spPr>
        <a:xfrm>
          <a:off x="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AF86C62-B1C6-477E-A3A7-40C086C3A57A}"/>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BCA474A0-154C-4F10-B87A-3F8283388355}"/>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A2052A6D-BD8A-4570-8270-C78E438DF637}"/>
            </a:ext>
          </a:extLst>
        </xdr:cNvPr>
        <xdr:cNvCxnSpPr/>
      </xdr:nvCxnSpPr>
      <xdr:spPr>
        <a:xfrm flipV="1">
          <a:off x="4514850" y="13397336"/>
          <a:ext cx="0" cy="1199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F557D936-30F9-48DA-AF1C-C0BB38017F8F}"/>
            </a:ext>
          </a:extLst>
        </xdr:cNvPr>
        <xdr:cNvSpPr txBox="1"/>
      </xdr:nvSpPr>
      <xdr:spPr>
        <a:xfrm>
          <a:off x="4584700" y="145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1DD25FA9-7F72-40D3-A4EC-E5A1C910C53F}"/>
            </a:ext>
          </a:extLst>
        </xdr:cNvPr>
        <xdr:cNvCxnSpPr/>
      </xdr:nvCxnSpPr>
      <xdr:spPr>
        <a:xfrm>
          <a:off x="4425950" y="14597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17010A0F-CFBC-4B11-A293-9D01C8A0561B}"/>
            </a:ext>
          </a:extLst>
        </xdr:cNvPr>
        <xdr:cNvSpPr txBox="1"/>
      </xdr:nvSpPr>
      <xdr:spPr>
        <a:xfrm>
          <a:off x="4584700" y="1315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3135E2F0-3C21-4A52-938B-849969BBE29C}"/>
            </a:ext>
          </a:extLst>
        </xdr:cNvPr>
        <xdr:cNvCxnSpPr/>
      </xdr:nvCxnSpPr>
      <xdr:spPr>
        <a:xfrm>
          <a:off x="4425950" y="13397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63317</xdr:rowOff>
    </xdr:from>
    <xdr:to>
      <xdr:col>23</xdr:col>
      <xdr:colOff>133350</xdr:colOff>
      <xdr:row>81</xdr:row>
      <xdr:rowOff>72515</xdr:rowOff>
    </xdr:to>
    <xdr:cxnSp macro="">
      <xdr:nvCxnSpPr>
        <xdr:cNvPr id="192" name="直線コネクタ 191">
          <a:extLst>
            <a:ext uri="{FF2B5EF4-FFF2-40B4-BE49-F238E27FC236}">
              <a16:creationId xmlns:a16="http://schemas.microsoft.com/office/drawing/2014/main" id="{6A202F07-1081-4C8A-A979-402CA1432AB4}"/>
            </a:ext>
          </a:extLst>
        </xdr:cNvPr>
        <xdr:cNvCxnSpPr/>
      </xdr:nvCxnSpPr>
      <xdr:spPr>
        <a:xfrm>
          <a:off x="3752850" y="13436417"/>
          <a:ext cx="762000" cy="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2C395125-4D1A-418A-8D07-622A961B7A5E}"/>
            </a:ext>
          </a:extLst>
        </xdr:cNvPr>
        <xdr:cNvSpPr txBox="1"/>
      </xdr:nvSpPr>
      <xdr:spPr>
        <a:xfrm>
          <a:off x="4584700" y="1326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26925DD6-3116-4D7E-92F1-BB9F103F7FB3}"/>
            </a:ext>
          </a:extLst>
        </xdr:cNvPr>
        <xdr:cNvSpPr/>
      </xdr:nvSpPr>
      <xdr:spPr>
        <a:xfrm>
          <a:off x="4464050" y="133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61176</xdr:rowOff>
    </xdr:from>
    <xdr:to>
      <xdr:col>19</xdr:col>
      <xdr:colOff>133350</xdr:colOff>
      <xdr:row>81</xdr:row>
      <xdr:rowOff>63317</xdr:rowOff>
    </xdr:to>
    <xdr:cxnSp macro="">
      <xdr:nvCxnSpPr>
        <xdr:cNvPr id="195" name="直線コネクタ 194">
          <a:extLst>
            <a:ext uri="{FF2B5EF4-FFF2-40B4-BE49-F238E27FC236}">
              <a16:creationId xmlns:a16="http://schemas.microsoft.com/office/drawing/2014/main" id="{DE57B662-F547-419F-8749-9097DC34AE9F}"/>
            </a:ext>
          </a:extLst>
        </xdr:cNvPr>
        <xdr:cNvCxnSpPr/>
      </xdr:nvCxnSpPr>
      <xdr:spPr>
        <a:xfrm>
          <a:off x="2940050" y="13434276"/>
          <a:ext cx="8128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C8662A53-8F3F-4DA3-91FE-31B504355E5D}"/>
            </a:ext>
          </a:extLst>
        </xdr:cNvPr>
        <xdr:cNvSpPr/>
      </xdr:nvSpPr>
      <xdr:spPr>
        <a:xfrm>
          <a:off x="3702050" y="133749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8FEB6A0F-F0A8-4A92-8E2E-BBE873EB6417}"/>
            </a:ext>
          </a:extLst>
        </xdr:cNvPr>
        <xdr:cNvSpPr txBox="1"/>
      </xdr:nvSpPr>
      <xdr:spPr>
        <a:xfrm>
          <a:off x="3409950" y="1315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55766</xdr:rowOff>
    </xdr:from>
    <xdr:to>
      <xdr:col>15</xdr:col>
      <xdr:colOff>82550</xdr:colOff>
      <xdr:row>81</xdr:row>
      <xdr:rowOff>61176</xdr:rowOff>
    </xdr:to>
    <xdr:cxnSp macro="">
      <xdr:nvCxnSpPr>
        <xdr:cNvPr id="198" name="直線コネクタ 197">
          <a:extLst>
            <a:ext uri="{FF2B5EF4-FFF2-40B4-BE49-F238E27FC236}">
              <a16:creationId xmlns:a16="http://schemas.microsoft.com/office/drawing/2014/main" id="{4A499107-C077-4E47-9D70-16EBC1A67249}"/>
            </a:ext>
          </a:extLst>
        </xdr:cNvPr>
        <xdr:cNvCxnSpPr/>
      </xdr:nvCxnSpPr>
      <xdr:spPr>
        <a:xfrm>
          <a:off x="2127250" y="13428866"/>
          <a:ext cx="8128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EE646045-398C-4B12-B048-A1E0494ADDF5}"/>
            </a:ext>
          </a:extLst>
        </xdr:cNvPr>
        <xdr:cNvSpPr/>
      </xdr:nvSpPr>
      <xdr:spPr>
        <a:xfrm>
          <a:off x="2889250" y="13373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4B852C6B-DAAC-4CAE-91DD-91A42803668C}"/>
            </a:ext>
          </a:extLst>
        </xdr:cNvPr>
        <xdr:cNvSpPr txBox="1"/>
      </xdr:nvSpPr>
      <xdr:spPr>
        <a:xfrm>
          <a:off x="2597150" y="1314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52529</xdr:rowOff>
    </xdr:from>
    <xdr:to>
      <xdr:col>11</xdr:col>
      <xdr:colOff>31750</xdr:colOff>
      <xdr:row>81</xdr:row>
      <xdr:rowOff>55766</xdr:rowOff>
    </xdr:to>
    <xdr:cxnSp macro="">
      <xdr:nvCxnSpPr>
        <xdr:cNvPr id="201" name="直線コネクタ 200">
          <a:extLst>
            <a:ext uri="{FF2B5EF4-FFF2-40B4-BE49-F238E27FC236}">
              <a16:creationId xmlns:a16="http://schemas.microsoft.com/office/drawing/2014/main" id="{FE281C63-2793-44FA-A66F-1280F319C844}"/>
            </a:ext>
          </a:extLst>
        </xdr:cNvPr>
        <xdr:cNvCxnSpPr/>
      </xdr:nvCxnSpPr>
      <xdr:spPr>
        <a:xfrm>
          <a:off x="1333500" y="13425629"/>
          <a:ext cx="79375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329CF9C1-8610-48D3-A5A6-057E4A7B6E13}"/>
            </a:ext>
          </a:extLst>
        </xdr:cNvPr>
        <xdr:cNvSpPr/>
      </xdr:nvSpPr>
      <xdr:spPr>
        <a:xfrm>
          <a:off x="2095500" y="13372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43A268CB-E087-4674-90D7-94A5DEE34874}"/>
            </a:ext>
          </a:extLst>
        </xdr:cNvPr>
        <xdr:cNvSpPr txBox="1"/>
      </xdr:nvSpPr>
      <xdr:spPr>
        <a:xfrm>
          <a:off x="1784350" y="13147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1B76086E-E477-4333-BE4E-337A73BF6093}"/>
            </a:ext>
          </a:extLst>
        </xdr:cNvPr>
        <xdr:cNvSpPr/>
      </xdr:nvSpPr>
      <xdr:spPr>
        <a:xfrm>
          <a:off x="1282700" y="133693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F635583D-E97D-41DB-A96F-0E40BD9F867E}"/>
            </a:ext>
          </a:extLst>
        </xdr:cNvPr>
        <xdr:cNvSpPr txBox="1"/>
      </xdr:nvSpPr>
      <xdr:spPr>
        <a:xfrm>
          <a:off x="971550" y="131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E7E8C49B-0B80-42BA-9588-3FD9E1A9C13D}"/>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420FDBA-CB98-481A-AB4C-1DC203147533}"/>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8314DB0-458A-4A8A-B260-C63EAE9680F2}"/>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3437C4F-09E2-4BA6-94DE-D40301EECCD2}"/>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3869FA2-DAF3-428C-8B18-2798463AFD33}"/>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21715</xdr:rowOff>
    </xdr:from>
    <xdr:to>
      <xdr:col>23</xdr:col>
      <xdr:colOff>184150</xdr:colOff>
      <xdr:row>81</xdr:row>
      <xdr:rowOff>123315</xdr:rowOff>
    </xdr:to>
    <xdr:sp macro="" textlink="">
      <xdr:nvSpPr>
        <xdr:cNvPr id="211" name="楕円 210">
          <a:extLst>
            <a:ext uri="{FF2B5EF4-FFF2-40B4-BE49-F238E27FC236}">
              <a16:creationId xmlns:a16="http://schemas.microsoft.com/office/drawing/2014/main" id="{1E9A88A0-1044-4077-88B2-F5E6BE951C7E}"/>
            </a:ext>
          </a:extLst>
        </xdr:cNvPr>
        <xdr:cNvSpPr/>
      </xdr:nvSpPr>
      <xdr:spPr>
        <a:xfrm>
          <a:off x="4464050" y="13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69992</xdr:rowOff>
    </xdr:from>
    <xdr:ext cx="762000" cy="259045"/>
    <xdr:sp macro="" textlink="">
      <xdr:nvSpPr>
        <xdr:cNvPr id="212" name="人件費・物件費等の状況該当値テキスト">
          <a:extLst>
            <a:ext uri="{FF2B5EF4-FFF2-40B4-BE49-F238E27FC236}">
              <a16:creationId xmlns:a16="http://schemas.microsoft.com/office/drawing/2014/main" id="{034EB0B7-62F7-4DBD-BD1C-BAA8ADA04C58}"/>
            </a:ext>
          </a:extLst>
        </xdr:cNvPr>
        <xdr:cNvSpPr txBox="1"/>
      </xdr:nvSpPr>
      <xdr:spPr>
        <a:xfrm>
          <a:off x="4584700" y="1344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12517</xdr:rowOff>
    </xdr:from>
    <xdr:to>
      <xdr:col>19</xdr:col>
      <xdr:colOff>184150</xdr:colOff>
      <xdr:row>81</xdr:row>
      <xdr:rowOff>114117</xdr:rowOff>
    </xdr:to>
    <xdr:sp macro="" textlink="">
      <xdr:nvSpPr>
        <xdr:cNvPr id="213" name="楕円 212">
          <a:extLst>
            <a:ext uri="{FF2B5EF4-FFF2-40B4-BE49-F238E27FC236}">
              <a16:creationId xmlns:a16="http://schemas.microsoft.com/office/drawing/2014/main" id="{E9BDA2B5-D194-4B5C-8902-70C014F38143}"/>
            </a:ext>
          </a:extLst>
        </xdr:cNvPr>
        <xdr:cNvSpPr/>
      </xdr:nvSpPr>
      <xdr:spPr>
        <a:xfrm>
          <a:off x="3702050" y="1338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98894</xdr:rowOff>
    </xdr:from>
    <xdr:ext cx="736600" cy="259045"/>
    <xdr:sp macro="" textlink="">
      <xdr:nvSpPr>
        <xdr:cNvPr id="214" name="テキスト ボックス 213">
          <a:extLst>
            <a:ext uri="{FF2B5EF4-FFF2-40B4-BE49-F238E27FC236}">
              <a16:creationId xmlns:a16="http://schemas.microsoft.com/office/drawing/2014/main" id="{7ED020DB-8967-4625-B54A-42FB6E8573A5}"/>
            </a:ext>
          </a:extLst>
        </xdr:cNvPr>
        <xdr:cNvSpPr txBox="1"/>
      </xdr:nvSpPr>
      <xdr:spPr>
        <a:xfrm>
          <a:off x="3409950" y="1347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10376</xdr:rowOff>
    </xdr:from>
    <xdr:to>
      <xdr:col>15</xdr:col>
      <xdr:colOff>133350</xdr:colOff>
      <xdr:row>81</xdr:row>
      <xdr:rowOff>111976</xdr:rowOff>
    </xdr:to>
    <xdr:sp macro="" textlink="">
      <xdr:nvSpPr>
        <xdr:cNvPr id="215" name="楕円 214">
          <a:extLst>
            <a:ext uri="{FF2B5EF4-FFF2-40B4-BE49-F238E27FC236}">
              <a16:creationId xmlns:a16="http://schemas.microsoft.com/office/drawing/2014/main" id="{F65B56A5-756E-4D2C-9F2A-E22DC9834706}"/>
            </a:ext>
          </a:extLst>
        </xdr:cNvPr>
        <xdr:cNvSpPr/>
      </xdr:nvSpPr>
      <xdr:spPr>
        <a:xfrm>
          <a:off x="2889250" y="1338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96753</xdr:rowOff>
    </xdr:from>
    <xdr:ext cx="762000" cy="259045"/>
    <xdr:sp macro="" textlink="">
      <xdr:nvSpPr>
        <xdr:cNvPr id="216" name="テキスト ボックス 215">
          <a:extLst>
            <a:ext uri="{FF2B5EF4-FFF2-40B4-BE49-F238E27FC236}">
              <a16:creationId xmlns:a16="http://schemas.microsoft.com/office/drawing/2014/main" id="{161CAFEF-46D4-4692-9CE3-C2979BD772D6}"/>
            </a:ext>
          </a:extLst>
        </xdr:cNvPr>
        <xdr:cNvSpPr txBox="1"/>
      </xdr:nvSpPr>
      <xdr:spPr>
        <a:xfrm>
          <a:off x="2597150" y="134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4966</xdr:rowOff>
    </xdr:from>
    <xdr:to>
      <xdr:col>11</xdr:col>
      <xdr:colOff>82550</xdr:colOff>
      <xdr:row>81</xdr:row>
      <xdr:rowOff>106566</xdr:rowOff>
    </xdr:to>
    <xdr:sp macro="" textlink="">
      <xdr:nvSpPr>
        <xdr:cNvPr id="217" name="楕円 216">
          <a:extLst>
            <a:ext uri="{FF2B5EF4-FFF2-40B4-BE49-F238E27FC236}">
              <a16:creationId xmlns:a16="http://schemas.microsoft.com/office/drawing/2014/main" id="{E311B9DF-71B0-4C93-B790-1E19B7714164}"/>
            </a:ext>
          </a:extLst>
        </xdr:cNvPr>
        <xdr:cNvSpPr/>
      </xdr:nvSpPr>
      <xdr:spPr>
        <a:xfrm>
          <a:off x="2095500" y="133780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91343</xdr:rowOff>
    </xdr:from>
    <xdr:ext cx="762000" cy="259045"/>
    <xdr:sp macro="" textlink="">
      <xdr:nvSpPr>
        <xdr:cNvPr id="218" name="テキスト ボックス 217">
          <a:extLst>
            <a:ext uri="{FF2B5EF4-FFF2-40B4-BE49-F238E27FC236}">
              <a16:creationId xmlns:a16="http://schemas.microsoft.com/office/drawing/2014/main" id="{399A8310-D74A-4998-B254-FA63859CFD48}"/>
            </a:ext>
          </a:extLst>
        </xdr:cNvPr>
        <xdr:cNvSpPr txBox="1"/>
      </xdr:nvSpPr>
      <xdr:spPr>
        <a:xfrm>
          <a:off x="1784350" y="1346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1729</xdr:rowOff>
    </xdr:from>
    <xdr:to>
      <xdr:col>7</xdr:col>
      <xdr:colOff>31750</xdr:colOff>
      <xdr:row>81</xdr:row>
      <xdr:rowOff>103329</xdr:rowOff>
    </xdr:to>
    <xdr:sp macro="" textlink="">
      <xdr:nvSpPr>
        <xdr:cNvPr id="219" name="楕円 218">
          <a:extLst>
            <a:ext uri="{FF2B5EF4-FFF2-40B4-BE49-F238E27FC236}">
              <a16:creationId xmlns:a16="http://schemas.microsoft.com/office/drawing/2014/main" id="{B0051771-0431-454A-8201-F442910EE4A9}"/>
            </a:ext>
          </a:extLst>
        </xdr:cNvPr>
        <xdr:cNvSpPr/>
      </xdr:nvSpPr>
      <xdr:spPr>
        <a:xfrm>
          <a:off x="1282700" y="133748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88106</xdr:rowOff>
    </xdr:from>
    <xdr:ext cx="762000" cy="259045"/>
    <xdr:sp macro="" textlink="">
      <xdr:nvSpPr>
        <xdr:cNvPr id="220" name="テキスト ボックス 219">
          <a:extLst>
            <a:ext uri="{FF2B5EF4-FFF2-40B4-BE49-F238E27FC236}">
              <a16:creationId xmlns:a16="http://schemas.microsoft.com/office/drawing/2014/main" id="{6911A021-DFE5-405E-BB92-D0513EC2DE54}"/>
            </a:ext>
          </a:extLst>
        </xdr:cNvPr>
        <xdr:cNvSpPr txBox="1"/>
      </xdr:nvSpPr>
      <xdr:spPr>
        <a:xfrm>
          <a:off x="971550" y="1346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FFE6876D-C209-4089-95D1-430D9EE6D5CA}"/>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4C29CBE2-E4A0-45A4-BFA6-AA3460E9BE6E}"/>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F63D7966-4CC0-4DCF-984E-58922689CB6F}"/>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3095912E-6A4F-48BC-9BE2-5781FA3887C1}"/>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A7784F5C-7B6D-4415-80E8-C4B0BF3CFD01}"/>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EF7A78F-A8CD-43D2-AF2F-7983EE0972FF}"/>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17B2F244-622C-4043-A0F5-9BD59E9E374A}"/>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22DB4BB4-611B-4779-A71A-2FD06284DB4F}"/>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EB88BB2D-30E6-4BA0-84D9-99737E8DD63B}"/>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F8C1F80F-5889-434E-A6DB-9460E02DF526}"/>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5FAB31AA-C3AC-468E-91F0-770BB0AA0FBC}"/>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3F098499-9A39-4DDD-892B-E4187513C67D}"/>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646A3913-BFAC-4AD4-BAF8-E446E53E3EB1}"/>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ポイント上回っているものの、全国市平均を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今後も、「定員適正化計画」に基づき、職員の年齢構成の是正を図りながら、給与の適正化に努める。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7F8461A6-3334-42D4-A9EA-AC8BDA647C9D}"/>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84C300D6-FD3B-4A6A-A0F2-D63374BB016C}"/>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2B7C9B59-B190-43D2-9122-926FA1E09C8D}"/>
            </a:ext>
          </a:extLst>
        </xdr:cNvPr>
        <xdr:cNvCxnSpPr/>
      </xdr:nvCxnSpPr>
      <xdr:spPr>
        <a:xfrm>
          <a:off x="116649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873166B8-72F7-4DE3-81B0-7C14AB303A20}"/>
            </a:ext>
          </a:extLst>
        </xdr:cNvPr>
        <xdr:cNvSpPr txBox="1"/>
      </xdr:nvSpPr>
      <xdr:spPr>
        <a:xfrm>
          <a:off x="1097915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992B2EEB-719C-4B63-A256-FD16209594D2}"/>
            </a:ext>
          </a:extLst>
        </xdr:cNvPr>
        <xdr:cNvCxnSpPr/>
      </xdr:nvCxnSpPr>
      <xdr:spPr>
        <a:xfrm>
          <a:off x="116649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6E7EDFAB-BCFD-4791-BE8E-A0E3C59355BA}"/>
            </a:ext>
          </a:extLst>
        </xdr:cNvPr>
        <xdr:cNvSpPr txBox="1"/>
      </xdr:nvSpPr>
      <xdr:spPr>
        <a:xfrm>
          <a:off x="1097915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FD78593A-37C5-4EA3-9BF2-697544954D8B}"/>
            </a:ext>
          </a:extLst>
        </xdr:cNvPr>
        <xdr:cNvCxnSpPr/>
      </xdr:nvCxnSpPr>
      <xdr:spPr>
        <a:xfrm>
          <a:off x="116649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816FE605-0E48-4A4A-913F-A64C70BBD5F1}"/>
            </a:ext>
          </a:extLst>
        </xdr:cNvPr>
        <xdr:cNvSpPr txBox="1"/>
      </xdr:nvSpPr>
      <xdr:spPr>
        <a:xfrm>
          <a:off x="1097915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16FBDB36-EF3B-4024-941B-876B53DC7763}"/>
            </a:ext>
          </a:extLst>
        </xdr:cNvPr>
        <xdr:cNvCxnSpPr/>
      </xdr:nvCxnSpPr>
      <xdr:spPr>
        <a:xfrm>
          <a:off x="116649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FDCB9CD1-4846-4787-A264-AB1F9A608C95}"/>
            </a:ext>
          </a:extLst>
        </xdr:cNvPr>
        <xdr:cNvSpPr txBox="1"/>
      </xdr:nvSpPr>
      <xdr:spPr>
        <a:xfrm>
          <a:off x="1097915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4A0DEABA-C986-437B-A7E0-789AE0483E07}"/>
            </a:ext>
          </a:extLst>
        </xdr:cNvPr>
        <xdr:cNvCxnSpPr/>
      </xdr:nvCxnSpPr>
      <xdr:spPr>
        <a:xfrm>
          <a:off x="116649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67DD5573-3ABB-4339-89D9-877D6EEC7349}"/>
            </a:ext>
          </a:extLst>
        </xdr:cNvPr>
        <xdr:cNvSpPr txBox="1"/>
      </xdr:nvSpPr>
      <xdr:spPr>
        <a:xfrm>
          <a:off x="1097915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B97B2AD5-003B-4689-AFE4-7FAD6FF031D9}"/>
            </a:ext>
          </a:extLst>
        </xdr:cNvPr>
        <xdr:cNvCxnSpPr/>
      </xdr:nvCxnSpPr>
      <xdr:spPr>
        <a:xfrm>
          <a:off x="116649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81C33E8F-DE7A-4884-8B02-47EEDCD7691E}"/>
            </a:ext>
          </a:extLst>
        </xdr:cNvPr>
        <xdr:cNvSpPr txBox="1"/>
      </xdr:nvSpPr>
      <xdr:spPr>
        <a:xfrm>
          <a:off x="1097915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D9034831-A90A-4941-B130-45DEE846320D}"/>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DB8CBC5C-9C59-4D24-8C18-426ACF073CD1}"/>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E23CD149-3771-4E92-85C8-697AAF407F69}"/>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F89B3DA7-3967-42D0-A57E-DBFA4FE6C521}"/>
            </a:ext>
          </a:extLst>
        </xdr:cNvPr>
        <xdr:cNvCxnSpPr/>
      </xdr:nvCxnSpPr>
      <xdr:spPr>
        <a:xfrm flipV="1">
          <a:off x="15474950" y="13155386"/>
          <a:ext cx="0" cy="15566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48090DD2-0B7F-4E90-AD7E-E1F98586ECC6}"/>
            </a:ext>
          </a:extLst>
        </xdr:cNvPr>
        <xdr:cNvSpPr txBox="1"/>
      </xdr:nvSpPr>
      <xdr:spPr>
        <a:xfrm>
          <a:off x="15563850" y="1469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BBAC8B6B-D633-4CF9-BC3D-43775440CD95}"/>
            </a:ext>
          </a:extLst>
        </xdr:cNvPr>
        <xdr:cNvCxnSpPr/>
      </xdr:nvCxnSpPr>
      <xdr:spPr>
        <a:xfrm>
          <a:off x="15405100" y="14712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F77957AB-058F-4BB9-9D97-88CD0C2D7332}"/>
            </a:ext>
          </a:extLst>
        </xdr:cNvPr>
        <xdr:cNvSpPr txBox="1"/>
      </xdr:nvSpPr>
      <xdr:spPr>
        <a:xfrm>
          <a:off x="15563850" y="1290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95A06C56-8238-43E5-93A1-638D245D0A0A}"/>
            </a:ext>
          </a:extLst>
        </xdr:cNvPr>
        <xdr:cNvCxnSpPr/>
      </xdr:nvCxnSpPr>
      <xdr:spPr>
        <a:xfrm>
          <a:off x="15405100" y="13155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169636</xdr:rowOff>
    </xdr:to>
    <xdr:cxnSp macro="">
      <xdr:nvCxnSpPr>
        <xdr:cNvPr id="256" name="直線コネクタ 255">
          <a:extLst>
            <a:ext uri="{FF2B5EF4-FFF2-40B4-BE49-F238E27FC236}">
              <a16:creationId xmlns:a16="http://schemas.microsoft.com/office/drawing/2014/main" id="{2A333194-4895-481A-8DFC-9E2167CBED9E}"/>
            </a:ext>
          </a:extLst>
        </xdr:cNvPr>
        <xdr:cNvCxnSpPr/>
      </xdr:nvCxnSpPr>
      <xdr:spPr>
        <a:xfrm flipV="1">
          <a:off x="14712950" y="14185900"/>
          <a:ext cx="762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BE24B373-02E5-4D66-9185-22BD55A50C7B}"/>
            </a:ext>
          </a:extLst>
        </xdr:cNvPr>
        <xdr:cNvSpPr txBox="1"/>
      </xdr:nvSpPr>
      <xdr:spPr>
        <a:xfrm>
          <a:off x="15563850" y="13900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48718C62-2824-436C-8D68-4E87C1CD4AD1}"/>
            </a:ext>
          </a:extLst>
        </xdr:cNvPr>
        <xdr:cNvSpPr/>
      </xdr:nvSpPr>
      <xdr:spPr>
        <a:xfrm>
          <a:off x="15430500" y="140489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5704E8CC-C8D5-4F9B-84C2-D4DBB158F341}"/>
            </a:ext>
          </a:extLst>
        </xdr:cNvPr>
        <xdr:cNvCxnSpPr/>
      </xdr:nvCxnSpPr>
      <xdr:spPr>
        <a:xfrm>
          <a:off x="13906500" y="1419678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46067FDD-8CD2-492C-B889-9C3B73056BF1}"/>
            </a:ext>
          </a:extLst>
        </xdr:cNvPr>
        <xdr:cNvSpPr/>
      </xdr:nvSpPr>
      <xdr:spPr>
        <a:xfrm>
          <a:off x="14668500" y="1406615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36C4504F-A0F3-4804-A405-050DF8BF3398}"/>
            </a:ext>
          </a:extLst>
        </xdr:cNvPr>
        <xdr:cNvSpPr txBox="1"/>
      </xdr:nvSpPr>
      <xdr:spPr>
        <a:xfrm>
          <a:off x="14370050" y="13847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49893</xdr:rowOff>
    </xdr:to>
    <xdr:cxnSp macro="">
      <xdr:nvCxnSpPr>
        <xdr:cNvPr id="262" name="直線コネクタ 261">
          <a:extLst>
            <a:ext uri="{FF2B5EF4-FFF2-40B4-BE49-F238E27FC236}">
              <a16:creationId xmlns:a16="http://schemas.microsoft.com/office/drawing/2014/main" id="{0D97011B-0573-47AF-9841-01E395E3480E}"/>
            </a:ext>
          </a:extLst>
        </xdr:cNvPr>
        <xdr:cNvCxnSpPr/>
      </xdr:nvCxnSpPr>
      <xdr:spPr>
        <a:xfrm flipV="1">
          <a:off x="13106400" y="14196786"/>
          <a:ext cx="8001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CABE5D28-0BF4-49E2-A6E4-956A39EF1859}"/>
            </a:ext>
          </a:extLst>
        </xdr:cNvPr>
        <xdr:cNvSpPr/>
      </xdr:nvSpPr>
      <xdr:spPr>
        <a:xfrm>
          <a:off x="13868400" y="140833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CC022633-3F16-4A5A-A494-0107B8F07B6F}"/>
            </a:ext>
          </a:extLst>
        </xdr:cNvPr>
        <xdr:cNvSpPr txBox="1"/>
      </xdr:nvSpPr>
      <xdr:spPr>
        <a:xfrm>
          <a:off x="13557250" y="1386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49893</xdr:rowOff>
    </xdr:to>
    <xdr:cxnSp macro="">
      <xdr:nvCxnSpPr>
        <xdr:cNvPr id="265" name="直線コネクタ 264">
          <a:extLst>
            <a:ext uri="{FF2B5EF4-FFF2-40B4-BE49-F238E27FC236}">
              <a16:creationId xmlns:a16="http://schemas.microsoft.com/office/drawing/2014/main" id="{AEB899BA-B057-4ADB-A3A8-0407AC24FB0B}"/>
            </a:ext>
          </a:extLst>
        </xdr:cNvPr>
        <xdr:cNvCxnSpPr/>
      </xdr:nvCxnSpPr>
      <xdr:spPr>
        <a:xfrm>
          <a:off x="12293600" y="14231257"/>
          <a:ext cx="8128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4FBAAE9-A92E-4FD8-8F08-C619D2C902E6}"/>
            </a:ext>
          </a:extLst>
        </xdr:cNvPr>
        <xdr:cNvSpPr/>
      </xdr:nvSpPr>
      <xdr:spPr>
        <a:xfrm>
          <a:off x="13055600" y="14100629"/>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276F5E40-8253-45CF-9E8B-3B90AA0E6E62}"/>
            </a:ext>
          </a:extLst>
        </xdr:cNvPr>
        <xdr:cNvSpPr txBox="1"/>
      </xdr:nvSpPr>
      <xdr:spPr>
        <a:xfrm>
          <a:off x="12763500" y="1387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923F9D7-D2DA-4F5C-BF4D-AF0295A4CFE1}"/>
            </a:ext>
          </a:extLst>
        </xdr:cNvPr>
        <xdr:cNvSpPr/>
      </xdr:nvSpPr>
      <xdr:spPr>
        <a:xfrm>
          <a:off x="12242800" y="1413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C7B557C6-D0B0-4759-8F1E-D074686246A4}"/>
            </a:ext>
          </a:extLst>
        </xdr:cNvPr>
        <xdr:cNvSpPr txBox="1"/>
      </xdr:nvSpPr>
      <xdr:spPr>
        <a:xfrm>
          <a:off x="11950700" y="1391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5D69F33-CBCE-4E2C-A23C-FF9A8C2401AF}"/>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5C16D52-47BF-44D6-B725-DFD281857B7A}"/>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7955E21-2595-455F-9C30-8B0621DC4E3F}"/>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EE013E8C-56ED-49FB-90A2-668E113D4AD2}"/>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EA153BB-3EEE-45F8-B59F-A34AD2B1C2B1}"/>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5" name="楕円 274">
          <a:extLst>
            <a:ext uri="{FF2B5EF4-FFF2-40B4-BE49-F238E27FC236}">
              <a16:creationId xmlns:a16="http://schemas.microsoft.com/office/drawing/2014/main" id="{72341F47-C28F-449C-8DDE-1A092D86957A}"/>
            </a:ext>
          </a:extLst>
        </xdr:cNvPr>
        <xdr:cNvSpPr/>
      </xdr:nvSpPr>
      <xdr:spPr>
        <a:xfrm>
          <a:off x="15430500" y="1413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6" name="給与水準   （国との比較）該当値テキスト">
          <a:extLst>
            <a:ext uri="{FF2B5EF4-FFF2-40B4-BE49-F238E27FC236}">
              <a16:creationId xmlns:a16="http://schemas.microsoft.com/office/drawing/2014/main" id="{9E86D5EF-13CA-4956-9B7A-E38C29E79A3F}"/>
            </a:ext>
          </a:extLst>
        </xdr:cNvPr>
        <xdr:cNvSpPr txBox="1"/>
      </xdr:nvSpPr>
      <xdr:spPr>
        <a:xfrm>
          <a:off x="15563850" y="1410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7" name="楕円 276">
          <a:extLst>
            <a:ext uri="{FF2B5EF4-FFF2-40B4-BE49-F238E27FC236}">
              <a16:creationId xmlns:a16="http://schemas.microsoft.com/office/drawing/2014/main" id="{10A6E403-EABE-4661-AFC7-56F48421A63A}"/>
            </a:ext>
          </a:extLst>
        </xdr:cNvPr>
        <xdr:cNvSpPr/>
      </xdr:nvSpPr>
      <xdr:spPr>
        <a:xfrm>
          <a:off x="14668500" y="14152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8" name="テキスト ボックス 277">
          <a:extLst>
            <a:ext uri="{FF2B5EF4-FFF2-40B4-BE49-F238E27FC236}">
              <a16:creationId xmlns:a16="http://schemas.microsoft.com/office/drawing/2014/main" id="{814E557B-59D5-477C-9D01-8F98F004680D}"/>
            </a:ext>
          </a:extLst>
        </xdr:cNvPr>
        <xdr:cNvSpPr txBox="1"/>
      </xdr:nvSpPr>
      <xdr:spPr>
        <a:xfrm>
          <a:off x="14370050" y="1423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D635CAB5-BE09-4922-8CBD-8DBAEDEA6073}"/>
            </a:ext>
          </a:extLst>
        </xdr:cNvPr>
        <xdr:cNvSpPr/>
      </xdr:nvSpPr>
      <xdr:spPr>
        <a:xfrm>
          <a:off x="13868400" y="141523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C1D20072-EE22-4789-A646-02D5C9FBC31B}"/>
            </a:ext>
          </a:extLst>
        </xdr:cNvPr>
        <xdr:cNvSpPr txBox="1"/>
      </xdr:nvSpPr>
      <xdr:spPr>
        <a:xfrm>
          <a:off x="13557250" y="142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1" name="楕円 280">
          <a:extLst>
            <a:ext uri="{FF2B5EF4-FFF2-40B4-BE49-F238E27FC236}">
              <a16:creationId xmlns:a16="http://schemas.microsoft.com/office/drawing/2014/main" id="{080D247B-4900-49BF-A3F5-6E8979F2EA61}"/>
            </a:ext>
          </a:extLst>
        </xdr:cNvPr>
        <xdr:cNvSpPr/>
      </xdr:nvSpPr>
      <xdr:spPr>
        <a:xfrm>
          <a:off x="13055600" y="1419769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2" name="テキスト ボックス 281">
          <a:extLst>
            <a:ext uri="{FF2B5EF4-FFF2-40B4-BE49-F238E27FC236}">
              <a16:creationId xmlns:a16="http://schemas.microsoft.com/office/drawing/2014/main" id="{92074993-99AC-484A-B715-8EAF8673B53B}"/>
            </a:ext>
          </a:extLst>
        </xdr:cNvPr>
        <xdr:cNvSpPr txBox="1"/>
      </xdr:nvSpPr>
      <xdr:spPr>
        <a:xfrm>
          <a:off x="12763500" y="1428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3" name="楕円 282">
          <a:extLst>
            <a:ext uri="{FF2B5EF4-FFF2-40B4-BE49-F238E27FC236}">
              <a16:creationId xmlns:a16="http://schemas.microsoft.com/office/drawing/2014/main" id="{A9964AE7-414C-47DB-A973-D7915344C99D}"/>
            </a:ext>
          </a:extLst>
        </xdr:cNvPr>
        <xdr:cNvSpPr/>
      </xdr:nvSpPr>
      <xdr:spPr>
        <a:xfrm>
          <a:off x="12242800" y="14186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4" name="テキスト ボックス 283">
          <a:extLst>
            <a:ext uri="{FF2B5EF4-FFF2-40B4-BE49-F238E27FC236}">
              <a16:creationId xmlns:a16="http://schemas.microsoft.com/office/drawing/2014/main" id="{E985348D-A3A3-4769-B456-205083C243BC}"/>
            </a:ext>
          </a:extLst>
        </xdr:cNvPr>
        <xdr:cNvSpPr txBox="1"/>
      </xdr:nvSpPr>
      <xdr:spPr>
        <a:xfrm>
          <a:off x="11950700" y="1426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8239358B-361D-4A07-82B6-3A002EFDD4F6}"/>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95FF9723-053E-4A37-A5B9-B28A330993F1}"/>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D22EF294-AD70-4A19-B357-5CC63D1EAB4E}"/>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51B632D6-8E94-4456-A1E1-2027A2AC5851}"/>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AD2D9CD9-902A-49B6-B3F6-AB75118324BA}"/>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D118DCB8-9797-4856-B9F9-5FC5009C7873}"/>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4CEEB550-72FD-43E4-B834-9AD0926288EF}"/>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63D69AEF-19C3-472C-8AE9-6E1CA88D76BE}"/>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EBE9C82-5636-4DE3-8E25-C3107DDF51DD}"/>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D1DEAC25-DC3C-4DCD-896A-3A78DC4D2954}"/>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E56F73BA-0988-4E92-99A5-853D12D65CE9}"/>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258F3047-C263-4C61-9BCF-57B2CA368376}"/>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4A04EB92-D557-43A3-BA35-8E400082FCCE}"/>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９町村の合併による広大な面積や点在する集落などの地形的な要因に加え、ごみ処理施設や保育所・こども園などの施設運営を直営で行っていることから、類似団体平均を</a:t>
          </a:r>
          <a:r>
            <a:rPr kumimoji="1" lang="en-US" altLang="ja-JP" sz="1300">
              <a:latin typeface="ＭＳ Ｐゴシック" panose="020B0600070205080204" pitchFamily="50" charset="-128"/>
              <a:ea typeface="ＭＳ Ｐゴシック" panose="020B0600070205080204" pitchFamily="50" charset="-128"/>
            </a:rPr>
            <a:t>3.69</a:t>
          </a:r>
          <a:r>
            <a:rPr kumimoji="1" lang="ja-JP" altLang="en-US" sz="1300">
              <a:latin typeface="ＭＳ Ｐゴシック" panose="020B0600070205080204" pitchFamily="50" charset="-128"/>
              <a:ea typeface="ＭＳ Ｐゴシック" panose="020B0600070205080204" pitchFamily="50" charset="-128"/>
            </a:rPr>
            <a:t>人上回っている。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合併以降、「真庭市定員適正化計画」に基づき定員管理を行ってきたが、職員数の削減にも限界が来ており、今後は職員の年齢構成の是正等を図りながら、持続可能な行政サービスを行えるよう最適化を図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10886156-C656-4825-8A81-9A4F4DAAAD18}"/>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58F7672E-AC0B-4A29-86EF-D233BE8740D5}"/>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BC94F331-CBAD-4170-8244-3C2783699F09}"/>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834E1157-33A3-4A78-9DD9-702E27B52981}"/>
            </a:ext>
          </a:extLst>
        </xdr:cNvPr>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C292C926-C396-4CA3-9FBA-A3617E73F7CB}"/>
            </a:ext>
          </a:extLst>
        </xdr:cNvPr>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3C8E1A2A-2FB0-4C37-AE5E-73AEFCD172F8}"/>
            </a:ext>
          </a:extLst>
        </xdr:cNvPr>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7A320394-BC45-4F06-B6D8-9A026DA4C2AA}"/>
            </a:ext>
          </a:extLst>
        </xdr:cNvPr>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28096934-614B-4E09-AE92-470AAED2AED5}"/>
            </a:ext>
          </a:extLst>
        </xdr:cNvPr>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6917AD92-D631-4FED-93B4-26F0E85010BA}"/>
            </a:ext>
          </a:extLst>
        </xdr:cNvPr>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7BE51A3D-C4E9-4ADF-9455-09CFC3FAFB0D}"/>
            </a:ext>
          </a:extLst>
        </xdr:cNvPr>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8F9912E7-F260-424C-9FAF-2E5029699419}"/>
            </a:ext>
          </a:extLst>
        </xdr:cNvPr>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42CFA50F-2DE3-4D6D-B4D7-ACD88136DE54}"/>
            </a:ext>
          </a:extLst>
        </xdr:cNvPr>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CC4C8EE5-5B8D-4415-BDA3-77FB5422FE90}"/>
            </a:ext>
          </a:extLst>
        </xdr:cNvPr>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4CAC0408-1412-44BD-9418-8E259E8057B8}"/>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A95C404A-F52A-4B8B-BD15-2BB14DCDF34E}"/>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A12A510A-3EE3-45E4-B885-8AEB4A68DE5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A5418781-B357-4A79-90DD-48E094822026}"/>
            </a:ext>
          </a:extLst>
        </xdr:cNvPr>
        <xdr:cNvCxnSpPr/>
      </xdr:nvCxnSpPr>
      <xdr:spPr>
        <a:xfrm flipV="1">
          <a:off x="15474950" y="9742212"/>
          <a:ext cx="0" cy="12313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DFE5AF15-EE95-4EFC-8EB1-D7A022F33074}"/>
            </a:ext>
          </a:extLst>
        </xdr:cNvPr>
        <xdr:cNvSpPr txBox="1"/>
      </xdr:nvSpPr>
      <xdr:spPr>
        <a:xfrm>
          <a:off x="15563850" y="10945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CFB96660-C979-44E3-94B1-26E3CBC0B183}"/>
            </a:ext>
          </a:extLst>
        </xdr:cNvPr>
        <xdr:cNvCxnSpPr/>
      </xdr:nvCxnSpPr>
      <xdr:spPr>
        <a:xfrm>
          <a:off x="15405100" y="109735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4C79217-7894-401B-8277-66A011402C01}"/>
            </a:ext>
          </a:extLst>
        </xdr:cNvPr>
        <xdr:cNvSpPr txBox="1"/>
      </xdr:nvSpPr>
      <xdr:spPr>
        <a:xfrm>
          <a:off x="15563850" y="9492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A3EF7126-85FB-4366-9E4B-1EF02375E9A5}"/>
            </a:ext>
          </a:extLst>
        </xdr:cNvPr>
        <xdr:cNvCxnSpPr/>
      </xdr:nvCxnSpPr>
      <xdr:spPr>
        <a:xfrm>
          <a:off x="15405100" y="9742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133731</xdr:rowOff>
    </xdr:from>
    <xdr:to>
      <xdr:col>81</xdr:col>
      <xdr:colOff>44450</xdr:colOff>
      <xdr:row>62</xdr:row>
      <xdr:rowOff>145796</xdr:rowOff>
    </xdr:to>
    <xdr:cxnSp macro="">
      <xdr:nvCxnSpPr>
        <xdr:cNvPr id="319" name="直線コネクタ 318">
          <a:extLst>
            <a:ext uri="{FF2B5EF4-FFF2-40B4-BE49-F238E27FC236}">
              <a16:creationId xmlns:a16="http://schemas.microsoft.com/office/drawing/2014/main" id="{6F76AD84-539A-465D-A733-26025161A111}"/>
            </a:ext>
          </a:extLst>
        </xdr:cNvPr>
        <xdr:cNvCxnSpPr/>
      </xdr:nvCxnSpPr>
      <xdr:spPr>
        <a:xfrm>
          <a:off x="14712950" y="10369931"/>
          <a:ext cx="762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C3EA733D-2C1C-4BE7-8141-15E6DD495896}"/>
            </a:ext>
          </a:extLst>
        </xdr:cNvPr>
        <xdr:cNvSpPr txBox="1"/>
      </xdr:nvSpPr>
      <xdr:spPr>
        <a:xfrm>
          <a:off x="15563850" y="98985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41A5818E-70F1-4325-9EEC-01E527D0E905}"/>
            </a:ext>
          </a:extLst>
        </xdr:cNvPr>
        <xdr:cNvSpPr/>
      </xdr:nvSpPr>
      <xdr:spPr>
        <a:xfrm>
          <a:off x="15430500" y="100470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114427</xdr:rowOff>
    </xdr:from>
    <xdr:to>
      <xdr:col>77</xdr:col>
      <xdr:colOff>44450</xdr:colOff>
      <xdr:row>62</xdr:row>
      <xdr:rowOff>133731</xdr:rowOff>
    </xdr:to>
    <xdr:cxnSp macro="">
      <xdr:nvCxnSpPr>
        <xdr:cNvPr id="322" name="直線コネクタ 321">
          <a:extLst>
            <a:ext uri="{FF2B5EF4-FFF2-40B4-BE49-F238E27FC236}">
              <a16:creationId xmlns:a16="http://schemas.microsoft.com/office/drawing/2014/main" id="{91CB1565-19B3-451A-ABFD-1EA8A4586B86}"/>
            </a:ext>
          </a:extLst>
        </xdr:cNvPr>
        <xdr:cNvCxnSpPr/>
      </xdr:nvCxnSpPr>
      <xdr:spPr>
        <a:xfrm>
          <a:off x="13906500" y="10350627"/>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45D1E9A8-2314-4059-9327-4429CD2C8791}"/>
            </a:ext>
          </a:extLst>
        </xdr:cNvPr>
        <xdr:cNvSpPr/>
      </xdr:nvSpPr>
      <xdr:spPr>
        <a:xfrm>
          <a:off x="14668500" y="100302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9192F29F-8767-4AB3-85D4-9B3A83A8131D}"/>
            </a:ext>
          </a:extLst>
        </xdr:cNvPr>
        <xdr:cNvSpPr txBox="1"/>
      </xdr:nvSpPr>
      <xdr:spPr>
        <a:xfrm>
          <a:off x="14370050" y="9805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99949</xdr:rowOff>
    </xdr:from>
    <xdr:to>
      <xdr:col>72</xdr:col>
      <xdr:colOff>203200</xdr:colOff>
      <xdr:row>62</xdr:row>
      <xdr:rowOff>114427</xdr:rowOff>
    </xdr:to>
    <xdr:cxnSp macro="">
      <xdr:nvCxnSpPr>
        <xdr:cNvPr id="325" name="直線コネクタ 324">
          <a:extLst>
            <a:ext uri="{FF2B5EF4-FFF2-40B4-BE49-F238E27FC236}">
              <a16:creationId xmlns:a16="http://schemas.microsoft.com/office/drawing/2014/main" id="{86C1B265-5C4F-492B-AA2B-6BA74F700BFE}"/>
            </a:ext>
          </a:extLst>
        </xdr:cNvPr>
        <xdr:cNvCxnSpPr/>
      </xdr:nvCxnSpPr>
      <xdr:spPr>
        <a:xfrm>
          <a:off x="13106400" y="10336149"/>
          <a:ext cx="8001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178561D5-0984-45CE-8576-B4063BDAFF58}"/>
            </a:ext>
          </a:extLst>
        </xdr:cNvPr>
        <xdr:cNvSpPr/>
      </xdr:nvSpPr>
      <xdr:spPr>
        <a:xfrm>
          <a:off x="13868400" y="100165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83FA4CA5-8A4E-478E-9670-3A7BE516A45E}"/>
            </a:ext>
          </a:extLst>
        </xdr:cNvPr>
        <xdr:cNvSpPr txBox="1"/>
      </xdr:nvSpPr>
      <xdr:spPr>
        <a:xfrm>
          <a:off x="13557250" y="9791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78232</xdr:rowOff>
    </xdr:from>
    <xdr:to>
      <xdr:col>68</xdr:col>
      <xdr:colOff>152400</xdr:colOff>
      <xdr:row>62</xdr:row>
      <xdr:rowOff>99949</xdr:rowOff>
    </xdr:to>
    <xdr:cxnSp macro="">
      <xdr:nvCxnSpPr>
        <xdr:cNvPr id="328" name="直線コネクタ 327">
          <a:extLst>
            <a:ext uri="{FF2B5EF4-FFF2-40B4-BE49-F238E27FC236}">
              <a16:creationId xmlns:a16="http://schemas.microsoft.com/office/drawing/2014/main" id="{D44412D7-118D-4740-B3F3-D7EF1FF0AC2A}"/>
            </a:ext>
          </a:extLst>
        </xdr:cNvPr>
        <xdr:cNvCxnSpPr/>
      </xdr:nvCxnSpPr>
      <xdr:spPr>
        <a:xfrm>
          <a:off x="12293600" y="10314432"/>
          <a:ext cx="8128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E650E49B-6561-4703-A92E-D253D6BCF3BB}"/>
            </a:ext>
          </a:extLst>
        </xdr:cNvPr>
        <xdr:cNvSpPr/>
      </xdr:nvSpPr>
      <xdr:spPr>
        <a:xfrm>
          <a:off x="13055600" y="10009294"/>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70F95ED6-9AD8-45CC-A1D5-ECC3C92A95A3}"/>
            </a:ext>
          </a:extLst>
        </xdr:cNvPr>
        <xdr:cNvSpPr txBox="1"/>
      </xdr:nvSpPr>
      <xdr:spPr>
        <a:xfrm>
          <a:off x="12763500" y="978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C166E194-B980-4F27-90E4-09F2249464ED}"/>
            </a:ext>
          </a:extLst>
        </xdr:cNvPr>
        <xdr:cNvSpPr/>
      </xdr:nvSpPr>
      <xdr:spPr>
        <a:xfrm>
          <a:off x="12242800" y="99819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C700B286-11B2-4210-BDF6-6AAA5766F717}"/>
            </a:ext>
          </a:extLst>
        </xdr:cNvPr>
        <xdr:cNvSpPr txBox="1"/>
      </xdr:nvSpPr>
      <xdr:spPr>
        <a:xfrm>
          <a:off x="11950700" y="975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9B11E949-F164-49E7-AB6B-D4BA6B691C4F}"/>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3FCBFE4-2D58-493D-836E-4EB27D58936C}"/>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49327D2A-E091-42C4-8A7F-D03BAEE6177E}"/>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110A831-2182-4893-B9D7-48AD45F7D231}"/>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4F3C052-7F0B-40FE-9FF7-FF11CA9F44AC}"/>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94996</xdr:rowOff>
    </xdr:from>
    <xdr:to>
      <xdr:col>81</xdr:col>
      <xdr:colOff>95250</xdr:colOff>
      <xdr:row>63</xdr:row>
      <xdr:rowOff>25146</xdr:rowOff>
    </xdr:to>
    <xdr:sp macro="" textlink="">
      <xdr:nvSpPr>
        <xdr:cNvPr id="338" name="楕円 337">
          <a:extLst>
            <a:ext uri="{FF2B5EF4-FFF2-40B4-BE49-F238E27FC236}">
              <a16:creationId xmlns:a16="http://schemas.microsoft.com/office/drawing/2014/main" id="{A2C0630B-CB1C-4569-A54A-00706641559C}"/>
            </a:ext>
          </a:extLst>
        </xdr:cNvPr>
        <xdr:cNvSpPr/>
      </xdr:nvSpPr>
      <xdr:spPr>
        <a:xfrm>
          <a:off x="15430500" y="103311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67073</xdr:rowOff>
    </xdr:from>
    <xdr:ext cx="762000" cy="259045"/>
    <xdr:sp macro="" textlink="">
      <xdr:nvSpPr>
        <xdr:cNvPr id="339" name="定員管理の状況該当値テキスト">
          <a:extLst>
            <a:ext uri="{FF2B5EF4-FFF2-40B4-BE49-F238E27FC236}">
              <a16:creationId xmlns:a16="http://schemas.microsoft.com/office/drawing/2014/main" id="{F50D1F80-195B-4A46-9EA5-398CFFCA6027}"/>
            </a:ext>
          </a:extLst>
        </xdr:cNvPr>
        <xdr:cNvSpPr txBox="1"/>
      </xdr:nvSpPr>
      <xdr:spPr>
        <a:xfrm>
          <a:off x="15563850" y="1030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82931</xdr:rowOff>
    </xdr:from>
    <xdr:to>
      <xdr:col>77</xdr:col>
      <xdr:colOff>95250</xdr:colOff>
      <xdr:row>63</xdr:row>
      <xdr:rowOff>13081</xdr:rowOff>
    </xdr:to>
    <xdr:sp macro="" textlink="">
      <xdr:nvSpPr>
        <xdr:cNvPr id="340" name="楕円 339">
          <a:extLst>
            <a:ext uri="{FF2B5EF4-FFF2-40B4-BE49-F238E27FC236}">
              <a16:creationId xmlns:a16="http://schemas.microsoft.com/office/drawing/2014/main" id="{A4B18D31-0530-4D5A-B814-05925882BA7F}"/>
            </a:ext>
          </a:extLst>
        </xdr:cNvPr>
        <xdr:cNvSpPr/>
      </xdr:nvSpPr>
      <xdr:spPr>
        <a:xfrm>
          <a:off x="14668500" y="103191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169308</xdr:rowOff>
    </xdr:from>
    <xdr:ext cx="736600" cy="259045"/>
    <xdr:sp macro="" textlink="">
      <xdr:nvSpPr>
        <xdr:cNvPr id="341" name="テキスト ボックス 340">
          <a:extLst>
            <a:ext uri="{FF2B5EF4-FFF2-40B4-BE49-F238E27FC236}">
              <a16:creationId xmlns:a16="http://schemas.microsoft.com/office/drawing/2014/main" id="{FD434CFF-5E06-488F-9192-A3970E1B02A9}"/>
            </a:ext>
          </a:extLst>
        </xdr:cNvPr>
        <xdr:cNvSpPr txBox="1"/>
      </xdr:nvSpPr>
      <xdr:spPr>
        <a:xfrm>
          <a:off x="14370050" y="10399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63627</xdr:rowOff>
    </xdr:from>
    <xdr:to>
      <xdr:col>73</xdr:col>
      <xdr:colOff>44450</xdr:colOff>
      <xdr:row>62</xdr:row>
      <xdr:rowOff>165227</xdr:rowOff>
    </xdr:to>
    <xdr:sp macro="" textlink="">
      <xdr:nvSpPr>
        <xdr:cNvPr id="342" name="楕円 341">
          <a:extLst>
            <a:ext uri="{FF2B5EF4-FFF2-40B4-BE49-F238E27FC236}">
              <a16:creationId xmlns:a16="http://schemas.microsoft.com/office/drawing/2014/main" id="{F7B48E48-92D9-42F8-9386-8FD8405251FA}"/>
            </a:ext>
          </a:extLst>
        </xdr:cNvPr>
        <xdr:cNvSpPr/>
      </xdr:nvSpPr>
      <xdr:spPr>
        <a:xfrm>
          <a:off x="13868400" y="10299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150004</xdr:rowOff>
    </xdr:from>
    <xdr:ext cx="762000" cy="259045"/>
    <xdr:sp macro="" textlink="">
      <xdr:nvSpPr>
        <xdr:cNvPr id="343" name="テキスト ボックス 342">
          <a:extLst>
            <a:ext uri="{FF2B5EF4-FFF2-40B4-BE49-F238E27FC236}">
              <a16:creationId xmlns:a16="http://schemas.microsoft.com/office/drawing/2014/main" id="{C93DF5E6-B2B2-4E32-A1E7-14E57E6D6CF9}"/>
            </a:ext>
          </a:extLst>
        </xdr:cNvPr>
        <xdr:cNvSpPr txBox="1"/>
      </xdr:nvSpPr>
      <xdr:spPr>
        <a:xfrm>
          <a:off x="13557250" y="1038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49149</xdr:rowOff>
    </xdr:from>
    <xdr:to>
      <xdr:col>68</xdr:col>
      <xdr:colOff>203200</xdr:colOff>
      <xdr:row>62</xdr:row>
      <xdr:rowOff>150749</xdr:rowOff>
    </xdr:to>
    <xdr:sp macro="" textlink="">
      <xdr:nvSpPr>
        <xdr:cNvPr id="344" name="楕円 343">
          <a:extLst>
            <a:ext uri="{FF2B5EF4-FFF2-40B4-BE49-F238E27FC236}">
              <a16:creationId xmlns:a16="http://schemas.microsoft.com/office/drawing/2014/main" id="{554F6B57-65C0-4DEB-B3DE-37012B5D0E8D}"/>
            </a:ext>
          </a:extLst>
        </xdr:cNvPr>
        <xdr:cNvSpPr/>
      </xdr:nvSpPr>
      <xdr:spPr>
        <a:xfrm>
          <a:off x="13055600" y="10285349"/>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135526</xdr:rowOff>
    </xdr:from>
    <xdr:ext cx="762000" cy="259045"/>
    <xdr:sp macro="" textlink="">
      <xdr:nvSpPr>
        <xdr:cNvPr id="345" name="テキスト ボックス 344">
          <a:extLst>
            <a:ext uri="{FF2B5EF4-FFF2-40B4-BE49-F238E27FC236}">
              <a16:creationId xmlns:a16="http://schemas.microsoft.com/office/drawing/2014/main" id="{BF88001B-0DA5-4607-A105-FB913C4A5E5B}"/>
            </a:ext>
          </a:extLst>
        </xdr:cNvPr>
        <xdr:cNvSpPr txBox="1"/>
      </xdr:nvSpPr>
      <xdr:spPr>
        <a:xfrm>
          <a:off x="12763500" y="1037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27432</xdr:rowOff>
    </xdr:from>
    <xdr:to>
      <xdr:col>64</xdr:col>
      <xdr:colOff>152400</xdr:colOff>
      <xdr:row>62</xdr:row>
      <xdr:rowOff>129032</xdr:rowOff>
    </xdr:to>
    <xdr:sp macro="" textlink="">
      <xdr:nvSpPr>
        <xdr:cNvPr id="346" name="楕円 345">
          <a:extLst>
            <a:ext uri="{FF2B5EF4-FFF2-40B4-BE49-F238E27FC236}">
              <a16:creationId xmlns:a16="http://schemas.microsoft.com/office/drawing/2014/main" id="{5897D6AC-B1E8-4918-B80E-02B117DCE46D}"/>
            </a:ext>
          </a:extLst>
        </xdr:cNvPr>
        <xdr:cNvSpPr/>
      </xdr:nvSpPr>
      <xdr:spPr>
        <a:xfrm>
          <a:off x="122428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113809</xdr:rowOff>
    </xdr:from>
    <xdr:ext cx="762000" cy="259045"/>
    <xdr:sp macro="" textlink="">
      <xdr:nvSpPr>
        <xdr:cNvPr id="347" name="テキスト ボックス 346">
          <a:extLst>
            <a:ext uri="{FF2B5EF4-FFF2-40B4-BE49-F238E27FC236}">
              <a16:creationId xmlns:a16="http://schemas.microsoft.com/office/drawing/2014/main" id="{C9291361-4750-4CC1-96F8-60F64787F951}"/>
            </a:ext>
          </a:extLst>
        </xdr:cNvPr>
        <xdr:cNvSpPr txBox="1"/>
      </xdr:nvSpPr>
      <xdr:spPr>
        <a:xfrm>
          <a:off x="11950700" y="1035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64AFDF4-33E0-4ACD-8E6A-25AFC73A4527}"/>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1605F608-6415-4F16-9F86-2A8D398F5F56}"/>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C366455B-C4CA-47C2-B569-39654D5120CF}"/>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42237BCD-20C2-4BC7-9AED-BCD00E380CC5}"/>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88C1D0C4-5408-4B61-925A-6CEC63B4A0A1}"/>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648E7CA9-FC47-4E57-9D29-1D6E74E9EFD4}"/>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B0E22897-561B-429A-A2D7-4ACF5F64DD23}"/>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4E395A53-3292-4F65-9C74-F0424BEAB55F}"/>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B3EBC932-0EBB-40E0-BE04-F94F28560DEA}"/>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37291D4E-D98F-4DE1-BA22-72600B6D8201}"/>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5C098BB5-F0B6-48FF-885F-083D3012C273}"/>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EF162BA2-7AE4-48CB-91E8-8F5D68BDAE2C}"/>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F33C3CB2-61A2-4EAB-8290-24F7F08AD0D0}"/>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となり、類似団体平均</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をやや上回っている。過去に行った大型整備事業の元金償還の影響により、指標が上昇見込みであることから、繰上償還の実施や、大型事業の年度間調整により、公債費の平準化に取り組む。</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AE2ADCF3-1767-4A81-AA0E-4831BF6D037D}"/>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61A07740-6242-488D-83C7-3EE3D3F386FC}"/>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5F56FFEA-602B-4BF3-8D8C-30CED21D6A77}"/>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F163714A-69AE-4130-BFE8-4CBE6B034863}"/>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EF2E8A64-27D6-450A-AB27-D79CEB4071E8}"/>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E0F2266-F9A7-4838-B911-3331875E5563}"/>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46507593-907F-4A64-A6AC-4B86515F717D}"/>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BFEDF757-67CA-475E-98CA-FE645A605F4D}"/>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4B101C16-D1E0-4DA3-93DF-F8895BF05510}"/>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62E58680-000F-4144-8E19-7AA0E0B26D80}"/>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B14AD7F6-D6AE-49CE-9A06-FF2C1747B6DD}"/>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E62A7731-B1EA-43A4-A0FA-4A975A3CE7F9}"/>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3BBDC0A6-CDF4-4679-940D-E51F9199D36D}"/>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332ECBE6-D2A6-47A3-ACA8-5DF576A9F025}"/>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EB8B8293-0610-40A2-BA50-8A9C49C2130F}"/>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6F41AD93-C64F-4CF1-9A0B-B474CDB8DB63}"/>
            </a:ext>
          </a:extLst>
        </xdr:cNvPr>
        <xdr:cNvCxnSpPr/>
      </xdr:nvCxnSpPr>
      <xdr:spPr>
        <a:xfrm flipV="1">
          <a:off x="15474950" y="5843799"/>
          <a:ext cx="0" cy="14268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AAECA624-3E87-498A-8810-A3F096CDFF96}"/>
            </a:ext>
          </a:extLst>
        </xdr:cNvPr>
        <xdr:cNvSpPr txBox="1"/>
      </xdr:nvSpPr>
      <xdr:spPr>
        <a:xfrm>
          <a:off x="15563850" y="724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523FB0F-311D-4FFB-BA9F-AA2CC37F12A9}"/>
            </a:ext>
          </a:extLst>
        </xdr:cNvPr>
        <xdr:cNvCxnSpPr/>
      </xdr:nvCxnSpPr>
      <xdr:spPr>
        <a:xfrm>
          <a:off x="15405100" y="72706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6D1436C3-4BF0-4214-B82A-4ADB9BEE853F}"/>
            </a:ext>
          </a:extLst>
        </xdr:cNvPr>
        <xdr:cNvSpPr txBox="1"/>
      </xdr:nvSpPr>
      <xdr:spPr>
        <a:xfrm>
          <a:off x="15563850" y="5599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DC29328C-C999-4528-AAB7-0953E7EFB1CE}"/>
            </a:ext>
          </a:extLst>
        </xdr:cNvPr>
        <xdr:cNvCxnSpPr/>
      </xdr:nvCxnSpPr>
      <xdr:spPr>
        <a:xfrm>
          <a:off x="15405100" y="58437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54187</xdr:rowOff>
    </xdr:from>
    <xdr:to>
      <xdr:col>81</xdr:col>
      <xdr:colOff>44450</xdr:colOff>
      <xdr:row>37</xdr:row>
      <xdr:rowOff>56197</xdr:rowOff>
    </xdr:to>
    <xdr:cxnSp macro="">
      <xdr:nvCxnSpPr>
        <xdr:cNvPr id="381" name="直線コネクタ 380">
          <a:extLst>
            <a:ext uri="{FF2B5EF4-FFF2-40B4-BE49-F238E27FC236}">
              <a16:creationId xmlns:a16="http://schemas.microsoft.com/office/drawing/2014/main" id="{57AA5BEE-EB73-4450-B5B0-D35966CCB5FA}"/>
            </a:ext>
          </a:extLst>
        </xdr:cNvPr>
        <xdr:cNvCxnSpPr/>
      </xdr:nvCxnSpPr>
      <xdr:spPr>
        <a:xfrm flipV="1">
          <a:off x="14712950" y="6162887"/>
          <a:ext cx="762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2BE1EB6C-95DA-4E07-B86C-D2D681DBB294}"/>
            </a:ext>
          </a:extLst>
        </xdr:cNvPr>
        <xdr:cNvSpPr txBox="1"/>
      </xdr:nvSpPr>
      <xdr:spPr>
        <a:xfrm>
          <a:off x="15563850" y="59316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4497A634-244C-4F1B-98EF-1E45B2973D82}"/>
            </a:ext>
          </a:extLst>
        </xdr:cNvPr>
        <xdr:cNvSpPr/>
      </xdr:nvSpPr>
      <xdr:spPr>
        <a:xfrm>
          <a:off x="15430500" y="60802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52176</xdr:rowOff>
    </xdr:from>
    <xdr:to>
      <xdr:col>77</xdr:col>
      <xdr:colOff>44450</xdr:colOff>
      <xdr:row>37</xdr:row>
      <xdr:rowOff>56197</xdr:rowOff>
    </xdr:to>
    <xdr:cxnSp macro="">
      <xdr:nvCxnSpPr>
        <xdr:cNvPr id="384" name="直線コネクタ 383">
          <a:extLst>
            <a:ext uri="{FF2B5EF4-FFF2-40B4-BE49-F238E27FC236}">
              <a16:creationId xmlns:a16="http://schemas.microsoft.com/office/drawing/2014/main" id="{3837AEBA-B156-4C34-9A10-CE61F5B316D8}"/>
            </a:ext>
          </a:extLst>
        </xdr:cNvPr>
        <xdr:cNvCxnSpPr/>
      </xdr:nvCxnSpPr>
      <xdr:spPr>
        <a:xfrm>
          <a:off x="13906500" y="6160876"/>
          <a:ext cx="80645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48CCFC25-66B3-40E8-B44A-14CD7B045122}"/>
            </a:ext>
          </a:extLst>
        </xdr:cNvPr>
        <xdr:cNvSpPr/>
      </xdr:nvSpPr>
      <xdr:spPr>
        <a:xfrm>
          <a:off x="14668500" y="60822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E3AA782D-5EEC-4049-9CAB-1573556284FF}"/>
            </a:ext>
          </a:extLst>
        </xdr:cNvPr>
        <xdr:cNvSpPr txBox="1"/>
      </xdr:nvSpPr>
      <xdr:spPr>
        <a:xfrm>
          <a:off x="14370050" y="585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44133</xdr:rowOff>
    </xdr:from>
    <xdr:to>
      <xdr:col>72</xdr:col>
      <xdr:colOff>203200</xdr:colOff>
      <xdr:row>37</xdr:row>
      <xdr:rowOff>52176</xdr:rowOff>
    </xdr:to>
    <xdr:cxnSp macro="">
      <xdr:nvCxnSpPr>
        <xdr:cNvPr id="387" name="直線コネクタ 386">
          <a:extLst>
            <a:ext uri="{FF2B5EF4-FFF2-40B4-BE49-F238E27FC236}">
              <a16:creationId xmlns:a16="http://schemas.microsoft.com/office/drawing/2014/main" id="{CEBA7CD6-F2EC-43F9-AFCF-ECC66F51C122}"/>
            </a:ext>
          </a:extLst>
        </xdr:cNvPr>
        <xdr:cNvCxnSpPr/>
      </xdr:nvCxnSpPr>
      <xdr:spPr>
        <a:xfrm>
          <a:off x="13106400" y="6152833"/>
          <a:ext cx="8001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CEAC23DC-3EFE-4689-BCB8-DA5DEF4344B9}"/>
            </a:ext>
          </a:extLst>
        </xdr:cNvPr>
        <xdr:cNvSpPr/>
      </xdr:nvSpPr>
      <xdr:spPr>
        <a:xfrm>
          <a:off x="13868400" y="60802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D7ABF732-6646-42A4-B48E-67B9A302DD21}"/>
            </a:ext>
          </a:extLst>
        </xdr:cNvPr>
        <xdr:cNvSpPr txBox="1"/>
      </xdr:nvSpPr>
      <xdr:spPr>
        <a:xfrm>
          <a:off x="13557250" y="585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44133</xdr:rowOff>
    </xdr:from>
    <xdr:to>
      <xdr:col>68</xdr:col>
      <xdr:colOff>152400</xdr:colOff>
      <xdr:row>37</xdr:row>
      <xdr:rowOff>44133</xdr:rowOff>
    </xdr:to>
    <xdr:cxnSp macro="">
      <xdr:nvCxnSpPr>
        <xdr:cNvPr id="390" name="直線コネクタ 389">
          <a:extLst>
            <a:ext uri="{FF2B5EF4-FFF2-40B4-BE49-F238E27FC236}">
              <a16:creationId xmlns:a16="http://schemas.microsoft.com/office/drawing/2014/main" id="{17D5DD76-1A78-415A-B976-919AE22754D4}"/>
            </a:ext>
          </a:extLst>
        </xdr:cNvPr>
        <xdr:cNvCxnSpPr/>
      </xdr:nvCxnSpPr>
      <xdr:spPr>
        <a:xfrm>
          <a:off x="12293600" y="615283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4B94D6F2-7B02-4250-B15A-F6F9053997FC}"/>
            </a:ext>
          </a:extLst>
        </xdr:cNvPr>
        <xdr:cNvSpPr/>
      </xdr:nvSpPr>
      <xdr:spPr>
        <a:xfrm>
          <a:off x="13055600" y="608023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E53E1ABF-7076-431E-A2E9-88A441830060}"/>
            </a:ext>
          </a:extLst>
        </xdr:cNvPr>
        <xdr:cNvSpPr txBox="1"/>
      </xdr:nvSpPr>
      <xdr:spPr>
        <a:xfrm>
          <a:off x="12763500" y="585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FF0D37C5-4689-44F9-BE86-0ACE5C875760}"/>
            </a:ext>
          </a:extLst>
        </xdr:cNvPr>
        <xdr:cNvSpPr/>
      </xdr:nvSpPr>
      <xdr:spPr>
        <a:xfrm>
          <a:off x="12242800" y="60862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63E4F8FA-0B3B-488E-8B83-A2A80CE21054}"/>
            </a:ext>
          </a:extLst>
        </xdr:cNvPr>
        <xdr:cNvSpPr txBox="1"/>
      </xdr:nvSpPr>
      <xdr:spPr>
        <a:xfrm>
          <a:off x="11950700" y="586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93D476E-4985-40D7-A99F-155D51F56367}"/>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D6293DD-920E-4956-A810-47AFF69387DD}"/>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84BA7B9-A514-4C54-9B39-5BD459898A36}"/>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529FFEA-1560-42B9-B2F3-A2E8F65ADE8A}"/>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AC353D9-D102-4B48-AEC1-D2C17CD5AEBA}"/>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3387</xdr:rowOff>
    </xdr:from>
    <xdr:to>
      <xdr:col>81</xdr:col>
      <xdr:colOff>95250</xdr:colOff>
      <xdr:row>37</xdr:row>
      <xdr:rowOff>104987</xdr:rowOff>
    </xdr:to>
    <xdr:sp macro="" textlink="">
      <xdr:nvSpPr>
        <xdr:cNvPr id="400" name="楕円 399">
          <a:extLst>
            <a:ext uri="{FF2B5EF4-FFF2-40B4-BE49-F238E27FC236}">
              <a16:creationId xmlns:a16="http://schemas.microsoft.com/office/drawing/2014/main" id="{A27C8AF1-FD01-48C6-910A-29DE89B3AB28}"/>
            </a:ext>
          </a:extLst>
        </xdr:cNvPr>
        <xdr:cNvSpPr/>
      </xdr:nvSpPr>
      <xdr:spPr>
        <a:xfrm>
          <a:off x="15430500" y="61120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146914</xdr:rowOff>
    </xdr:from>
    <xdr:ext cx="762000" cy="259045"/>
    <xdr:sp macro="" textlink="">
      <xdr:nvSpPr>
        <xdr:cNvPr id="401" name="公債費負担の状況該当値テキスト">
          <a:extLst>
            <a:ext uri="{FF2B5EF4-FFF2-40B4-BE49-F238E27FC236}">
              <a16:creationId xmlns:a16="http://schemas.microsoft.com/office/drawing/2014/main" id="{B2BF897B-63B5-4C5A-B1E2-35E9A402DCEC}"/>
            </a:ext>
          </a:extLst>
        </xdr:cNvPr>
        <xdr:cNvSpPr txBox="1"/>
      </xdr:nvSpPr>
      <xdr:spPr>
        <a:xfrm>
          <a:off x="15563850" y="609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5397</xdr:rowOff>
    </xdr:from>
    <xdr:to>
      <xdr:col>77</xdr:col>
      <xdr:colOff>95250</xdr:colOff>
      <xdr:row>37</xdr:row>
      <xdr:rowOff>106997</xdr:rowOff>
    </xdr:to>
    <xdr:sp macro="" textlink="">
      <xdr:nvSpPr>
        <xdr:cNvPr id="402" name="楕円 401">
          <a:extLst>
            <a:ext uri="{FF2B5EF4-FFF2-40B4-BE49-F238E27FC236}">
              <a16:creationId xmlns:a16="http://schemas.microsoft.com/office/drawing/2014/main" id="{D0D42DD0-7CE8-4A14-A973-9BF022EF2D40}"/>
            </a:ext>
          </a:extLst>
        </xdr:cNvPr>
        <xdr:cNvSpPr/>
      </xdr:nvSpPr>
      <xdr:spPr>
        <a:xfrm>
          <a:off x="14668500" y="611409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91774</xdr:rowOff>
    </xdr:from>
    <xdr:ext cx="736600" cy="259045"/>
    <xdr:sp macro="" textlink="">
      <xdr:nvSpPr>
        <xdr:cNvPr id="403" name="テキスト ボックス 402">
          <a:extLst>
            <a:ext uri="{FF2B5EF4-FFF2-40B4-BE49-F238E27FC236}">
              <a16:creationId xmlns:a16="http://schemas.microsoft.com/office/drawing/2014/main" id="{D9B26F33-3516-4A80-887C-5DE4B9A7F296}"/>
            </a:ext>
          </a:extLst>
        </xdr:cNvPr>
        <xdr:cNvSpPr txBox="1"/>
      </xdr:nvSpPr>
      <xdr:spPr>
        <a:xfrm>
          <a:off x="14370050" y="6200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1376</xdr:rowOff>
    </xdr:from>
    <xdr:to>
      <xdr:col>73</xdr:col>
      <xdr:colOff>44450</xdr:colOff>
      <xdr:row>37</xdr:row>
      <xdr:rowOff>102976</xdr:rowOff>
    </xdr:to>
    <xdr:sp macro="" textlink="">
      <xdr:nvSpPr>
        <xdr:cNvPr id="404" name="楕円 403">
          <a:extLst>
            <a:ext uri="{FF2B5EF4-FFF2-40B4-BE49-F238E27FC236}">
              <a16:creationId xmlns:a16="http://schemas.microsoft.com/office/drawing/2014/main" id="{24FB86CE-3369-4B28-8E13-0562A7D9C3C2}"/>
            </a:ext>
          </a:extLst>
        </xdr:cNvPr>
        <xdr:cNvSpPr/>
      </xdr:nvSpPr>
      <xdr:spPr>
        <a:xfrm>
          <a:off x="13868400" y="61100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87753</xdr:rowOff>
    </xdr:from>
    <xdr:ext cx="762000" cy="259045"/>
    <xdr:sp macro="" textlink="">
      <xdr:nvSpPr>
        <xdr:cNvPr id="405" name="テキスト ボックス 404">
          <a:extLst>
            <a:ext uri="{FF2B5EF4-FFF2-40B4-BE49-F238E27FC236}">
              <a16:creationId xmlns:a16="http://schemas.microsoft.com/office/drawing/2014/main" id="{E6DDC72D-AA9F-4413-8EB0-B7A02CE5DFDE}"/>
            </a:ext>
          </a:extLst>
        </xdr:cNvPr>
        <xdr:cNvSpPr txBox="1"/>
      </xdr:nvSpPr>
      <xdr:spPr>
        <a:xfrm>
          <a:off x="13557250" y="619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164783</xdr:rowOff>
    </xdr:from>
    <xdr:to>
      <xdr:col>68</xdr:col>
      <xdr:colOff>203200</xdr:colOff>
      <xdr:row>37</xdr:row>
      <xdr:rowOff>94933</xdr:rowOff>
    </xdr:to>
    <xdr:sp macro="" textlink="">
      <xdr:nvSpPr>
        <xdr:cNvPr id="406" name="楕円 405">
          <a:extLst>
            <a:ext uri="{FF2B5EF4-FFF2-40B4-BE49-F238E27FC236}">
              <a16:creationId xmlns:a16="http://schemas.microsoft.com/office/drawing/2014/main" id="{D04FCAE3-794C-43F2-9558-C70D7D3EF3DA}"/>
            </a:ext>
          </a:extLst>
        </xdr:cNvPr>
        <xdr:cNvSpPr/>
      </xdr:nvSpPr>
      <xdr:spPr>
        <a:xfrm>
          <a:off x="13055600" y="61083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79710</xdr:rowOff>
    </xdr:from>
    <xdr:ext cx="762000" cy="259045"/>
    <xdr:sp macro="" textlink="">
      <xdr:nvSpPr>
        <xdr:cNvPr id="407" name="テキスト ボックス 406">
          <a:extLst>
            <a:ext uri="{FF2B5EF4-FFF2-40B4-BE49-F238E27FC236}">
              <a16:creationId xmlns:a16="http://schemas.microsoft.com/office/drawing/2014/main" id="{FBBB8075-327C-4B6A-8C3B-7F52B8C66409}"/>
            </a:ext>
          </a:extLst>
        </xdr:cNvPr>
        <xdr:cNvSpPr txBox="1"/>
      </xdr:nvSpPr>
      <xdr:spPr>
        <a:xfrm>
          <a:off x="12763500" y="618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164783</xdr:rowOff>
    </xdr:from>
    <xdr:to>
      <xdr:col>64</xdr:col>
      <xdr:colOff>152400</xdr:colOff>
      <xdr:row>37</xdr:row>
      <xdr:rowOff>94933</xdr:rowOff>
    </xdr:to>
    <xdr:sp macro="" textlink="">
      <xdr:nvSpPr>
        <xdr:cNvPr id="408" name="楕円 407">
          <a:extLst>
            <a:ext uri="{FF2B5EF4-FFF2-40B4-BE49-F238E27FC236}">
              <a16:creationId xmlns:a16="http://schemas.microsoft.com/office/drawing/2014/main" id="{8F44A2A2-57C6-4A8E-92DF-DDA57BD80C97}"/>
            </a:ext>
          </a:extLst>
        </xdr:cNvPr>
        <xdr:cNvSpPr/>
      </xdr:nvSpPr>
      <xdr:spPr>
        <a:xfrm>
          <a:off x="12242800" y="6108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79710</xdr:rowOff>
    </xdr:from>
    <xdr:ext cx="762000" cy="259045"/>
    <xdr:sp macro="" textlink="">
      <xdr:nvSpPr>
        <xdr:cNvPr id="409" name="テキスト ボックス 408">
          <a:extLst>
            <a:ext uri="{FF2B5EF4-FFF2-40B4-BE49-F238E27FC236}">
              <a16:creationId xmlns:a16="http://schemas.microsoft.com/office/drawing/2014/main" id="{E6A349EE-5935-4544-8362-6D6B666A6E2D}"/>
            </a:ext>
          </a:extLst>
        </xdr:cNvPr>
        <xdr:cNvSpPr txBox="1"/>
      </xdr:nvSpPr>
      <xdr:spPr>
        <a:xfrm>
          <a:off x="11950700" y="618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D361192-851F-4DC0-9380-2B3865AF9511}"/>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89EFC229-C3A0-438F-9796-9E8C4F467707}"/>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56E3EE24-E33C-4350-B9A5-2DD2745B5A2E}"/>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3C19451-BE5E-4D07-B0DD-7DC9D2FBD65F}"/>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BC2F5C2-2FF8-4BCE-95D0-BEF7E55D86B7}"/>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22E841D-A861-42C7-8908-E0922A7BDCED}"/>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38EFC3F2-727D-4BFB-BCAE-179A09D29231}"/>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F13B4621-A0FB-4F07-B71F-C1E4F5BB6DDA}"/>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8E9F8D79-C735-495B-80F0-AFC670123998}"/>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AFFB0CF9-DC39-42C5-BAC7-ECCA3CDA664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D7F5355-ACDD-4CE9-8D4E-F28657174E98}"/>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22D168EF-2992-400B-B24F-610F47B41825}"/>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BB1E97A-5FD3-436F-9C6D-CA4D9F6409E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令和５年度と同様に指標計算の分子から控除される充当可能財源等が将来負担額を上回ったため、比率は「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」（算定不能）となった。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しかし、今後は人口減少等による市税や普通地方交付税等の減少が見込まれるため、引き続き国・県費等の歳入確保と計画的な事業実施が必要である。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BC6D8FFD-7D7B-4F4B-80D7-E29F9733068C}"/>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B7384FF-D7CA-444E-8059-20538B37A0FD}"/>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7D6F615D-BCC6-40BB-A9B8-CA5D0F89D749}"/>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C42994-2DFD-4F7D-8E34-29C0ED49CA72}"/>
            </a:ext>
          </a:extLst>
        </xdr:cNvPr>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A8812434-6488-4374-87CF-A2BC7EF08CE2}"/>
            </a:ext>
          </a:extLst>
        </xdr:cNvPr>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1C4CB253-2A6C-4591-83B7-8B9AD2F1F522}"/>
            </a:ext>
          </a:extLst>
        </xdr:cNvPr>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DD742BE-29E8-46FC-BAEC-08AA55EB1B07}"/>
            </a:ext>
          </a:extLst>
        </xdr:cNvPr>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FFE25466-5F46-4905-BE8C-1D17CC7A087E}"/>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6D844209-7C3C-4711-BA93-BE07D5DDE97F}"/>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4F80B571-7993-47B9-B01A-C0783D08808A}"/>
            </a:ext>
          </a:extLst>
        </xdr:cNvPr>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3AF51D1B-4F3A-49CE-B5C9-05DCBC5CFEC4}"/>
            </a:ext>
          </a:extLst>
        </xdr:cNvPr>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F7300FD-E3A6-4004-B44B-C603C8F21A14}"/>
            </a:ext>
          </a:extLst>
        </xdr:cNvPr>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A49ED1C8-83CB-4E6C-995D-AABAFBE30CC7}"/>
            </a:ext>
          </a:extLst>
        </xdr:cNvPr>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1C72195D-AB17-4F44-AA93-97F58EB5371F}"/>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DF370427-AAEE-48BD-AA9E-0735B0E95289}"/>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58663D40-A354-4936-8784-1EB915A9FE64}"/>
            </a:ext>
          </a:extLst>
        </xdr:cNvPr>
        <xdr:cNvCxnSpPr/>
      </xdr:nvCxnSpPr>
      <xdr:spPr>
        <a:xfrm flipV="1">
          <a:off x="15474950" y="2288117"/>
          <a:ext cx="0" cy="159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C649F529-3A63-4D74-AFB8-B569594D6542}"/>
            </a:ext>
          </a:extLst>
        </xdr:cNvPr>
        <xdr:cNvSpPr txBox="1"/>
      </xdr:nvSpPr>
      <xdr:spPr>
        <a:xfrm>
          <a:off x="15563850" y="385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BA869963-4B68-4069-9F27-091D21AB934D}"/>
            </a:ext>
          </a:extLst>
        </xdr:cNvPr>
        <xdr:cNvCxnSpPr/>
      </xdr:nvCxnSpPr>
      <xdr:spPr>
        <a:xfrm>
          <a:off x="15405100" y="3885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31EBEC0E-D242-4538-820E-E427FE034982}"/>
            </a:ext>
          </a:extLst>
        </xdr:cNvPr>
        <xdr:cNvSpPr txBox="1"/>
      </xdr:nvSpPr>
      <xdr:spPr>
        <a:xfrm>
          <a:off x="15563850" y="20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F292A24C-08E0-4DB0-B8C8-3492DDF23622}"/>
            </a:ext>
          </a:extLst>
        </xdr:cNvPr>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8FDA435E-4CD4-423F-9C10-90BADE184ABC}"/>
            </a:ext>
          </a:extLst>
        </xdr:cNvPr>
        <xdr:cNvSpPr txBox="1"/>
      </xdr:nvSpPr>
      <xdr:spPr>
        <a:xfrm>
          <a:off x="15563850" y="23438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8A00DE65-5929-4341-914D-220803F72CC4}"/>
            </a:ext>
          </a:extLst>
        </xdr:cNvPr>
        <xdr:cNvSpPr/>
      </xdr:nvSpPr>
      <xdr:spPr>
        <a:xfrm>
          <a:off x="15430500" y="23717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B16F5CF0-747E-4B2C-9A1F-974D02714B70}"/>
            </a:ext>
          </a:extLst>
        </xdr:cNvPr>
        <xdr:cNvSpPr/>
      </xdr:nvSpPr>
      <xdr:spPr>
        <a:xfrm>
          <a:off x="14668500" y="236770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44599648-4DCA-4EB6-B7F8-B8A41DFBB6F2}"/>
            </a:ext>
          </a:extLst>
        </xdr:cNvPr>
        <xdr:cNvSpPr txBox="1"/>
      </xdr:nvSpPr>
      <xdr:spPr>
        <a:xfrm>
          <a:off x="14370050" y="2149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9E650BED-E277-4D07-8C19-369554783F6D}"/>
            </a:ext>
          </a:extLst>
        </xdr:cNvPr>
        <xdr:cNvSpPr/>
      </xdr:nvSpPr>
      <xdr:spPr>
        <a:xfrm>
          <a:off x="13868400" y="24414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4D4DE7AC-B299-4DA0-9854-30B40D6E35D9}"/>
            </a:ext>
          </a:extLst>
        </xdr:cNvPr>
        <xdr:cNvSpPr txBox="1"/>
      </xdr:nvSpPr>
      <xdr:spPr>
        <a:xfrm>
          <a:off x="13557250" y="221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DA015BF-A575-49C0-902B-226AB126B3DA}"/>
            </a:ext>
          </a:extLst>
        </xdr:cNvPr>
        <xdr:cNvSpPr/>
      </xdr:nvSpPr>
      <xdr:spPr>
        <a:xfrm>
          <a:off x="13055600" y="256243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839A0CFF-98F0-42BE-874B-0A22F122CC34}"/>
            </a:ext>
          </a:extLst>
        </xdr:cNvPr>
        <xdr:cNvSpPr txBox="1"/>
      </xdr:nvSpPr>
      <xdr:spPr>
        <a:xfrm>
          <a:off x="12763500" y="233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3814439D-9B20-4C92-A211-B98944E0D9A0}"/>
            </a:ext>
          </a:extLst>
        </xdr:cNvPr>
        <xdr:cNvSpPr/>
      </xdr:nvSpPr>
      <xdr:spPr>
        <a:xfrm>
          <a:off x="12242800" y="27745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358955B6-8A1C-4997-8B1C-12136D8DD109}"/>
            </a:ext>
          </a:extLst>
        </xdr:cNvPr>
        <xdr:cNvSpPr txBox="1"/>
      </xdr:nvSpPr>
      <xdr:spPr>
        <a:xfrm>
          <a:off x="11950700" y="2549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99503879-651B-4F30-81FC-48DD859DF129}"/>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16191CC9-895B-47D8-8FEF-E3E207F7C2A0}"/>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CFDB34AF-F958-4CF9-8FA8-3336A5D12B33}"/>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F33605E5-0B54-4F57-A38B-7ED3E1A794F5}"/>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8DF814B-00BF-414C-A08A-9A41659C2CC8}"/>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E5D38AE-9233-4CF3-9E5C-AEB9290CBEF0}"/>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B1D4BCB-939C-4FFF-92CE-E49C48A133B0}"/>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1F44841-8DDB-4AD2-B52A-163627664CCA}"/>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3D138BC-9CA9-4095-B30D-9A4C0250B86A}"/>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10A507E-B5F3-42E9-8D6A-865D0C12FB57}"/>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2C9C40D-8F5E-4CAA-8F6F-38D09F6E53B2}"/>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9803C08-B775-4671-B606-4F5159AC60B8}"/>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37B2DEF-07F8-4196-AC92-EEBCE3810183}"/>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034FF1A-B042-4404-8EE2-CCAD327BA99E}"/>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75A00D8-7C47-402A-8980-0D814E74D414}"/>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917F3EF-3F89-4569-BF4E-BDA8881D5AAB}"/>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3A6C4A9C-5203-4BA8-947C-5EDD14D333E4}"/>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1BA8DC8-F63A-4125-9814-EF87DADF5EB2}"/>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52E2460-F1AD-424A-B305-DCADCAC9D929}"/>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3827702-165B-43E7-ACDF-67D37E33684C}"/>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357E2AF-1902-47CA-8069-4CD0525AA5B6}"/>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6B7F4DA-F8EA-49A5-A610-268041BE23B1}"/>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16C6BBA-50EE-4C85-8488-3C687E6CA1EC}"/>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0C8299C-5CC2-4421-93E9-2AB2A2F81318}"/>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C76D519-F8DF-4B03-9A8F-37E9DF20BC4A}"/>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778DCED-DCF1-4C5C-B296-85EB80FE0EFD}"/>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E3C91C5-6834-4C8A-B342-7E298F99D2F4}"/>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0B8E456-1642-41BF-9428-77F9CA6E279A}"/>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ABC5196-4FA4-405C-9524-972C67BAE8BE}"/>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F11D758-0D34-40B4-BE87-7F1C749E7B81}"/>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7E3F3E3-6316-4B5C-AACB-5278E17C9151}"/>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02D3B45-AE2E-42F1-9873-F31D35AD48D3}"/>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6D41D69-57B8-44B7-A686-8847B9EDF283}"/>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C3BEE67-F418-4AAC-A254-D26D13A60FBE}"/>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4FBFED8E-ED40-4509-9422-0F757C20F405}"/>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5748D15-29A3-4891-91E2-3B37B18CCB2E}"/>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9CCA31B-F668-4F1B-80F1-D8EAC1699873}"/>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E0440FD-3AFC-4FE7-972D-E3480A10C15F}"/>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ED385F1-579F-4AD7-BF4E-66EC616EBB96}"/>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15B1D09-63EA-469C-8710-7ED4A2E56705}"/>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6E83129-EBC4-40B5-BE56-5DA36173EDF0}"/>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BACEFD8-1842-4C8C-83D2-05542DED08F8}"/>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3F4B8B6-383A-4C67-A8B2-6B81D8D9B87A}"/>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59FBA0C-4F1B-4A94-943B-5DAEBB255801}"/>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D9F08AE-797E-4FA2-B084-274939722E42}"/>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D216032-C6A9-449F-BB96-E417D3FE8058}"/>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0A00200-99A3-4C02-9704-C75B76D37550}"/>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1D91437-9296-4284-9F7F-1A8CF358B325}"/>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９町村の合併による広大な面積や点在する集落などの地形的な要因に加え、ごみ処理施設や保育所・こども園などの施設運営を直営で行っていることから、類似団体と比較して</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人事院勧告の影響等により、令和５年度と比較して人件費が増加したことにより、令和５年度比で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68DE420-1FFF-441C-B943-C5140B0D8C86}"/>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7A5ADD5-2EBE-45C3-ADA0-C0956740FCF3}"/>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6DB2C8E-F6D0-4B8B-9DDA-A3DD44917252}"/>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86B5181-FD85-4C7E-8085-ED4E85C5AE5B}"/>
            </a:ext>
          </a:extLst>
        </xdr:cNvPr>
        <xdr:cNvCxnSpPr/>
      </xdr:nvCxnSpPr>
      <xdr:spPr>
        <a:xfrm>
          <a:off x="714375"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51BA0EE-9AE3-4A6B-8309-CEF7D692310A}"/>
            </a:ext>
          </a:extLst>
        </xdr:cNvPr>
        <xdr:cNvSpPr txBox="1"/>
      </xdr:nvSpPr>
      <xdr:spPr>
        <a:xfrm>
          <a:off x="23812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B00725B9-5FAB-46A1-82A6-E9F572281D76}"/>
            </a:ext>
          </a:extLst>
        </xdr:cNvPr>
        <xdr:cNvCxnSpPr/>
      </xdr:nvCxnSpPr>
      <xdr:spPr>
        <a:xfrm>
          <a:off x="714375"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9478EE8-6D4A-4896-927F-72B79326BD70}"/>
            </a:ext>
          </a:extLst>
        </xdr:cNvPr>
        <xdr:cNvSpPr txBox="1"/>
      </xdr:nvSpPr>
      <xdr:spPr>
        <a:xfrm>
          <a:off x="23812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4199B0F-59CA-4D37-BCDD-CB8E9F59D664}"/>
            </a:ext>
          </a:extLst>
        </xdr:cNvPr>
        <xdr:cNvCxnSpPr/>
      </xdr:nvCxnSpPr>
      <xdr:spPr>
        <a:xfrm>
          <a:off x="714375"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E57809F-0DCD-4F37-8377-118753AEBEC3}"/>
            </a:ext>
          </a:extLst>
        </xdr:cNvPr>
        <xdr:cNvSpPr txBox="1"/>
      </xdr:nvSpPr>
      <xdr:spPr>
        <a:xfrm>
          <a:off x="23812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37B675F-74DF-473D-BB93-3528866891E1}"/>
            </a:ext>
          </a:extLst>
        </xdr:cNvPr>
        <xdr:cNvCxnSpPr/>
      </xdr:nvCxnSpPr>
      <xdr:spPr>
        <a:xfrm>
          <a:off x="714375"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BC4E16A-FC8B-4058-9865-E337EBD0C3FF}"/>
            </a:ext>
          </a:extLst>
        </xdr:cNvPr>
        <xdr:cNvSpPr txBox="1"/>
      </xdr:nvSpPr>
      <xdr:spPr>
        <a:xfrm>
          <a:off x="23812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BA7AAE7-0094-410E-9825-70B6FE965B00}"/>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20C4B02-40DE-456A-9433-EACBC7427537}"/>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4E69574-E48F-4F77-A7A1-046BF9E9D131}"/>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CE15B977-B7E5-47EE-8ACD-0D4F3624BC73}"/>
            </a:ext>
          </a:extLst>
        </xdr:cNvPr>
        <xdr:cNvCxnSpPr/>
      </xdr:nvCxnSpPr>
      <xdr:spPr>
        <a:xfrm flipV="1">
          <a:off x="4445000" y="5772404"/>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8F53DA51-9A21-4E97-8DC1-92C56522C2E6}"/>
            </a:ext>
          </a:extLst>
        </xdr:cNvPr>
        <xdr:cNvSpPr txBox="1"/>
      </xdr:nvSpPr>
      <xdr:spPr>
        <a:xfrm>
          <a:off x="4533900" y="685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E9794285-B185-495C-8DD8-03902C9B2F92}"/>
            </a:ext>
          </a:extLst>
        </xdr:cNvPr>
        <xdr:cNvCxnSpPr/>
      </xdr:nvCxnSpPr>
      <xdr:spPr>
        <a:xfrm>
          <a:off x="4371975" y="68800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1977A08F-AECF-482A-A0BA-C3D8B4E45CDB}"/>
            </a:ext>
          </a:extLst>
        </xdr:cNvPr>
        <xdr:cNvSpPr txBox="1"/>
      </xdr:nvSpPr>
      <xdr:spPr>
        <a:xfrm>
          <a:off x="4533900" y="552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C7759194-E32E-464D-9BE0-B3C77B8771A5}"/>
            </a:ext>
          </a:extLst>
        </xdr:cNvPr>
        <xdr:cNvCxnSpPr/>
      </xdr:nvCxnSpPr>
      <xdr:spPr>
        <a:xfrm>
          <a:off x="4371975" y="5772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38</xdr:row>
      <xdr:rowOff>159004</xdr:rowOff>
    </xdr:to>
    <xdr:cxnSp macro="">
      <xdr:nvCxnSpPr>
        <xdr:cNvPr id="64" name="直線コネクタ 63">
          <a:extLst>
            <a:ext uri="{FF2B5EF4-FFF2-40B4-BE49-F238E27FC236}">
              <a16:creationId xmlns:a16="http://schemas.microsoft.com/office/drawing/2014/main" id="{615A0F61-1644-4670-9542-00FAA06624B6}"/>
            </a:ext>
          </a:extLst>
        </xdr:cNvPr>
        <xdr:cNvCxnSpPr/>
      </xdr:nvCxnSpPr>
      <xdr:spPr>
        <a:xfrm>
          <a:off x="3679825" y="6400800"/>
          <a:ext cx="7651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6F69C8D2-96EF-405B-83BA-07C219E2726F}"/>
            </a:ext>
          </a:extLst>
        </xdr:cNvPr>
        <xdr:cNvSpPr txBox="1"/>
      </xdr:nvSpPr>
      <xdr:spPr>
        <a:xfrm>
          <a:off x="4533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90712D3A-D141-405E-9C90-3C04ECF93046}"/>
            </a:ext>
          </a:extLst>
        </xdr:cNvPr>
        <xdr:cNvSpPr/>
      </xdr:nvSpPr>
      <xdr:spPr>
        <a:xfrm>
          <a:off x="4410075" y="61826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31565B6-9806-44CC-B05E-5E5C084244FF}"/>
            </a:ext>
          </a:extLst>
        </xdr:cNvPr>
        <xdr:cNvCxnSpPr/>
      </xdr:nvCxnSpPr>
      <xdr:spPr>
        <a:xfrm>
          <a:off x="2860675" y="6382512"/>
          <a:ext cx="8191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BF0AE4C3-1D8F-4CED-B92E-39EC6ED0D731}"/>
            </a:ext>
          </a:extLst>
        </xdr:cNvPr>
        <xdr:cNvSpPr/>
      </xdr:nvSpPr>
      <xdr:spPr>
        <a:xfrm>
          <a:off x="3635375" y="6136894"/>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F0FB14AE-F701-4FB8-B702-E46260DD3D8C}"/>
            </a:ext>
          </a:extLst>
        </xdr:cNvPr>
        <xdr:cNvSpPr txBox="1"/>
      </xdr:nvSpPr>
      <xdr:spPr>
        <a:xfrm>
          <a:off x="3321050" y="5918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67564</xdr:rowOff>
    </xdr:from>
    <xdr:to>
      <xdr:col>15</xdr:col>
      <xdr:colOff>98425</xdr:colOff>
      <xdr:row>38</xdr:row>
      <xdr:rowOff>108712</xdr:rowOff>
    </xdr:to>
    <xdr:cxnSp macro="">
      <xdr:nvCxnSpPr>
        <xdr:cNvPr id="70" name="直線コネクタ 69">
          <a:extLst>
            <a:ext uri="{FF2B5EF4-FFF2-40B4-BE49-F238E27FC236}">
              <a16:creationId xmlns:a16="http://schemas.microsoft.com/office/drawing/2014/main" id="{6A534149-F22D-4EC2-81EB-4AEC84521A92}"/>
            </a:ext>
          </a:extLst>
        </xdr:cNvPr>
        <xdr:cNvCxnSpPr/>
      </xdr:nvCxnSpPr>
      <xdr:spPr>
        <a:xfrm>
          <a:off x="2035175" y="6341364"/>
          <a:ext cx="8255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114432BF-112A-4F05-B1F8-7FEA79DC9C7C}"/>
            </a:ext>
          </a:extLst>
        </xdr:cNvPr>
        <xdr:cNvSpPr/>
      </xdr:nvSpPr>
      <xdr:spPr>
        <a:xfrm>
          <a:off x="2809875"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C007F4A8-FA81-4A31-87F1-E12E91ABB251}"/>
            </a:ext>
          </a:extLst>
        </xdr:cNvPr>
        <xdr:cNvSpPr txBox="1"/>
      </xdr:nvSpPr>
      <xdr:spPr>
        <a:xfrm>
          <a:off x="2511425" y="590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67564</xdr:rowOff>
    </xdr:from>
    <xdr:to>
      <xdr:col>11</xdr:col>
      <xdr:colOff>9525</xdr:colOff>
      <xdr:row>38</xdr:row>
      <xdr:rowOff>131572</xdr:rowOff>
    </xdr:to>
    <xdr:cxnSp macro="">
      <xdr:nvCxnSpPr>
        <xdr:cNvPr id="73" name="直線コネクタ 72">
          <a:extLst>
            <a:ext uri="{FF2B5EF4-FFF2-40B4-BE49-F238E27FC236}">
              <a16:creationId xmlns:a16="http://schemas.microsoft.com/office/drawing/2014/main" id="{26D90FC2-8E8C-4D7C-BBC5-D79D464B14EB}"/>
            </a:ext>
          </a:extLst>
        </xdr:cNvPr>
        <xdr:cNvCxnSpPr/>
      </xdr:nvCxnSpPr>
      <xdr:spPr>
        <a:xfrm flipV="1">
          <a:off x="1225550" y="6341364"/>
          <a:ext cx="80962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6007C0D8-2847-4676-B739-490DD943F395}"/>
            </a:ext>
          </a:extLst>
        </xdr:cNvPr>
        <xdr:cNvSpPr/>
      </xdr:nvSpPr>
      <xdr:spPr>
        <a:xfrm>
          <a:off x="2000250" y="6106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BF5ED2F8-504D-4B49-9ADF-E05D18C6B24E}"/>
            </a:ext>
          </a:extLst>
        </xdr:cNvPr>
        <xdr:cNvSpPr txBox="1"/>
      </xdr:nvSpPr>
      <xdr:spPr>
        <a:xfrm>
          <a:off x="1685925" y="5881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185A59FA-7450-471B-BDAB-9F70998C10A7}"/>
            </a:ext>
          </a:extLst>
        </xdr:cNvPr>
        <xdr:cNvSpPr/>
      </xdr:nvSpPr>
      <xdr:spPr>
        <a:xfrm>
          <a:off x="1174750" y="615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EFC0E71B-79A8-4B8D-8B3C-CBA7373C61EB}"/>
            </a:ext>
          </a:extLst>
        </xdr:cNvPr>
        <xdr:cNvSpPr txBox="1"/>
      </xdr:nvSpPr>
      <xdr:spPr>
        <a:xfrm>
          <a:off x="876300" y="594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78F0B5A-A5DA-4EFA-87E7-2AA7F14B8899}"/>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75C21E8-6A3F-4745-B1E8-5BF875CBEAFD}"/>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FBC58AC-708F-4ACC-81CD-9E6E6B62FCDA}"/>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80F4619-EC57-4015-B9E9-5FA871CB4D6C}"/>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EF74AB2-2EC5-4982-8002-3C3A2B0CB82A}"/>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108204</xdr:rowOff>
    </xdr:from>
    <xdr:to>
      <xdr:col>24</xdr:col>
      <xdr:colOff>76200</xdr:colOff>
      <xdr:row>39</xdr:row>
      <xdr:rowOff>38354</xdr:rowOff>
    </xdr:to>
    <xdr:sp macro="" textlink="">
      <xdr:nvSpPr>
        <xdr:cNvPr id="83" name="楕円 82">
          <a:extLst>
            <a:ext uri="{FF2B5EF4-FFF2-40B4-BE49-F238E27FC236}">
              <a16:creationId xmlns:a16="http://schemas.microsoft.com/office/drawing/2014/main" id="{032E4065-30FF-4797-87AE-60C67439628D}"/>
            </a:ext>
          </a:extLst>
        </xdr:cNvPr>
        <xdr:cNvSpPr/>
      </xdr:nvSpPr>
      <xdr:spPr>
        <a:xfrm>
          <a:off x="4410075" y="63820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80281</xdr:rowOff>
    </xdr:from>
    <xdr:ext cx="762000" cy="259045"/>
    <xdr:sp macro="" textlink="">
      <xdr:nvSpPr>
        <xdr:cNvPr id="84" name="人件費該当値テキスト">
          <a:extLst>
            <a:ext uri="{FF2B5EF4-FFF2-40B4-BE49-F238E27FC236}">
              <a16:creationId xmlns:a16="http://schemas.microsoft.com/office/drawing/2014/main" id="{AB5C9DEF-20FF-49B5-B657-014B065D3391}"/>
            </a:ext>
          </a:extLst>
        </xdr:cNvPr>
        <xdr:cNvSpPr txBox="1"/>
      </xdr:nvSpPr>
      <xdr:spPr>
        <a:xfrm>
          <a:off x="4533900" y="635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5" name="楕円 84">
          <a:extLst>
            <a:ext uri="{FF2B5EF4-FFF2-40B4-BE49-F238E27FC236}">
              <a16:creationId xmlns:a16="http://schemas.microsoft.com/office/drawing/2014/main" id="{C8111D04-67F9-4CCD-A5F8-5B792FACE0DA}"/>
            </a:ext>
          </a:extLst>
        </xdr:cNvPr>
        <xdr:cNvSpPr/>
      </xdr:nvSpPr>
      <xdr:spPr>
        <a:xfrm>
          <a:off x="3635375" y="6350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6" name="テキスト ボックス 85">
          <a:extLst>
            <a:ext uri="{FF2B5EF4-FFF2-40B4-BE49-F238E27FC236}">
              <a16:creationId xmlns:a16="http://schemas.microsoft.com/office/drawing/2014/main" id="{E94D5C0C-D4D7-41D4-9B22-2C21467245AC}"/>
            </a:ext>
          </a:extLst>
        </xdr:cNvPr>
        <xdr:cNvSpPr txBox="1"/>
      </xdr:nvSpPr>
      <xdr:spPr>
        <a:xfrm>
          <a:off x="3321050" y="643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57912</xdr:rowOff>
    </xdr:from>
    <xdr:to>
      <xdr:col>15</xdr:col>
      <xdr:colOff>149225</xdr:colOff>
      <xdr:row>38</xdr:row>
      <xdr:rowOff>159512</xdr:rowOff>
    </xdr:to>
    <xdr:sp macro="" textlink="">
      <xdr:nvSpPr>
        <xdr:cNvPr id="87" name="楕円 86">
          <a:extLst>
            <a:ext uri="{FF2B5EF4-FFF2-40B4-BE49-F238E27FC236}">
              <a16:creationId xmlns:a16="http://schemas.microsoft.com/office/drawing/2014/main" id="{309DC72B-E65B-42E1-921C-20A4A765B366}"/>
            </a:ext>
          </a:extLst>
        </xdr:cNvPr>
        <xdr:cNvSpPr/>
      </xdr:nvSpPr>
      <xdr:spPr>
        <a:xfrm>
          <a:off x="2809875" y="633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144289</xdr:rowOff>
    </xdr:from>
    <xdr:ext cx="762000" cy="259045"/>
    <xdr:sp macro="" textlink="">
      <xdr:nvSpPr>
        <xdr:cNvPr id="88" name="テキスト ボックス 87">
          <a:extLst>
            <a:ext uri="{FF2B5EF4-FFF2-40B4-BE49-F238E27FC236}">
              <a16:creationId xmlns:a16="http://schemas.microsoft.com/office/drawing/2014/main" id="{E4414923-B052-46E2-BA24-BF72343F7750}"/>
            </a:ext>
          </a:extLst>
        </xdr:cNvPr>
        <xdr:cNvSpPr txBox="1"/>
      </xdr:nvSpPr>
      <xdr:spPr>
        <a:xfrm>
          <a:off x="2511425" y="641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16764</xdr:rowOff>
    </xdr:from>
    <xdr:to>
      <xdr:col>11</xdr:col>
      <xdr:colOff>60325</xdr:colOff>
      <xdr:row>38</xdr:row>
      <xdr:rowOff>118364</xdr:rowOff>
    </xdr:to>
    <xdr:sp macro="" textlink="">
      <xdr:nvSpPr>
        <xdr:cNvPr id="89" name="楕円 88">
          <a:extLst>
            <a:ext uri="{FF2B5EF4-FFF2-40B4-BE49-F238E27FC236}">
              <a16:creationId xmlns:a16="http://schemas.microsoft.com/office/drawing/2014/main" id="{F5D2863F-215F-4776-B6FE-83A622EDAC8C}"/>
            </a:ext>
          </a:extLst>
        </xdr:cNvPr>
        <xdr:cNvSpPr/>
      </xdr:nvSpPr>
      <xdr:spPr>
        <a:xfrm>
          <a:off x="2000250" y="6290564"/>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103141</xdr:rowOff>
    </xdr:from>
    <xdr:ext cx="762000" cy="259045"/>
    <xdr:sp macro="" textlink="">
      <xdr:nvSpPr>
        <xdr:cNvPr id="90" name="テキスト ボックス 89">
          <a:extLst>
            <a:ext uri="{FF2B5EF4-FFF2-40B4-BE49-F238E27FC236}">
              <a16:creationId xmlns:a16="http://schemas.microsoft.com/office/drawing/2014/main" id="{BCE896BB-B045-45F4-B0F5-6F9BA8FC7D29}"/>
            </a:ext>
          </a:extLst>
        </xdr:cNvPr>
        <xdr:cNvSpPr txBox="1"/>
      </xdr:nvSpPr>
      <xdr:spPr>
        <a:xfrm>
          <a:off x="1685925" y="637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80772</xdr:rowOff>
    </xdr:from>
    <xdr:to>
      <xdr:col>6</xdr:col>
      <xdr:colOff>171450</xdr:colOff>
      <xdr:row>39</xdr:row>
      <xdr:rowOff>10922</xdr:rowOff>
    </xdr:to>
    <xdr:sp macro="" textlink="">
      <xdr:nvSpPr>
        <xdr:cNvPr id="91" name="楕円 90">
          <a:extLst>
            <a:ext uri="{FF2B5EF4-FFF2-40B4-BE49-F238E27FC236}">
              <a16:creationId xmlns:a16="http://schemas.microsoft.com/office/drawing/2014/main" id="{268FDF9E-A504-4190-A804-82202F3ABD0B}"/>
            </a:ext>
          </a:extLst>
        </xdr:cNvPr>
        <xdr:cNvSpPr/>
      </xdr:nvSpPr>
      <xdr:spPr>
        <a:xfrm>
          <a:off x="1174750" y="63545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167149</xdr:rowOff>
    </xdr:from>
    <xdr:ext cx="762000" cy="259045"/>
    <xdr:sp macro="" textlink="">
      <xdr:nvSpPr>
        <xdr:cNvPr id="92" name="テキスト ボックス 91">
          <a:extLst>
            <a:ext uri="{FF2B5EF4-FFF2-40B4-BE49-F238E27FC236}">
              <a16:creationId xmlns:a16="http://schemas.microsoft.com/office/drawing/2014/main" id="{DF3E2A90-49D0-476D-9970-E41AA7E7B5EC}"/>
            </a:ext>
          </a:extLst>
        </xdr:cNvPr>
        <xdr:cNvSpPr txBox="1"/>
      </xdr:nvSpPr>
      <xdr:spPr>
        <a:xfrm>
          <a:off x="876300" y="644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EFB1864-B7A8-4D7D-8739-D054900917AD}"/>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BB9CCC5-0EFF-4A46-8CE6-2B87C0991A6A}"/>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385EBA9-F729-4BE4-BD2C-947EAD50B4B2}"/>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76EE89F-3AA7-4312-903B-6E5CD50E19AD}"/>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F8D5951D-D121-43BA-94D9-5525F206F468}"/>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75EBE20-A366-44DD-8C78-6A7D05EE27D2}"/>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C11B1B2-AFD8-472A-8638-005142A08249}"/>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51DDCAF-540B-4F27-8981-69DAA1FBB140}"/>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BC49ADFD-CDA0-467A-925F-486A27BDC525}"/>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E3BF116-804B-4BD2-A59B-CB9CB945A47E}"/>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51BA43D8-1E66-4826-92D6-9AA4DA4C732F}"/>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物件費に係る経常収支比率が増加した主な要因は、生ごみ資源化施設の稼働に伴う委託料の増加等や指定管理料の増加により、分子となる物件費に充当した一般財源が増加したことによるもの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C8D46BE4-2C48-4DAC-86D1-F7781ECA21DF}"/>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8533F6-81EA-4D3D-920A-E4041384CB38}"/>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2ADA6C3F-B7F3-46DA-87FC-4FDD46E9D92C}"/>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4DB813A9-7C8B-42C8-B356-6C1807A09087}"/>
            </a:ext>
          </a:extLst>
        </xdr:cNvPr>
        <xdr:cNvCxnSpPr/>
      </xdr:nvCxnSpPr>
      <xdr:spPr>
        <a:xfrm>
          <a:off x="11461750" y="3613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DB15278F-8A3A-47EE-8D07-EE1DEAEB2589}"/>
            </a:ext>
          </a:extLst>
        </xdr:cNvPr>
        <xdr:cNvSpPr txBox="1"/>
      </xdr:nvSpPr>
      <xdr:spPr>
        <a:xfrm>
          <a:off x="11001375" y="3470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66526D84-7DD0-4552-AF92-8414448A75CB}"/>
            </a:ext>
          </a:extLst>
        </xdr:cNvPr>
        <xdr:cNvCxnSpPr/>
      </xdr:nvCxnSpPr>
      <xdr:spPr>
        <a:xfrm>
          <a:off x="11461750" y="3244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176725FE-D7E0-45B7-9254-B2C06DD8F2CC}"/>
            </a:ext>
          </a:extLst>
        </xdr:cNvPr>
        <xdr:cNvSpPr txBox="1"/>
      </xdr:nvSpPr>
      <xdr:spPr>
        <a:xfrm>
          <a:off x="11001375" y="3108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CD265502-DDC6-4D14-A585-1AB42A436F50}"/>
            </a:ext>
          </a:extLst>
        </xdr:cNvPr>
        <xdr:cNvCxnSpPr/>
      </xdr:nvCxnSpPr>
      <xdr:spPr>
        <a:xfrm>
          <a:off x="11461750" y="2876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7CE62CB-EF2B-489B-AFED-13C850541199}"/>
            </a:ext>
          </a:extLst>
        </xdr:cNvPr>
        <xdr:cNvSpPr txBox="1"/>
      </xdr:nvSpPr>
      <xdr:spPr>
        <a:xfrm>
          <a:off x="11001375" y="274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CAB012E9-6700-4FB8-8911-ADCC382F7C89}"/>
            </a:ext>
          </a:extLst>
        </xdr:cNvPr>
        <xdr:cNvCxnSpPr/>
      </xdr:nvCxnSpPr>
      <xdr:spPr>
        <a:xfrm>
          <a:off x="11461750" y="2508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3A354E88-402C-42D4-826E-B9D013D76F78}"/>
            </a:ext>
          </a:extLst>
        </xdr:cNvPr>
        <xdr:cNvSpPr txBox="1"/>
      </xdr:nvSpPr>
      <xdr:spPr>
        <a:xfrm>
          <a:off x="11001375" y="2372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BCDEBF9A-B722-49A9-9FCB-1A12A900DB19}"/>
            </a:ext>
          </a:extLst>
        </xdr:cNvPr>
        <xdr:cNvCxnSpPr/>
      </xdr:nvCxnSpPr>
      <xdr:spPr>
        <a:xfrm>
          <a:off x="11461750" y="214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8D480033-B746-43FF-8101-B8C6E89D618C}"/>
            </a:ext>
          </a:extLst>
        </xdr:cNvPr>
        <xdr:cNvSpPr txBox="1"/>
      </xdr:nvSpPr>
      <xdr:spPr>
        <a:xfrm>
          <a:off x="11001375" y="2004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CD6E11A9-B391-4760-A247-5B820008F448}"/>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96F43ADF-5F6C-4F0A-8167-4D618D1053B4}"/>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127D2B13-01ED-4525-9A08-59B2395176AC}"/>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B0873B31-F1AF-435E-AEF8-3A5C5152A907}"/>
            </a:ext>
          </a:extLst>
        </xdr:cNvPr>
        <xdr:cNvCxnSpPr/>
      </xdr:nvCxnSpPr>
      <xdr:spPr>
        <a:xfrm flipV="1">
          <a:off x="15208250" y="2307590"/>
          <a:ext cx="0" cy="1151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D4A9713A-4B6B-4A03-852A-5724EB0EE339}"/>
            </a:ext>
          </a:extLst>
        </xdr:cNvPr>
        <xdr:cNvSpPr txBox="1"/>
      </xdr:nvSpPr>
      <xdr:spPr>
        <a:xfrm>
          <a:off x="15284450" y="343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B26DDA50-5B14-4526-B223-4EB87C5688CD}"/>
            </a:ext>
          </a:extLst>
        </xdr:cNvPr>
        <xdr:cNvCxnSpPr/>
      </xdr:nvCxnSpPr>
      <xdr:spPr>
        <a:xfrm>
          <a:off x="15119350" y="345948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E2CF7D8E-DC58-4C29-BE04-FDCAAA188480}"/>
            </a:ext>
          </a:extLst>
        </xdr:cNvPr>
        <xdr:cNvSpPr txBox="1"/>
      </xdr:nvSpPr>
      <xdr:spPr>
        <a:xfrm>
          <a:off x="1528445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76FF70D8-AAA2-4308-A0FC-CD7FA0B4F299}"/>
            </a:ext>
          </a:extLst>
        </xdr:cNvPr>
        <xdr:cNvCxnSpPr/>
      </xdr:nvCxnSpPr>
      <xdr:spPr>
        <a:xfrm>
          <a:off x="15119350" y="230759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A31CEC86-C203-412E-8440-FA02A4C42928}"/>
            </a:ext>
          </a:extLst>
        </xdr:cNvPr>
        <xdr:cNvCxnSpPr/>
      </xdr:nvCxnSpPr>
      <xdr:spPr>
        <a:xfrm>
          <a:off x="14433550" y="2745740"/>
          <a:ext cx="7747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E33B3AB0-DBD6-4EEB-BF86-8FBDB373F518}"/>
            </a:ext>
          </a:extLst>
        </xdr:cNvPr>
        <xdr:cNvSpPr txBox="1"/>
      </xdr:nvSpPr>
      <xdr:spPr>
        <a:xfrm>
          <a:off x="15284450" y="2607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D614B85F-911F-42D7-AADA-0E54247A212B}"/>
            </a:ext>
          </a:extLst>
        </xdr:cNvPr>
        <xdr:cNvSpPr/>
      </xdr:nvSpPr>
      <xdr:spPr>
        <a:xfrm>
          <a:off x="15157450" y="2755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104140</xdr:rowOff>
    </xdr:to>
    <xdr:cxnSp macro="">
      <xdr:nvCxnSpPr>
        <xdr:cNvPr id="128" name="直線コネクタ 127">
          <a:extLst>
            <a:ext uri="{FF2B5EF4-FFF2-40B4-BE49-F238E27FC236}">
              <a16:creationId xmlns:a16="http://schemas.microsoft.com/office/drawing/2014/main" id="{0FDBA755-176E-4D06-8D5B-3B3BBEBC87B2}"/>
            </a:ext>
          </a:extLst>
        </xdr:cNvPr>
        <xdr:cNvCxnSpPr/>
      </xdr:nvCxnSpPr>
      <xdr:spPr>
        <a:xfrm>
          <a:off x="13623925" y="2700020"/>
          <a:ext cx="8096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C8377301-245A-4465-A2C8-5F26CA8670C4}"/>
            </a:ext>
          </a:extLst>
        </xdr:cNvPr>
        <xdr:cNvSpPr/>
      </xdr:nvSpPr>
      <xdr:spPr>
        <a:xfrm>
          <a:off x="14382750" y="2725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F6DEA6A0-8801-4464-89CF-4E20C6133C32}"/>
            </a:ext>
          </a:extLst>
        </xdr:cNvPr>
        <xdr:cNvSpPr txBox="1"/>
      </xdr:nvSpPr>
      <xdr:spPr>
        <a:xfrm>
          <a:off x="14084300" y="2805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16</xdr:row>
      <xdr:rowOff>58420</xdr:rowOff>
    </xdr:to>
    <xdr:cxnSp macro="">
      <xdr:nvCxnSpPr>
        <xdr:cNvPr id="131" name="直線コネクタ 130">
          <a:extLst>
            <a:ext uri="{FF2B5EF4-FFF2-40B4-BE49-F238E27FC236}">
              <a16:creationId xmlns:a16="http://schemas.microsoft.com/office/drawing/2014/main" id="{235ADB5A-796C-440C-96CF-82DB35FB2C88}"/>
            </a:ext>
          </a:extLst>
        </xdr:cNvPr>
        <xdr:cNvCxnSpPr/>
      </xdr:nvCxnSpPr>
      <xdr:spPr>
        <a:xfrm>
          <a:off x="12798425" y="2599690"/>
          <a:ext cx="8255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446B4CFE-5381-4E78-A1AC-CBCB2CAC9754}"/>
            </a:ext>
          </a:extLst>
        </xdr:cNvPr>
        <xdr:cNvSpPr/>
      </xdr:nvSpPr>
      <xdr:spPr>
        <a:xfrm>
          <a:off x="13573125" y="27025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7957CFE8-2740-49D1-90E8-7B7945AFB68B}"/>
            </a:ext>
          </a:extLst>
        </xdr:cNvPr>
        <xdr:cNvSpPr txBox="1"/>
      </xdr:nvSpPr>
      <xdr:spPr>
        <a:xfrm>
          <a:off x="13258800" y="278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D8DEEFAC-349A-44CC-94BD-0C959B7B9D19}"/>
            </a:ext>
          </a:extLst>
        </xdr:cNvPr>
        <xdr:cNvCxnSpPr/>
      </xdr:nvCxnSpPr>
      <xdr:spPr>
        <a:xfrm flipV="1">
          <a:off x="11972925" y="2599690"/>
          <a:ext cx="8255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9D91B9FB-8FF8-42EE-ADEA-A1EBC144BD3A}"/>
            </a:ext>
          </a:extLst>
        </xdr:cNvPr>
        <xdr:cNvSpPr/>
      </xdr:nvSpPr>
      <xdr:spPr>
        <a:xfrm>
          <a:off x="12747625" y="2625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A16DAA84-CD8D-4486-9AE2-8D6AC1B28449}"/>
            </a:ext>
          </a:extLst>
        </xdr:cNvPr>
        <xdr:cNvSpPr txBox="1"/>
      </xdr:nvSpPr>
      <xdr:spPr>
        <a:xfrm>
          <a:off x="12449175" y="270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AE9BEA91-A47E-49B1-9D98-D96A77366DAE}"/>
            </a:ext>
          </a:extLst>
        </xdr:cNvPr>
        <xdr:cNvSpPr/>
      </xdr:nvSpPr>
      <xdr:spPr>
        <a:xfrm>
          <a:off x="11938000" y="26644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710FCACE-9653-4F1C-AD83-1DA5CF18F9FA}"/>
            </a:ext>
          </a:extLst>
        </xdr:cNvPr>
        <xdr:cNvSpPr txBox="1"/>
      </xdr:nvSpPr>
      <xdr:spPr>
        <a:xfrm>
          <a:off x="11623675" y="27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D77093B-078D-4951-89ED-548D653085DF}"/>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F6B8238B-E4EA-4A10-9D3A-727D2D84444A}"/>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7F99522-79CE-48C5-9D79-5FE62026E0CB}"/>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ACFF5D9-C83E-4327-8E58-7E6C0E9F297D}"/>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CD33DCD-BD6B-469C-B717-45F340E6FFBA}"/>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247645FF-939C-4116-BD7B-0328185D7074}"/>
            </a:ext>
          </a:extLst>
        </xdr:cNvPr>
        <xdr:cNvSpPr/>
      </xdr:nvSpPr>
      <xdr:spPr>
        <a:xfrm>
          <a:off x="15157450" y="282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5" name="物件費該当値テキスト">
          <a:extLst>
            <a:ext uri="{FF2B5EF4-FFF2-40B4-BE49-F238E27FC236}">
              <a16:creationId xmlns:a16="http://schemas.microsoft.com/office/drawing/2014/main" id="{43FCFB11-01F0-4930-A6D6-74E74D1FADFB}"/>
            </a:ext>
          </a:extLst>
        </xdr:cNvPr>
        <xdr:cNvSpPr txBox="1"/>
      </xdr:nvSpPr>
      <xdr:spPr>
        <a:xfrm>
          <a:off x="1528445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6" name="楕円 145">
          <a:extLst>
            <a:ext uri="{FF2B5EF4-FFF2-40B4-BE49-F238E27FC236}">
              <a16:creationId xmlns:a16="http://schemas.microsoft.com/office/drawing/2014/main" id="{7BB1F201-70D4-49D9-A0C9-4FB3032215F3}"/>
            </a:ext>
          </a:extLst>
        </xdr:cNvPr>
        <xdr:cNvSpPr/>
      </xdr:nvSpPr>
      <xdr:spPr>
        <a:xfrm>
          <a:off x="14382750" y="269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7" name="テキスト ボックス 146">
          <a:extLst>
            <a:ext uri="{FF2B5EF4-FFF2-40B4-BE49-F238E27FC236}">
              <a16:creationId xmlns:a16="http://schemas.microsoft.com/office/drawing/2014/main" id="{AF319C4A-D256-4A76-8CF4-45B71CDED455}"/>
            </a:ext>
          </a:extLst>
        </xdr:cNvPr>
        <xdr:cNvSpPr txBox="1"/>
      </xdr:nvSpPr>
      <xdr:spPr>
        <a:xfrm>
          <a:off x="14084300" y="2476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7D9CD9E5-D111-48D0-8631-D43B0E166DEE}"/>
            </a:ext>
          </a:extLst>
        </xdr:cNvPr>
        <xdr:cNvSpPr/>
      </xdr:nvSpPr>
      <xdr:spPr>
        <a:xfrm>
          <a:off x="13573125" y="2649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49" name="テキスト ボックス 148">
          <a:extLst>
            <a:ext uri="{FF2B5EF4-FFF2-40B4-BE49-F238E27FC236}">
              <a16:creationId xmlns:a16="http://schemas.microsoft.com/office/drawing/2014/main" id="{6C4978E2-ADC2-4900-AE5B-FD5708B37922}"/>
            </a:ext>
          </a:extLst>
        </xdr:cNvPr>
        <xdr:cNvSpPr txBox="1"/>
      </xdr:nvSpPr>
      <xdr:spPr>
        <a:xfrm>
          <a:off x="13258800"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0" name="楕円 149">
          <a:extLst>
            <a:ext uri="{FF2B5EF4-FFF2-40B4-BE49-F238E27FC236}">
              <a16:creationId xmlns:a16="http://schemas.microsoft.com/office/drawing/2014/main" id="{2883202D-E9A3-4D53-9CA4-65394FC1FCAF}"/>
            </a:ext>
          </a:extLst>
        </xdr:cNvPr>
        <xdr:cNvSpPr/>
      </xdr:nvSpPr>
      <xdr:spPr>
        <a:xfrm>
          <a:off x="12747625" y="254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1" name="テキスト ボックス 150">
          <a:extLst>
            <a:ext uri="{FF2B5EF4-FFF2-40B4-BE49-F238E27FC236}">
              <a16:creationId xmlns:a16="http://schemas.microsoft.com/office/drawing/2014/main" id="{8AF79DC4-1DE9-4D96-8902-64C69B396B04}"/>
            </a:ext>
          </a:extLst>
        </xdr:cNvPr>
        <xdr:cNvSpPr txBox="1"/>
      </xdr:nvSpPr>
      <xdr:spPr>
        <a:xfrm>
          <a:off x="12449175" y="2324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4C13E94A-B812-4958-8FB6-1E379F988A78}"/>
            </a:ext>
          </a:extLst>
        </xdr:cNvPr>
        <xdr:cNvSpPr/>
      </xdr:nvSpPr>
      <xdr:spPr>
        <a:xfrm>
          <a:off x="11938000" y="2586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8111C9A-668B-40CC-BF71-0E9558185173}"/>
            </a:ext>
          </a:extLst>
        </xdr:cNvPr>
        <xdr:cNvSpPr txBox="1"/>
      </xdr:nvSpPr>
      <xdr:spPr>
        <a:xfrm>
          <a:off x="11623675"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6A71C17B-3D5B-40E2-A7BD-12689CBD560D}"/>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F4F47CFD-F0BC-4BFC-9A89-C1AA34035DF6}"/>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88CC2CCA-D8F5-4EFD-8B22-EFAEFB577366}"/>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DCF4A495-2A25-4B19-891F-4E216D5F66F3}"/>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97905732-55F7-4A5C-B34D-65BC48535087}"/>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83F4C778-8735-4C55-821A-195411AC393C}"/>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C1CDA5C2-ED96-45EE-B08E-5FC1909EF8E5}"/>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64C00167-690F-43F8-8220-E198A9E00BF9}"/>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C7BD171C-A15C-4091-94AB-AA7860737051}"/>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917B1D94-8527-4009-A0E8-1722B2E1D0CD}"/>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FF08A3DC-A5E9-4B72-9C04-0153D44D3594}"/>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ポイント増加している。令和５年度と比較して扶助費が増加したことによるものである。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939ACC0C-3DF6-4D83-A135-8CD44840F36E}"/>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D756F2BB-369E-4AC5-85C5-41D59273C5EC}"/>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58240E93-7654-45D2-9BA3-5BB60085624D}"/>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9475354C-9409-4524-B598-DE057657D99C}"/>
            </a:ext>
          </a:extLst>
        </xdr:cNvPr>
        <xdr:cNvCxnSpPr/>
      </xdr:nvCxnSpPr>
      <xdr:spPr>
        <a:xfrm>
          <a:off x="714375" y="10265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6A460852-C997-477C-9035-C72B4F3E7926}"/>
            </a:ext>
          </a:extLst>
        </xdr:cNvPr>
        <xdr:cNvSpPr txBox="1"/>
      </xdr:nvSpPr>
      <xdr:spPr>
        <a:xfrm>
          <a:off x="238125" y="10129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7B28375-E29E-4545-9CAD-77F54FD7B666}"/>
            </a:ext>
          </a:extLst>
        </xdr:cNvPr>
        <xdr:cNvCxnSpPr/>
      </xdr:nvCxnSpPr>
      <xdr:spPr>
        <a:xfrm>
          <a:off x="714375" y="9951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903E2BC-97D3-4484-A331-8C8D04F6F150}"/>
            </a:ext>
          </a:extLst>
        </xdr:cNvPr>
        <xdr:cNvSpPr txBox="1"/>
      </xdr:nvSpPr>
      <xdr:spPr>
        <a:xfrm>
          <a:off x="238125" y="9815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58F7788C-CD68-466E-9639-6AA92EB013DC}"/>
            </a:ext>
          </a:extLst>
        </xdr:cNvPr>
        <xdr:cNvCxnSpPr/>
      </xdr:nvCxnSpPr>
      <xdr:spPr>
        <a:xfrm>
          <a:off x="714375" y="9637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634027E-F190-4D1C-941E-791580CC9DED}"/>
            </a:ext>
          </a:extLst>
        </xdr:cNvPr>
        <xdr:cNvSpPr txBox="1"/>
      </xdr:nvSpPr>
      <xdr:spPr>
        <a:xfrm>
          <a:off x="238125" y="950161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79B91AF2-3CA2-4144-BD4E-4CB11DD70952}"/>
            </a:ext>
          </a:extLst>
        </xdr:cNvPr>
        <xdr:cNvCxnSpPr/>
      </xdr:nvCxnSpPr>
      <xdr:spPr>
        <a:xfrm>
          <a:off x="714375" y="932361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78C67892-6AED-4B26-81D7-56E19C018C92}"/>
            </a:ext>
          </a:extLst>
        </xdr:cNvPr>
        <xdr:cNvSpPr txBox="1"/>
      </xdr:nvSpPr>
      <xdr:spPr>
        <a:xfrm>
          <a:off x="238125" y="91877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9C138A77-79F4-4BB6-8BB9-5425BC63C410}"/>
            </a:ext>
          </a:extLst>
        </xdr:cNvPr>
        <xdr:cNvCxnSpPr/>
      </xdr:nvCxnSpPr>
      <xdr:spPr>
        <a:xfrm>
          <a:off x="714375" y="9009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70D68307-4250-4A7E-8FE1-5FB647664D5C}"/>
            </a:ext>
          </a:extLst>
        </xdr:cNvPr>
        <xdr:cNvSpPr txBox="1"/>
      </xdr:nvSpPr>
      <xdr:spPr>
        <a:xfrm>
          <a:off x="238125" y="8873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25DA25B0-A3DE-418F-86C8-58C7F2C5BE99}"/>
            </a:ext>
          </a:extLst>
        </xdr:cNvPr>
        <xdr:cNvCxnSpPr/>
      </xdr:nvCxnSpPr>
      <xdr:spPr>
        <a:xfrm>
          <a:off x="714375" y="8695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F93D86FC-6174-4A7B-A135-DF0CA11F5EEE}"/>
            </a:ext>
          </a:extLst>
        </xdr:cNvPr>
        <xdr:cNvSpPr txBox="1"/>
      </xdr:nvSpPr>
      <xdr:spPr>
        <a:xfrm>
          <a:off x="238125" y="8559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D6A40FD3-3211-4D98-ABA1-5E7A7DE60E6D}"/>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A91C0CED-46D4-4C45-90D6-F32311533BB9}"/>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3605AB26-56E8-4CDF-B6E6-EA497253B3FD}"/>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8B21E68C-43C5-4020-996D-0D457228A111}"/>
            </a:ext>
          </a:extLst>
        </xdr:cNvPr>
        <xdr:cNvCxnSpPr/>
      </xdr:nvCxnSpPr>
      <xdr:spPr>
        <a:xfrm flipV="1">
          <a:off x="4445000" y="8706757"/>
          <a:ext cx="0" cy="1342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5697966F-7200-4844-9B0A-2ECE8DF0D46B}"/>
            </a:ext>
          </a:extLst>
        </xdr:cNvPr>
        <xdr:cNvSpPr txBox="1"/>
      </xdr:nvSpPr>
      <xdr:spPr>
        <a:xfrm>
          <a:off x="4533900" y="10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6DB22954-D421-4E9A-9233-C665EDF2A116}"/>
            </a:ext>
          </a:extLst>
        </xdr:cNvPr>
        <xdr:cNvCxnSpPr/>
      </xdr:nvCxnSpPr>
      <xdr:spPr>
        <a:xfrm>
          <a:off x="4371975" y="10049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C3E4251D-8F3E-4F0F-A75B-165FD8E13834}"/>
            </a:ext>
          </a:extLst>
        </xdr:cNvPr>
        <xdr:cNvSpPr txBox="1"/>
      </xdr:nvSpPr>
      <xdr:spPr>
        <a:xfrm>
          <a:off x="4533900" y="8456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83603D74-7FC2-4944-986A-53505EB46885}"/>
            </a:ext>
          </a:extLst>
        </xdr:cNvPr>
        <xdr:cNvCxnSpPr/>
      </xdr:nvCxnSpPr>
      <xdr:spPr>
        <a:xfrm>
          <a:off x="4371975" y="87067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124278</xdr:rowOff>
    </xdr:from>
    <xdr:to>
      <xdr:col>24</xdr:col>
      <xdr:colOff>25400</xdr:colOff>
      <xdr:row>54</xdr:row>
      <xdr:rowOff>18143</xdr:rowOff>
    </xdr:to>
    <xdr:cxnSp macro="">
      <xdr:nvCxnSpPr>
        <xdr:cNvPr id="188" name="直線コネクタ 187">
          <a:extLst>
            <a:ext uri="{FF2B5EF4-FFF2-40B4-BE49-F238E27FC236}">
              <a16:creationId xmlns:a16="http://schemas.microsoft.com/office/drawing/2014/main" id="{45650435-8F06-45B2-8C0E-EAF0EE9420A2}"/>
            </a:ext>
          </a:extLst>
        </xdr:cNvPr>
        <xdr:cNvCxnSpPr/>
      </xdr:nvCxnSpPr>
      <xdr:spPr>
        <a:xfrm>
          <a:off x="3679825" y="8874578"/>
          <a:ext cx="765175"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6371A441-F2D7-45C3-8B71-044AEEF61E7E}"/>
            </a:ext>
          </a:extLst>
        </xdr:cNvPr>
        <xdr:cNvSpPr txBox="1"/>
      </xdr:nvSpPr>
      <xdr:spPr>
        <a:xfrm>
          <a:off x="4533900" y="9196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39A7C613-C5F9-44B1-8DBB-9BEC9430D7F7}"/>
            </a:ext>
          </a:extLst>
        </xdr:cNvPr>
        <xdr:cNvSpPr/>
      </xdr:nvSpPr>
      <xdr:spPr>
        <a:xfrm>
          <a:off x="4410075" y="922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113393</xdr:rowOff>
    </xdr:from>
    <xdr:to>
      <xdr:col>19</xdr:col>
      <xdr:colOff>187325</xdr:colOff>
      <xdr:row>53</xdr:row>
      <xdr:rowOff>124278</xdr:rowOff>
    </xdr:to>
    <xdr:cxnSp macro="">
      <xdr:nvCxnSpPr>
        <xdr:cNvPr id="191" name="直線コネクタ 190">
          <a:extLst>
            <a:ext uri="{FF2B5EF4-FFF2-40B4-BE49-F238E27FC236}">
              <a16:creationId xmlns:a16="http://schemas.microsoft.com/office/drawing/2014/main" id="{3C7CD7AF-3D05-4C77-BDBC-B7F5A78589CD}"/>
            </a:ext>
          </a:extLst>
        </xdr:cNvPr>
        <xdr:cNvCxnSpPr/>
      </xdr:nvCxnSpPr>
      <xdr:spPr>
        <a:xfrm>
          <a:off x="2860675" y="8863693"/>
          <a:ext cx="8191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ADFEABBA-8992-4D2E-AEB8-5DF62E800E6C}"/>
            </a:ext>
          </a:extLst>
        </xdr:cNvPr>
        <xdr:cNvSpPr/>
      </xdr:nvSpPr>
      <xdr:spPr>
        <a:xfrm>
          <a:off x="3635375" y="922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D0A551B-6547-4314-B0D2-170CB83C9FAD}"/>
            </a:ext>
          </a:extLst>
        </xdr:cNvPr>
        <xdr:cNvSpPr txBox="1"/>
      </xdr:nvSpPr>
      <xdr:spPr>
        <a:xfrm>
          <a:off x="3321050" y="930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113393</xdr:rowOff>
    </xdr:to>
    <xdr:cxnSp macro="">
      <xdr:nvCxnSpPr>
        <xdr:cNvPr id="194" name="直線コネクタ 193">
          <a:extLst>
            <a:ext uri="{FF2B5EF4-FFF2-40B4-BE49-F238E27FC236}">
              <a16:creationId xmlns:a16="http://schemas.microsoft.com/office/drawing/2014/main" id="{5EC0FBDF-7414-4DF1-BD41-E9005DDCE3F9}"/>
            </a:ext>
          </a:extLst>
        </xdr:cNvPr>
        <xdr:cNvCxnSpPr/>
      </xdr:nvCxnSpPr>
      <xdr:spPr>
        <a:xfrm>
          <a:off x="2035175" y="8852807"/>
          <a:ext cx="8255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A0E30A62-7692-4EA6-B408-3C262C544846}"/>
            </a:ext>
          </a:extLst>
        </xdr:cNvPr>
        <xdr:cNvSpPr/>
      </xdr:nvSpPr>
      <xdr:spPr>
        <a:xfrm>
          <a:off x="2809875" y="9192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F47F4A69-9394-47F3-AF4B-1988BD1F01BB}"/>
            </a:ext>
          </a:extLst>
        </xdr:cNvPr>
        <xdr:cNvSpPr txBox="1"/>
      </xdr:nvSpPr>
      <xdr:spPr>
        <a:xfrm>
          <a:off x="2511425" y="927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53</xdr:row>
      <xdr:rowOff>124278</xdr:rowOff>
    </xdr:to>
    <xdr:cxnSp macro="">
      <xdr:nvCxnSpPr>
        <xdr:cNvPr id="197" name="直線コネクタ 196">
          <a:extLst>
            <a:ext uri="{FF2B5EF4-FFF2-40B4-BE49-F238E27FC236}">
              <a16:creationId xmlns:a16="http://schemas.microsoft.com/office/drawing/2014/main" id="{06523233-6EF2-420C-B0D3-B34642CF281C}"/>
            </a:ext>
          </a:extLst>
        </xdr:cNvPr>
        <xdr:cNvCxnSpPr/>
      </xdr:nvCxnSpPr>
      <xdr:spPr>
        <a:xfrm flipV="1">
          <a:off x="1225550" y="8852807"/>
          <a:ext cx="809625"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437F63C5-D92E-400F-BEB4-248D1883A4F7}"/>
            </a:ext>
          </a:extLst>
        </xdr:cNvPr>
        <xdr:cNvSpPr/>
      </xdr:nvSpPr>
      <xdr:spPr>
        <a:xfrm>
          <a:off x="2000250" y="91594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A035F2FE-8163-46B2-A60F-8DBD36AF82DF}"/>
            </a:ext>
          </a:extLst>
        </xdr:cNvPr>
        <xdr:cNvSpPr txBox="1"/>
      </xdr:nvSpPr>
      <xdr:spPr>
        <a:xfrm>
          <a:off x="1685925" y="9245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9CE64D14-7E11-42BB-BCDA-0B1404403DD5}"/>
            </a:ext>
          </a:extLst>
        </xdr:cNvPr>
        <xdr:cNvSpPr/>
      </xdr:nvSpPr>
      <xdr:spPr>
        <a:xfrm>
          <a:off x="1174750" y="9213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2A1F7FD2-AA1B-4D60-82AC-3DF719B3744B}"/>
            </a:ext>
          </a:extLst>
        </xdr:cNvPr>
        <xdr:cNvSpPr txBox="1"/>
      </xdr:nvSpPr>
      <xdr:spPr>
        <a:xfrm>
          <a:off x="8763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21CF94F5-9769-42AB-92B5-47E4250AD03A}"/>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B26AD23A-B175-4893-8DA5-BAB8105BB389}"/>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4430773-06C8-48ED-AEC8-D0A79CBCC959}"/>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D9E8500-03C1-4DE7-B445-4D89DB950C6F}"/>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6108D25-71D2-4D6F-8333-B7791CE8A661}"/>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138793</xdr:rowOff>
    </xdr:from>
    <xdr:to>
      <xdr:col>24</xdr:col>
      <xdr:colOff>76200</xdr:colOff>
      <xdr:row>54</xdr:row>
      <xdr:rowOff>68943</xdr:rowOff>
    </xdr:to>
    <xdr:sp macro="" textlink="">
      <xdr:nvSpPr>
        <xdr:cNvPr id="207" name="楕円 206">
          <a:extLst>
            <a:ext uri="{FF2B5EF4-FFF2-40B4-BE49-F238E27FC236}">
              <a16:creationId xmlns:a16="http://schemas.microsoft.com/office/drawing/2014/main" id="{6114FF9C-7161-4BF9-A281-D1A635F1643B}"/>
            </a:ext>
          </a:extLst>
        </xdr:cNvPr>
        <xdr:cNvSpPr/>
      </xdr:nvSpPr>
      <xdr:spPr>
        <a:xfrm>
          <a:off x="4410075" y="8889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155320</xdr:rowOff>
    </xdr:from>
    <xdr:ext cx="762000" cy="259045"/>
    <xdr:sp macro="" textlink="">
      <xdr:nvSpPr>
        <xdr:cNvPr id="208" name="扶助費該当値テキスト">
          <a:extLst>
            <a:ext uri="{FF2B5EF4-FFF2-40B4-BE49-F238E27FC236}">
              <a16:creationId xmlns:a16="http://schemas.microsoft.com/office/drawing/2014/main" id="{71FE64C8-BD7C-4175-8FF0-E15669074959}"/>
            </a:ext>
          </a:extLst>
        </xdr:cNvPr>
        <xdr:cNvSpPr txBox="1"/>
      </xdr:nvSpPr>
      <xdr:spPr>
        <a:xfrm>
          <a:off x="4533900" y="874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73478</xdr:rowOff>
    </xdr:from>
    <xdr:to>
      <xdr:col>20</xdr:col>
      <xdr:colOff>38100</xdr:colOff>
      <xdr:row>54</xdr:row>
      <xdr:rowOff>3628</xdr:rowOff>
    </xdr:to>
    <xdr:sp macro="" textlink="">
      <xdr:nvSpPr>
        <xdr:cNvPr id="209" name="楕円 208">
          <a:extLst>
            <a:ext uri="{FF2B5EF4-FFF2-40B4-BE49-F238E27FC236}">
              <a16:creationId xmlns:a16="http://schemas.microsoft.com/office/drawing/2014/main" id="{8FEFB75A-F8E1-4B24-AA57-70A604114451}"/>
            </a:ext>
          </a:extLst>
        </xdr:cNvPr>
        <xdr:cNvSpPr/>
      </xdr:nvSpPr>
      <xdr:spPr>
        <a:xfrm>
          <a:off x="3635375" y="88237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13805</xdr:rowOff>
    </xdr:from>
    <xdr:ext cx="736600" cy="259045"/>
    <xdr:sp macro="" textlink="">
      <xdr:nvSpPr>
        <xdr:cNvPr id="210" name="テキスト ボックス 209">
          <a:extLst>
            <a:ext uri="{FF2B5EF4-FFF2-40B4-BE49-F238E27FC236}">
              <a16:creationId xmlns:a16="http://schemas.microsoft.com/office/drawing/2014/main" id="{1DFECD26-79C6-4A04-811A-1BF8BEA3B922}"/>
            </a:ext>
          </a:extLst>
        </xdr:cNvPr>
        <xdr:cNvSpPr txBox="1"/>
      </xdr:nvSpPr>
      <xdr:spPr>
        <a:xfrm>
          <a:off x="3321050" y="8599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62593</xdr:rowOff>
    </xdr:from>
    <xdr:to>
      <xdr:col>15</xdr:col>
      <xdr:colOff>149225</xdr:colOff>
      <xdr:row>53</xdr:row>
      <xdr:rowOff>164193</xdr:rowOff>
    </xdr:to>
    <xdr:sp macro="" textlink="">
      <xdr:nvSpPr>
        <xdr:cNvPr id="211" name="楕円 210">
          <a:extLst>
            <a:ext uri="{FF2B5EF4-FFF2-40B4-BE49-F238E27FC236}">
              <a16:creationId xmlns:a16="http://schemas.microsoft.com/office/drawing/2014/main" id="{5F2852FA-273E-469A-AFAD-A856398760C8}"/>
            </a:ext>
          </a:extLst>
        </xdr:cNvPr>
        <xdr:cNvSpPr/>
      </xdr:nvSpPr>
      <xdr:spPr>
        <a:xfrm>
          <a:off x="2809875" y="88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2920</xdr:rowOff>
    </xdr:from>
    <xdr:ext cx="762000" cy="259045"/>
    <xdr:sp macro="" textlink="">
      <xdr:nvSpPr>
        <xdr:cNvPr id="212" name="テキスト ボックス 211">
          <a:extLst>
            <a:ext uri="{FF2B5EF4-FFF2-40B4-BE49-F238E27FC236}">
              <a16:creationId xmlns:a16="http://schemas.microsoft.com/office/drawing/2014/main" id="{1476365B-A65D-4A21-A514-FEA3F94C2230}"/>
            </a:ext>
          </a:extLst>
        </xdr:cNvPr>
        <xdr:cNvSpPr txBox="1"/>
      </xdr:nvSpPr>
      <xdr:spPr>
        <a:xfrm>
          <a:off x="2511425" y="858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3" name="楕円 212">
          <a:extLst>
            <a:ext uri="{FF2B5EF4-FFF2-40B4-BE49-F238E27FC236}">
              <a16:creationId xmlns:a16="http://schemas.microsoft.com/office/drawing/2014/main" id="{F24FA43D-B99F-4869-9E24-421912DCAF6E}"/>
            </a:ext>
          </a:extLst>
        </xdr:cNvPr>
        <xdr:cNvSpPr/>
      </xdr:nvSpPr>
      <xdr:spPr>
        <a:xfrm>
          <a:off x="2000250" y="8802007"/>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A95A9425-B91D-47F5-84B6-25F08F4BFED8}"/>
            </a:ext>
          </a:extLst>
        </xdr:cNvPr>
        <xdr:cNvSpPr txBox="1"/>
      </xdr:nvSpPr>
      <xdr:spPr>
        <a:xfrm>
          <a:off x="1685925" y="858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73478</xdr:rowOff>
    </xdr:from>
    <xdr:to>
      <xdr:col>6</xdr:col>
      <xdr:colOff>171450</xdr:colOff>
      <xdr:row>54</xdr:row>
      <xdr:rowOff>3628</xdr:rowOff>
    </xdr:to>
    <xdr:sp macro="" textlink="">
      <xdr:nvSpPr>
        <xdr:cNvPr id="215" name="楕円 214">
          <a:extLst>
            <a:ext uri="{FF2B5EF4-FFF2-40B4-BE49-F238E27FC236}">
              <a16:creationId xmlns:a16="http://schemas.microsoft.com/office/drawing/2014/main" id="{F663665C-3C4C-4C0A-A368-B585978FDB9D}"/>
            </a:ext>
          </a:extLst>
        </xdr:cNvPr>
        <xdr:cNvSpPr/>
      </xdr:nvSpPr>
      <xdr:spPr>
        <a:xfrm>
          <a:off x="1174750" y="88237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13805</xdr:rowOff>
    </xdr:from>
    <xdr:ext cx="762000" cy="259045"/>
    <xdr:sp macro="" textlink="">
      <xdr:nvSpPr>
        <xdr:cNvPr id="216" name="テキスト ボックス 215">
          <a:extLst>
            <a:ext uri="{FF2B5EF4-FFF2-40B4-BE49-F238E27FC236}">
              <a16:creationId xmlns:a16="http://schemas.microsoft.com/office/drawing/2014/main" id="{EDF860EE-71D0-4260-8ECF-0EAEFC562C74}"/>
            </a:ext>
          </a:extLst>
        </xdr:cNvPr>
        <xdr:cNvSpPr txBox="1"/>
      </xdr:nvSpPr>
      <xdr:spPr>
        <a:xfrm>
          <a:off x="876300" y="859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4E380F5C-7A26-4656-807A-C4328C022EC4}"/>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2492E6BD-957C-49CB-8D7A-977CFAD6BDE4}"/>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6783DC8D-49E5-4F56-92B4-59C1414205AB}"/>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2D0B7D6F-B448-4D7C-A5BD-A81E1E801D82}"/>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F8D74494-EA28-4C36-93E0-A63609CD4CC6}"/>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4164C41C-61EF-4EEB-9128-448EC4663A9A}"/>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F1923170-EEE8-4450-95B6-44107E729704}"/>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1849025-C492-44B0-86FF-7B29526467D5}"/>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C11A06C7-2C9B-4D53-9C04-EAB4E32E2755}"/>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8EEB4303-F4DF-40F7-9ED7-50A5BF21A50C}"/>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CA92F899-B631-4BAF-9FE8-2C50832CFE66}"/>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ポイント減少している。その他に係る経常収支比率が減少した主な要因は維持補修費等に充当した一般財源が減少したことによるものである。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83D67FC8-A780-41F6-AA42-DBC42976BDE2}"/>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B1225BBD-B889-4E73-AF98-1101B09568AC}"/>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5F7BD1ED-ED9D-48EE-9877-7A9AEAFD6B4E}"/>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67F0F3B9-C49B-4BBD-BC4D-5A3AF894A499}"/>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8E532B4F-4BBC-471C-A92D-AADAE4938122}"/>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6C20285C-F798-4171-93E9-52CCDA3CB74E}"/>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BE9A810-AEA8-4D3A-81F8-C6B45225EDDF}"/>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C1A4ADAB-9970-4716-B016-2B87DBA4DC18}"/>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FC1B47B3-8A1D-4325-A12F-B3BB61CE8263}"/>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120C21B2-6F06-4ED3-BE4C-1DBCB21B33B2}"/>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424F8ADE-6595-4C2F-B96C-ED782347EC03}"/>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8CC8E4B3-9332-4C5E-9059-B3A1813662A7}"/>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47F1B63F-6B93-4F88-9680-4D85D9DEE84F}"/>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2C3BF141-6197-4788-9A58-6E7148AFEA46}"/>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E104CC5D-4FA0-4A42-BD17-274E476F265A}"/>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6694CB86-ECE2-432E-B284-9193E5152508}"/>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F7B8E2DA-728B-4F88-891E-117FEC64BB34}"/>
            </a:ext>
          </a:extLst>
        </xdr:cNvPr>
        <xdr:cNvCxnSpPr/>
      </xdr:nvCxnSpPr>
      <xdr:spPr>
        <a:xfrm flipV="1">
          <a:off x="15208250" y="86995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85843BA3-C3A8-4A51-9898-BD1769299854}"/>
            </a:ext>
          </a:extLst>
        </xdr:cNvPr>
        <xdr:cNvSpPr txBox="1"/>
      </xdr:nvSpPr>
      <xdr:spPr>
        <a:xfrm>
          <a:off x="1528445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38C1236-D0D1-4CDB-B813-BC179CF069C9}"/>
            </a:ext>
          </a:extLst>
        </xdr:cNvPr>
        <xdr:cNvCxnSpPr/>
      </xdr:nvCxnSpPr>
      <xdr:spPr>
        <a:xfrm>
          <a:off x="15119350" y="102044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3F058434-B81B-4D31-BA72-0F610B24A282}"/>
            </a:ext>
          </a:extLst>
        </xdr:cNvPr>
        <xdr:cNvSpPr txBox="1"/>
      </xdr:nvSpPr>
      <xdr:spPr>
        <a:xfrm>
          <a:off x="15284450" y="844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ED075BE5-01DC-4631-82DE-A3F6A5BB322B}"/>
            </a:ext>
          </a:extLst>
        </xdr:cNvPr>
        <xdr:cNvCxnSpPr/>
      </xdr:nvCxnSpPr>
      <xdr:spPr>
        <a:xfrm>
          <a:off x="15119350" y="86995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6922F41A-F0C4-49B3-BFBA-94B26DB41A4E}"/>
            </a:ext>
          </a:extLst>
        </xdr:cNvPr>
        <xdr:cNvCxnSpPr/>
      </xdr:nvCxnSpPr>
      <xdr:spPr>
        <a:xfrm flipV="1">
          <a:off x="14433550" y="9556750"/>
          <a:ext cx="7747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E63D631F-5DCA-4625-B85E-F44521827E61}"/>
            </a:ext>
          </a:extLst>
        </xdr:cNvPr>
        <xdr:cNvSpPr txBox="1"/>
      </xdr:nvSpPr>
      <xdr:spPr>
        <a:xfrm>
          <a:off x="1528445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28965E4C-CB55-4002-9060-B2E7C93255FE}"/>
            </a:ext>
          </a:extLst>
        </xdr:cNvPr>
        <xdr:cNvSpPr/>
      </xdr:nvSpPr>
      <xdr:spPr>
        <a:xfrm>
          <a:off x="15157450" y="9531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9605C642-A824-4307-BC73-BE7AAA741495}"/>
            </a:ext>
          </a:extLst>
        </xdr:cNvPr>
        <xdr:cNvCxnSpPr/>
      </xdr:nvCxnSpPr>
      <xdr:spPr>
        <a:xfrm>
          <a:off x="13623925" y="9575800"/>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261E2463-C4D5-4191-9CB9-22A18FB07356}"/>
            </a:ext>
          </a:extLst>
        </xdr:cNvPr>
        <xdr:cNvSpPr/>
      </xdr:nvSpPr>
      <xdr:spPr>
        <a:xfrm>
          <a:off x="1438275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EEACAE4F-83AE-4F22-A1B1-AC0CEFF745C0}"/>
            </a:ext>
          </a:extLst>
        </xdr:cNvPr>
        <xdr:cNvSpPr txBox="1"/>
      </xdr:nvSpPr>
      <xdr:spPr>
        <a:xfrm>
          <a:off x="140843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0</xdr:rowOff>
    </xdr:to>
    <xdr:cxnSp macro="">
      <xdr:nvCxnSpPr>
        <xdr:cNvPr id="255" name="直線コネクタ 254">
          <a:extLst>
            <a:ext uri="{FF2B5EF4-FFF2-40B4-BE49-F238E27FC236}">
              <a16:creationId xmlns:a16="http://schemas.microsoft.com/office/drawing/2014/main" id="{C7338A66-8DA8-4BB0-BA3A-806E2A810361}"/>
            </a:ext>
          </a:extLst>
        </xdr:cNvPr>
        <xdr:cNvCxnSpPr/>
      </xdr:nvCxnSpPr>
      <xdr:spPr>
        <a:xfrm>
          <a:off x="12798425" y="9544050"/>
          <a:ext cx="8255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A0A63E9B-EE0C-4642-A48A-6A34F052526A}"/>
            </a:ext>
          </a:extLst>
        </xdr:cNvPr>
        <xdr:cNvSpPr/>
      </xdr:nvSpPr>
      <xdr:spPr>
        <a:xfrm>
          <a:off x="13573125" y="9575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D5458C6E-9BAF-464F-8D75-58EA7ECCEFC2}"/>
            </a:ext>
          </a:extLst>
        </xdr:cNvPr>
        <xdr:cNvSpPr txBox="1"/>
      </xdr:nvSpPr>
      <xdr:spPr>
        <a:xfrm>
          <a:off x="13258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12700</xdr:rowOff>
    </xdr:to>
    <xdr:cxnSp macro="">
      <xdr:nvCxnSpPr>
        <xdr:cNvPr id="258" name="直線コネクタ 257">
          <a:extLst>
            <a:ext uri="{FF2B5EF4-FFF2-40B4-BE49-F238E27FC236}">
              <a16:creationId xmlns:a16="http://schemas.microsoft.com/office/drawing/2014/main" id="{293A905D-8728-4416-B958-3A8F103BD1C2}"/>
            </a:ext>
          </a:extLst>
        </xdr:cNvPr>
        <xdr:cNvCxnSpPr/>
      </xdr:nvCxnSpPr>
      <xdr:spPr>
        <a:xfrm flipV="1">
          <a:off x="11972925" y="9544050"/>
          <a:ext cx="8255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2CF8A351-56E0-4FA3-A54E-1301BF7342DF}"/>
            </a:ext>
          </a:extLst>
        </xdr:cNvPr>
        <xdr:cNvSpPr/>
      </xdr:nvSpPr>
      <xdr:spPr>
        <a:xfrm>
          <a:off x="12747625" y="9544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9DCA4A38-68F1-4710-AFC2-AE3054D638FF}"/>
            </a:ext>
          </a:extLst>
        </xdr:cNvPr>
        <xdr:cNvSpPr txBox="1"/>
      </xdr:nvSpPr>
      <xdr:spPr>
        <a:xfrm>
          <a:off x="12449175"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82B33DD8-7CC7-4671-B8BA-982A8B054F4F}"/>
            </a:ext>
          </a:extLst>
        </xdr:cNvPr>
        <xdr:cNvSpPr/>
      </xdr:nvSpPr>
      <xdr:spPr>
        <a:xfrm>
          <a:off x="11938000" y="9575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A0001AAF-4627-4ED3-8869-FC193140039C}"/>
            </a:ext>
          </a:extLst>
        </xdr:cNvPr>
        <xdr:cNvSpPr txBox="1"/>
      </xdr:nvSpPr>
      <xdr:spPr>
        <a:xfrm>
          <a:off x="11623675"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D897FB5-4CA0-4AC1-878C-6EFF41FD0B36}"/>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571170F-713A-4ECE-8AA1-06A38A33ABF0}"/>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1333D9CF-BFD7-4185-85D8-A546FA3CF05C}"/>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D2DE7EBA-97C4-4537-8448-63136F5DCAB9}"/>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6F035E5E-3C0D-4EDD-BF01-FC610C231057}"/>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8" name="楕円 267">
          <a:extLst>
            <a:ext uri="{FF2B5EF4-FFF2-40B4-BE49-F238E27FC236}">
              <a16:creationId xmlns:a16="http://schemas.microsoft.com/office/drawing/2014/main" id="{A88AE55A-AB92-4F24-8689-E06E9C174E73}"/>
            </a:ext>
          </a:extLst>
        </xdr:cNvPr>
        <xdr:cNvSpPr/>
      </xdr:nvSpPr>
      <xdr:spPr>
        <a:xfrm>
          <a:off x="15157450" y="9505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69" name="その他該当値テキスト">
          <a:extLst>
            <a:ext uri="{FF2B5EF4-FFF2-40B4-BE49-F238E27FC236}">
              <a16:creationId xmlns:a16="http://schemas.microsoft.com/office/drawing/2014/main" id="{169AC7E7-0C8E-4B91-8AD8-443C6844F07C}"/>
            </a:ext>
          </a:extLst>
        </xdr:cNvPr>
        <xdr:cNvSpPr txBox="1"/>
      </xdr:nvSpPr>
      <xdr:spPr>
        <a:xfrm>
          <a:off x="1528445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4F1B555-9FB6-4F8D-A955-ADB3642A815C}"/>
            </a:ext>
          </a:extLst>
        </xdr:cNvPr>
        <xdr:cNvSpPr/>
      </xdr:nvSpPr>
      <xdr:spPr>
        <a:xfrm>
          <a:off x="1438275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71" name="テキスト ボックス 270">
          <a:extLst>
            <a:ext uri="{FF2B5EF4-FFF2-40B4-BE49-F238E27FC236}">
              <a16:creationId xmlns:a16="http://schemas.microsoft.com/office/drawing/2014/main" id="{D1A3E8C9-D001-4A81-9BF7-78EB958D7209}"/>
            </a:ext>
          </a:extLst>
        </xdr:cNvPr>
        <xdr:cNvSpPr txBox="1"/>
      </xdr:nvSpPr>
      <xdr:spPr>
        <a:xfrm>
          <a:off x="140843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120650</xdr:rowOff>
    </xdr:from>
    <xdr:to>
      <xdr:col>74</xdr:col>
      <xdr:colOff>31750</xdr:colOff>
      <xdr:row>58</xdr:row>
      <xdr:rowOff>50800</xdr:rowOff>
    </xdr:to>
    <xdr:sp macro="" textlink="">
      <xdr:nvSpPr>
        <xdr:cNvPr id="272" name="楕円 271">
          <a:extLst>
            <a:ext uri="{FF2B5EF4-FFF2-40B4-BE49-F238E27FC236}">
              <a16:creationId xmlns:a16="http://schemas.microsoft.com/office/drawing/2014/main" id="{CC1CEC0C-F065-4F1B-BE00-C99121061391}"/>
            </a:ext>
          </a:extLst>
        </xdr:cNvPr>
        <xdr:cNvSpPr/>
      </xdr:nvSpPr>
      <xdr:spPr>
        <a:xfrm>
          <a:off x="13573125" y="9531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60977</xdr:rowOff>
    </xdr:from>
    <xdr:ext cx="762000" cy="259045"/>
    <xdr:sp macro="" textlink="">
      <xdr:nvSpPr>
        <xdr:cNvPr id="273" name="テキスト ボックス 272">
          <a:extLst>
            <a:ext uri="{FF2B5EF4-FFF2-40B4-BE49-F238E27FC236}">
              <a16:creationId xmlns:a16="http://schemas.microsoft.com/office/drawing/2014/main" id="{BDC4410C-41E9-4A9D-B263-728105DD69BA}"/>
            </a:ext>
          </a:extLst>
        </xdr:cNvPr>
        <xdr:cNvSpPr txBox="1"/>
      </xdr:nvSpPr>
      <xdr:spPr>
        <a:xfrm>
          <a:off x="13258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4" name="楕円 273">
          <a:extLst>
            <a:ext uri="{FF2B5EF4-FFF2-40B4-BE49-F238E27FC236}">
              <a16:creationId xmlns:a16="http://schemas.microsoft.com/office/drawing/2014/main" id="{E9C95C97-2448-4FBC-B82A-3E5DB3F2D2DF}"/>
            </a:ext>
          </a:extLst>
        </xdr:cNvPr>
        <xdr:cNvSpPr/>
      </xdr:nvSpPr>
      <xdr:spPr>
        <a:xfrm>
          <a:off x="12747625" y="9493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40F8BA71-DBD5-42F1-A23B-C829EB93D629}"/>
            </a:ext>
          </a:extLst>
        </xdr:cNvPr>
        <xdr:cNvSpPr txBox="1"/>
      </xdr:nvSpPr>
      <xdr:spPr>
        <a:xfrm>
          <a:off x="12449175"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6" name="楕円 275">
          <a:extLst>
            <a:ext uri="{FF2B5EF4-FFF2-40B4-BE49-F238E27FC236}">
              <a16:creationId xmlns:a16="http://schemas.microsoft.com/office/drawing/2014/main" id="{A7D4A65D-A2EF-43AC-97DD-B078FFBA1C0C}"/>
            </a:ext>
          </a:extLst>
        </xdr:cNvPr>
        <xdr:cNvSpPr/>
      </xdr:nvSpPr>
      <xdr:spPr>
        <a:xfrm>
          <a:off x="11938000" y="9544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77" name="テキスト ボックス 276">
          <a:extLst>
            <a:ext uri="{FF2B5EF4-FFF2-40B4-BE49-F238E27FC236}">
              <a16:creationId xmlns:a16="http://schemas.microsoft.com/office/drawing/2014/main" id="{5D36E7EF-37AD-4490-8AE8-9DA95A433A5F}"/>
            </a:ext>
          </a:extLst>
        </xdr:cNvPr>
        <xdr:cNvSpPr txBox="1"/>
      </xdr:nvSpPr>
      <xdr:spPr>
        <a:xfrm>
          <a:off x="11623675"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D2A6746C-AB0F-4EAE-9687-B1AA1FDBC586}"/>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166732D1-72B8-41BC-BE13-F0C69BFB0484}"/>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CE2F852E-176A-40EA-92AB-9D07168682E3}"/>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9DA9C937-D92A-4EBF-92C6-08C87A680350}"/>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B7E2C24A-F5AE-4BBD-A7A1-61477DBF0843}"/>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BD5AEB4D-503B-47FE-A420-BBB6BBDB0CC2}"/>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24D21B22-8F27-4460-A21D-31FAE92399A2}"/>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17ADB53-A423-4025-9782-6B51BC8D7804}"/>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D445AA7F-C3F9-4656-B1EF-6E9535B8F736}"/>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A2B6811-D1A6-4515-A5BE-F68440E52786}"/>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4FE1017-4EAD-496E-9474-B0589F6E1A22}"/>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ごみ処理施設運営負担金の減少や公営企業に係る基準内繰出額の減少により、令和５年度比で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ポイント下回っているが、今後も引き続き、負担金や補助金の本来の目的や効果を検証し、その必要性や妥当性を見極めながら適正な執行に努める。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22CF911E-E601-4EE7-9714-55AB97BE05FD}"/>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E545DCD-1594-43A7-8DE0-B2D5692F82DB}"/>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69AEE7BF-8E6D-46CE-8BFE-BF296CE41954}"/>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97CD8ECA-7CDA-4E23-85C1-C6755A10C1AF}"/>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8BE2EAE-5622-407D-8E22-73444E7C39F2}"/>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7193A052-8F75-4357-AD45-8926B8DA6642}"/>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7A69E54B-4AF1-4DB0-86D4-B2BA765B389C}"/>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52059E57-B653-4FA4-959E-1FB591E9CE37}"/>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D9ADB1F3-8C1E-45FC-92FE-753384F826E0}"/>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019E1CD-237C-40CC-AECC-F555F05A0E6E}"/>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7FABB8E5-66CD-4F4F-8940-BDAA896E2A55}"/>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CB9A8DC0-E120-4BDC-AEAC-2D68F2A5A9C0}"/>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6B51354B-EE1E-468A-93DD-AEC2C4905C9A}"/>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75C60233-E2F4-436C-AC1D-FD86D801E3A4}"/>
            </a:ext>
          </a:extLst>
        </xdr:cNvPr>
        <xdr:cNvCxnSpPr/>
      </xdr:nvCxnSpPr>
      <xdr:spPr>
        <a:xfrm flipV="1">
          <a:off x="15208250" y="5635244"/>
          <a:ext cx="0" cy="1203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C295308E-B26F-426E-B11E-93E9CE5B2692}"/>
            </a:ext>
          </a:extLst>
        </xdr:cNvPr>
        <xdr:cNvSpPr txBox="1"/>
      </xdr:nvSpPr>
      <xdr:spPr>
        <a:xfrm>
          <a:off x="1528445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DE67BE36-C482-44FD-B75D-463FE016F0C6}"/>
            </a:ext>
          </a:extLst>
        </xdr:cNvPr>
        <xdr:cNvCxnSpPr/>
      </xdr:nvCxnSpPr>
      <xdr:spPr>
        <a:xfrm>
          <a:off x="15119350" y="6838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DD423566-A3C3-4AC5-8C02-31AE0873AC58}"/>
            </a:ext>
          </a:extLst>
        </xdr:cNvPr>
        <xdr:cNvSpPr txBox="1"/>
      </xdr:nvSpPr>
      <xdr:spPr>
        <a:xfrm>
          <a:off x="15284450" y="539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2B0ECC01-8BB1-4FB4-BCBF-1A47F919ABF4}"/>
            </a:ext>
          </a:extLst>
        </xdr:cNvPr>
        <xdr:cNvCxnSpPr/>
      </xdr:nvCxnSpPr>
      <xdr:spPr>
        <a:xfrm>
          <a:off x="15119350" y="563524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A859E9AB-FD6F-4FEF-BD66-B46F2BC9B2B2}"/>
            </a:ext>
          </a:extLst>
        </xdr:cNvPr>
        <xdr:cNvCxnSpPr/>
      </xdr:nvCxnSpPr>
      <xdr:spPr>
        <a:xfrm flipV="1">
          <a:off x="14433550" y="5939790"/>
          <a:ext cx="7747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71607B59-B7F9-4E46-A334-18C251EA44AA}"/>
            </a:ext>
          </a:extLst>
        </xdr:cNvPr>
        <xdr:cNvSpPr txBox="1"/>
      </xdr:nvSpPr>
      <xdr:spPr>
        <a:xfrm>
          <a:off x="15284450" y="60238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B6764BFE-4B7C-4083-A553-3952EDBFC2C6}"/>
            </a:ext>
          </a:extLst>
        </xdr:cNvPr>
        <xdr:cNvSpPr/>
      </xdr:nvSpPr>
      <xdr:spPr>
        <a:xfrm>
          <a:off x="15157450" y="6051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1E79E7D3-EF3A-4D69-B4D4-47CFA4F65085}"/>
            </a:ext>
          </a:extLst>
        </xdr:cNvPr>
        <xdr:cNvCxnSpPr/>
      </xdr:nvCxnSpPr>
      <xdr:spPr>
        <a:xfrm>
          <a:off x="13623925" y="5951728"/>
          <a:ext cx="8096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580A02B5-6C2A-4E33-965C-06854CB4DD8A}"/>
            </a:ext>
          </a:extLst>
        </xdr:cNvPr>
        <xdr:cNvSpPr/>
      </xdr:nvSpPr>
      <xdr:spPr>
        <a:xfrm>
          <a:off x="14382750" y="6051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E981046D-2CB3-44F3-8048-24D387DCF6EF}"/>
            </a:ext>
          </a:extLst>
        </xdr:cNvPr>
        <xdr:cNvSpPr txBox="1"/>
      </xdr:nvSpPr>
      <xdr:spPr>
        <a:xfrm>
          <a:off x="14084300" y="613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E452745C-7DDC-4FA5-8E2F-5B261CF05D1E}"/>
            </a:ext>
          </a:extLst>
        </xdr:cNvPr>
        <xdr:cNvCxnSpPr/>
      </xdr:nvCxnSpPr>
      <xdr:spPr>
        <a:xfrm>
          <a:off x="12798425" y="5935218"/>
          <a:ext cx="8255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2AEE853B-DFFE-4715-BAFA-3F18782BC9CF}"/>
            </a:ext>
          </a:extLst>
        </xdr:cNvPr>
        <xdr:cNvSpPr/>
      </xdr:nvSpPr>
      <xdr:spPr>
        <a:xfrm>
          <a:off x="13573125" y="6042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33EBDB0B-3F4B-43D3-831D-71B20DF32FAF}"/>
            </a:ext>
          </a:extLst>
        </xdr:cNvPr>
        <xdr:cNvSpPr txBox="1"/>
      </xdr:nvSpPr>
      <xdr:spPr>
        <a:xfrm>
          <a:off x="13258800" y="612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35</xdr:row>
      <xdr:rowOff>165862</xdr:rowOff>
    </xdr:to>
    <xdr:cxnSp macro="">
      <xdr:nvCxnSpPr>
        <xdr:cNvPr id="316" name="直線コネクタ 315">
          <a:extLst>
            <a:ext uri="{FF2B5EF4-FFF2-40B4-BE49-F238E27FC236}">
              <a16:creationId xmlns:a16="http://schemas.microsoft.com/office/drawing/2014/main" id="{2C38BAD5-F725-467B-9A1A-5B392F6A63F6}"/>
            </a:ext>
          </a:extLst>
        </xdr:cNvPr>
        <xdr:cNvCxnSpPr/>
      </xdr:nvCxnSpPr>
      <xdr:spPr>
        <a:xfrm flipV="1">
          <a:off x="11972925" y="5935218"/>
          <a:ext cx="8255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A5E219DF-EA3B-436C-B1FE-4CEFAD0A1631}"/>
            </a:ext>
          </a:extLst>
        </xdr:cNvPr>
        <xdr:cNvSpPr/>
      </xdr:nvSpPr>
      <xdr:spPr>
        <a:xfrm>
          <a:off x="12747625" y="6024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5F3BEF8C-DB03-4CFE-B4F5-215397F870CC}"/>
            </a:ext>
          </a:extLst>
        </xdr:cNvPr>
        <xdr:cNvSpPr txBox="1"/>
      </xdr:nvSpPr>
      <xdr:spPr>
        <a:xfrm>
          <a:off x="12449175"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8EF7C7F2-4C51-4C3A-8FFE-DDFA19D0EF55}"/>
            </a:ext>
          </a:extLst>
        </xdr:cNvPr>
        <xdr:cNvSpPr/>
      </xdr:nvSpPr>
      <xdr:spPr>
        <a:xfrm>
          <a:off x="11938000" y="60563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CCF70B9E-2F67-4434-A026-58521ADC34C5}"/>
            </a:ext>
          </a:extLst>
        </xdr:cNvPr>
        <xdr:cNvSpPr txBox="1"/>
      </xdr:nvSpPr>
      <xdr:spPr>
        <a:xfrm>
          <a:off x="11623675" y="6136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6C446891-7224-4662-932D-59064AF8E4EA}"/>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FE5BA532-BE3F-4D32-A7B5-04247A30A8A7}"/>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63B06996-DC6E-42D7-91B7-F934D4769719}"/>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25436424-3B33-4293-AECF-0971BC68C6A2}"/>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50FF3B3-DDF2-4F09-8DD0-373BBAA5D984}"/>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6" name="楕円 325">
          <a:extLst>
            <a:ext uri="{FF2B5EF4-FFF2-40B4-BE49-F238E27FC236}">
              <a16:creationId xmlns:a16="http://schemas.microsoft.com/office/drawing/2014/main" id="{7FCBB189-8EA2-4B3F-8FEB-954DB25F94C3}"/>
            </a:ext>
          </a:extLst>
        </xdr:cNvPr>
        <xdr:cNvSpPr/>
      </xdr:nvSpPr>
      <xdr:spPr>
        <a:xfrm>
          <a:off x="15157450" y="5888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7" name="補助費等該当値テキスト">
          <a:extLst>
            <a:ext uri="{FF2B5EF4-FFF2-40B4-BE49-F238E27FC236}">
              <a16:creationId xmlns:a16="http://schemas.microsoft.com/office/drawing/2014/main" id="{C7163001-BDE0-4E38-9835-037DD5A437B0}"/>
            </a:ext>
          </a:extLst>
        </xdr:cNvPr>
        <xdr:cNvSpPr txBox="1"/>
      </xdr:nvSpPr>
      <xdr:spPr>
        <a:xfrm>
          <a:off x="15284450" y="574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AD523874-0B67-471A-9A83-2F740FA672EF}"/>
            </a:ext>
          </a:extLst>
        </xdr:cNvPr>
        <xdr:cNvSpPr/>
      </xdr:nvSpPr>
      <xdr:spPr>
        <a:xfrm>
          <a:off x="14382750" y="5916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05400D31-38EC-46FE-943E-82F1E6E7BC74}"/>
            </a:ext>
          </a:extLst>
        </xdr:cNvPr>
        <xdr:cNvSpPr txBox="1"/>
      </xdr:nvSpPr>
      <xdr:spPr>
        <a:xfrm>
          <a:off x="14084300" y="569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ADD72DE7-4785-4477-85AA-CF205F44FB88}"/>
            </a:ext>
          </a:extLst>
        </xdr:cNvPr>
        <xdr:cNvSpPr/>
      </xdr:nvSpPr>
      <xdr:spPr>
        <a:xfrm>
          <a:off x="13573125" y="5907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52AF1F87-916F-4A36-95F3-DACD198C46D8}"/>
            </a:ext>
          </a:extLst>
        </xdr:cNvPr>
        <xdr:cNvSpPr txBox="1"/>
      </xdr:nvSpPr>
      <xdr:spPr>
        <a:xfrm>
          <a:off x="13258800" y="568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2" name="楕円 331">
          <a:extLst>
            <a:ext uri="{FF2B5EF4-FFF2-40B4-BE49-F238E27FC236}">
              <a16:creationId xmlns:a16="http://schemas.microsoft.com/office/drawing/2014/main" id="{6110A22A-3790-41B4-ADDC-64CB8D8E2E9D}"/>
            </a:ext>
          </a:extLst>
        </xdr:cNvPr>
        <xdr:cNvSpPr/>
      </xdr:nvSpPr>
      <xdr:spPr>
        <a:xfrm>
          <a:off x="12747625" y="5884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3" name="テキスト ボックス 332">
          <a:extLst>
            <a:ext uri="{FF2B5EF4-FFF2-40B4-BE49-F238E27FC236}">
              <a16:creationId xmlns:a16="http://schemas.microsoft.com/office/drawing/2014/main" id="{1E78B7CD-D513-41C5-A761-97812E936AA6}"/>
            </a:ext>
          </a:extLst>
        </xdr:cNvPr>
        <xdr:cNvSpPr txBox="1"/>
      </xdr:nvSpPr>
      <xdr:spPr>
        <a:xfrm>
          <a:off x="12449175" y="565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4" name="楕円 333">
          <a:extLst>
            <a:ext uri="{FF2B5EF4-FFF2-40B4-BE49-F238E27FC236}">
              <a16:creationId xmlns:a16="http://schemas.microsoft.com/office/drawing/2014/main" id="{8B1DC8D6-92F4-4C51-A2F9-EA98B732066C}"/>
            </a:ext>
          </a:extLst>
        </xdr:cNvPr>
        <xdr:cNvSpPr/>
      </xdr:nvSpPr>
      <xdr:spPr>
        <a:xfrm>
          <a:off x="11938000" y="58935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5" name="テキスト ボックス 334">
          <a:extLst>
            <a:ext uri="{FF2B5EF4-FFF2-40B4-BE49-F238E27FC236}">
              <a16:creationId xmlns:a16="http://schemas.microsoft.com/office/drawing/2014/main" id="{E89D66AA-F392-4138-A6CF-849E3DCB6FCB}"/>
            </a:ext>
          </a:extLst>
        </xdr:cNvPr>
        <xdr:cNvSpPr txBox="1"/>
      </xdr:nvSpPr>
      <xdr:spPr>
        <a:xfrm>
          <a:off x="11623675" y="566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C477C8F4-2710-45D4-93A6-B0633E336F4D}"/>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819B9681-CFEE-413D-905A-B4424F32BD04}"/>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EAE921FF-586D-45FD-87D9-C68A361A399B}"/>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3FB15F2-F581-49F9-A1CE-B905588BC9AC}"/>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C9EAF1DA-328D-4CE4-8F4D-1B305AF0693F}"/>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2BC11871-33E5-4DD5-885B-7474B619E52B}"/>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5ECA5664-771F-421B-99BC-23E5C65341EA}"/>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F38807BD-3DEF-435D-8DBD-A062FBD6E084}"/>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46AF62DC-05B1-4ECC-A5FB-96848D0BACA7}"/>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9CBB52EE-5F6C-4238-9C74-503EA88FD714}"/>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C322D407-92D4-4C7E-87C1-0C54B55400CE}"/>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ポイント減少している。令和５年度と比較すると減少しているが、類似団体平均と比較すると高い水準にあることから、繰上償還等、公債費の平準化・適正化に取り組む必要がある。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B26CB49-9FF1-46C8-A73E-A7D853300ECC}"/>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04447A-0EA1-40AB-B0FE-D2A726C5A6D2}"/>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6BF20EF8-51EC-4074-85A6-101BCBF67851}"/>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5DA4C9DC-D6D4-439E-B99F-801A71385790}"/>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64BBAC9B-BAE2-417A-8E58-D38284167CF0}"/>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B2B02273-5F61-42C0-91F0-B636AAEBB8C6}"/>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534B2C70-1EB0-40AD-B7D9-951C7B79A822}"/>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CA9F623E-5FC2-4218-952D-78D1645FCD40}"/>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6C9F93CA-7AC0-45B0-A2B0-FD2B4B204CE5}"/>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3858CD7F-7A12-462C-BD7B-D3F183F489A6}"/>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D1C4F94D-2B0C-4DE2-B56B-4B68D363C093}"/>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46B787B7-FA8C-4385-B46A-48838DFEDB60}"/>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1E9439C0-BD70-4D06-B2B8-C5D716453FB1}"/>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55724134-808B-4073-8917-A5C45CA6DBF2}"/>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940F855D-D9BA-4F2F-B161-98BB434C546E}"/>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394BD056-4661-4FE7-8153-EB1E5D912239}"/>
            </a:ext>
          </a:extLst>
        </xdr:cNvPr>
        <xdr:cNvCxnSpPr/>
      </xdr:nvCxnSpPr>
      <xdr:spPr>
        <a:xfrm flipV="1">
          <a:off x="4445000" y="12247245"/>
          <a:ext cx="0" cy="1015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26471CA9-DF73-4B0B-9199-81F1B7104B53}"/>
            </a:ext>
          </a:extLst>
        </xdr:cNvPr>
        <xdr:cNvSpPr txBox="1"/>
      </xdr:nvSpPr>
      <xdr:spPr>
        <a:xfrm>
          <a:off x="4533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80020570-8A0B-4B90-B717-31990011FAD5}"/>
            </a:ext>
          </a:extLst>
        </xdr:cNvPr>
        <xdr:cNvCxnSpPr/>
      </xdr:nvCxnSpPr>
      <xdr:spPr>
        <a:xfrm>
          <a:off x="4371975" y="132626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3CEFF31F-09E4-472C-A48E-665C65D4D023}"/>
            </a:ext>
          </a:extLst>
        </xdr:cNvPr>
        <xdr:cNvSpPr txBox="1"/>
      </xdr:nvSpPr>
      <xdr:spPr>
        <a:xfrm>
          <a:off x="4533900" y="1200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25226C21-911B-4608-AF67-1E4B664A52CB}"/>
            </a:ext>
          </a:extLst>
        </xdr:cNvPr>
        <xdr:cNvCxnSpPr/>
      </xdr:nvCxnSpPr>
      <xdr:spPr>
        <a:xfrm>
          <a:off x="4371975" y="12247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52705</xdr:rowOff>
    </xdr:from>
    <xdr:to>
      <xdr:col>24</xdr:col>
      <xdr:colOff>25400</xdr:colOff>
      <xdr:row>75</xdr:row>
      <xdr:rowOff>71755</xdr:rowOff>
    </xdr:to>
    <xdr:cxnSp macro="">
      <xdr:nvCxnSpPr>
        <xdr:cNvPr id="367" name="直線コネクタ 366">
          <a:extLst>
            <a:ext uri="{FF2B5EF4-FFF2-40B4-BE49-F238E27FC236}">
              <a16:creationId xmlns:a16="http://schemas.microsoft.com/office/drawing/2014/main" id="{D91AA2C4-F540-4E20-BB44-84A72D08484C}"/>
            </a:ext>
          </a:extLst>
        </xdr:cNvPr>
        <xdr:cNvCxnSpPr/>
      </xdr:nvCxnSpPr>
      <xdr:spPr>
        <a:xfrm flipV="1">
          <a:off x="3679825" y="12435205"/>
          <a:ext cx="7651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CE4DD891-61E2-486F-95D4-D0FBEF40D274}"/>
            </a:ext>
          </a:extLst>
        </xdr:cNvPr>
        <xdr:cNvSpPr txBox="1"/>
      </xdr:nvSpPr>
      <xdr:spPr>
        <a:xfrm>
          <a:off x="4533900" y="12194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3D66F356-DC1B-4D9A-A08C-FA020271B8E6}"/>
            </a:ext>
          </a:extLst>
        </xdr:cNvPr>
        <xdr:cNvSpPr/>
      </xdr:nvSpPr>
      <xdr:spPr>
        <a:xfrm>
          <a:off x="4410075" y="123431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71755</xdr:rowOff>
    </xdr:from>
    <xdr:to>
      <xdr:col>19</xdr:col>
      <xdr:colOff>187325</xdr:colOff>
      <xdr:row>75</xdr:row>
      <xdr:rowOff>73660</xdr:rowOff>
    </xdr:to>
    <xdr:cxnSp macro="">
      <xdr:nvCxnSpPr>
        <xdr:cNvPr id="370" name="直線コネクタ 369">
          <a:extLst>
            <a:ext uri="{FF2B5EF4-FFF2-40B4-BE49-F238E27FC236}">
              <a16:creationId xmlns:a16="http://schemas.microsoft.com/office/drawing/2014/main" id="{1546657D-F532-4285-B911-0058C9AA7078}"/>
            </a:ext>
          </a:extLst>
        </xdr:cNvPr>
        <xdr:cNvCxnSpPr/>
      </xdr:nvCxnSpPr>
      <xdr:spPr>
        <a:xfrm flipV="1">
          <a:off x="2860675" y="12454255"/>
          <a:ext cx="8191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445C9A3A-07E3-4CCC-9757-5780236F92DF}"/>
            </a:ext>
          </a:extLst>
        </xdr:cNvPr>
        <xdr:cNvSpPr/>
      </xdr:nvSpPr>
      <xdr:spPr>
        <a:xfrm>
          <a:off x="3635375" y="12356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E36B941D-1AE5-4A86-8BAD-937A43FB6BD8}"/>
            </a:ext>
          </a:extLst>
        </xdr:cNvPr>
        <xdr:cNvSpPr txBox="1"/>
      </xdr:nvSpPr>
      <xdr:spPr>
        <a:xfrm>
          <a:off x="3321050" y="12131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33655</xdr:rowOff>
    </xdr:from>
    <xdr:to>
      <xdr:col>15</xdr:col>
      <xdr:colOff>98425</xdr:colOff>
      <xdr:row>75</xdr:row>
      <xdr:rowOff>73660</xdr:rowOff>
    </xdr:to>
    <xdr:cxnSp macro="">
      <xdr:nvCxnSpPr>
        <xdr:cNvPr id="373" name="直線コネクタ 372">
          <a:extLst>
            <a:ext uri="{FF2B5EF4-FFF2-40B4-BE49-F238E27FC236}">
              <a16:creationId xmlns:a16="http://schemas.microsoft.com/office/drawing/2014/main" id="{D7A1A0FF-6EAF-4723-888C-75E904C5174C}"/>
            </a:ext>
          </a:extLst>
        </xdr:cNvPr>
        <xdr:cNvCxnSpPr/>
      </xdr:nvCxnSpPr>
      <xdr:spPr>
        <a:xfrm>
          <a:off x="2035175" y="12416155"/>
          <a:ext cx="8255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C9BA4844-3839-46DC-8781-59C46B78A422}"/>
            </a:ext>
          </a:extLst>
        </xdr:cNvPr>
        <xdr:cNvSpPr/>
      </xdr:nvSpPr>
      <xdr:spPr>
        <a:xfrm>
          <a:off x="2809875" y="12362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F35BBCBC-0085-4826-A265-D95373A3CA8E}"/>
            </a:ext>
          </a:extLst>
        </xdr:cNvPr>
        <xdr:cNvSpPr txBox="1"/>
      </xdr:nvSpPr>
      <xdr:spPr>
        <a:xfrm>
          <a:off x="2511425" y="12137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33655</xdr:rowOff>
    </xdr:from>
    <xdr:to>
      <xdr:col>11</xdr:col>
      <xdr:colOff>9525</xdr:colOff>
      <xdr:row>75</xdr:row>
      <xdr:rowOff>48895</xdr:rowOff>
    </xdr:to>
    <xdr:cxnSp macro="">
      <xdr:nvCxnSpPr>
        <xdr:cNvPr id="376" name="直線コネクタ 375">
          <a:extLst>
            <a:ext uri="{FF2B5EF4-FFF2-40B4-BE49-F238E27FC236}">
              <a16:creationId xmlns:a16="http://schemas.microsoft.com/office/drawing/2014/main" id="{F422845B-199F-440A-AAE6-EDB33CF49416}"/>
            </a:ext>
          </a:extLst>
        </xdr:cNvPr>
        <xdr:cNvCxnSpPr/>
      </xdr:nvCxnSpPr>
      <xdr:spPr>
        <a:xfrm flipV="1">
          <a:off x="1225550" y="12416155"/>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695D58D5-1E1C-45BB-961F-6654D8E4BFC3}"/>
            </a:ext>
          </a:extLst>
        </xdr:cNvPr>
        <xdr:cNvSpPr/>
      </xdr:nvSpPr>
      <xdr:spPr>
        <a:xfrm>
          <a:off x="2000250" y="12341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E018D707-B660-48C9-A121-650B14753F3F}"/>
            </a:ext>
          </a:extLst>
        </xdr:cNvPr>
        <xdr:cNvSpPr txBox="1"/>
      </xdr:nvSpPr>
      <xdr:spPr>
        <a:xfrm>
          <a:off x="1685925" y="1211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B2C39E8C-CDB9-47B5-A621-25A5638F6DB1}"/>
            </a:ext>
          </a:extLst>
        </xdr:cNvPr>
        <xdr:cNvSpPr/>
      </xdr:nvSpPr>
      <xdr:spPr>
        <a:xfrm>
          <a:off x="1174750" y="123526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D9B8D676-44C0-4C33-A37D-A17CF802E2E2}"/>
            </a:ext>
          </a:extLst>
        </xdr:cNvPr>
        <xdr:cNvSpPr txBox="1"/>
      </xdr:nvSpPr>
      <xdr:spPr>
        <a:xfrm>
          <a:off x="876300" y="1212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6C61BC18-FC92-4F1C-B52B-BD57567FF5AE}"/>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43D8254-A9B9-4885-85E3-E20ED3BB900F}"/>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4059695D-25C8-456F-A8F8-A94CFB2C2C27}"/>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5FB047EB-BFD3-48E2-8DCE-852B1F2B71FD}"/>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5370BE8-A033-4522-AD74-9F3862399C38}"/>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xdr:rowOff>
    </xdr:from>
    <xdr:to>
      <xdr:col>24</xdr:col>
      <xdr:colOff>76200</xdr:colOff>
      <xdr:row>75</xdr:row>
      <xdr:rowOff>103505</xdr:rowOff>
    </xdr:to>
    <xdr:sp macro="" textlink="">
      <xdr:nvSpPr>
        <xdr:cNvPr id="386" name="楕円 385">
          <a:extLst>
            <a:ext uri="{FF2B5EF4-FFF2-40B4-BE49-F238E27FC236}">
              <a16:creationId xmlns:a16="http://schemas.microsoft.com/office/drawing/2014/main" id="{F8161A38-6288-4B87-BE84-1F37AD2513F9}"/>
            </a:ext>
          </a:extLst>
        </xdr:cNvPr>
        <xdr:cNvSpPr/>
      </xdr:nvSpPr>
      <xdr:spPr>
        <a:xfrm>
          <a:off x="4410075" y="123844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145432</xdr:rowOff>
    </xdr:from>
    <xdr:ext cx="762000" cy="259045"/>
    <xdr:sp macro="" textlink="">
      <xdr:nvSpPr>
        <xdr:cNvPr id="387" name="公債費該当値テキスト">
          <a:extLst>
            <a:ext uri="{FF2B5EF4-FFF2-40B4-BE49-F238E27FC236}">
              <a16:creationId xmlns:a16="http://schemas.microsoft.com/office/drawing/2014/main" id="{C6372345-B973-4EC6-BCCB-41ADD3A90A42}"/>
            </a:ext>
          </a:extLst>
        </xdr:cNvPr>
        <xdr:cNvSpPr txBox="1"/>
      </xdr:nvSpPr>
      <xdr:spPr>
        <a:xfrm>
          <a:off x="4533900" y="1236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20955</xdr:rowOff>
    </xdr:from>
    <xdr:to>
      <xdr:col>20</xdr:col>
      <xdr:colOff>38100</xdr:colOff>
      <xdr:row>75</xdr:row>
      <xdr:rowOff>122555</xdr:rowOff>
    </xdr:to>
    <xdr:sp macro="" textlink="">
      <xdr:nvSpPr>
        <xdr:cNvPr id="388" name="楕円 387">
          <a:extLst>
            <a:ext uri="{FF2B5EF4-FFF2-40B4-BE49-F238E27FC236}">
              <a16:creationId xmlns:a16="http://schemas.microsoft.com/office/drawing/2014/main" id="{760A00F3-F6B8-45B0-8699-627265021FF9}"/>
            </a:ext>
          </a:extLst>
        </xdr:cNvPr>
        <xdr:cNvSpPr/>
      </xdr:nvSpPr>
      <xdr:spPr>
        <a:xfrm>
          <a:off x="3635375" y="124034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107332</xdr:rowOff>
    </xdr:from>
    <xdr:ext cx="736600" cy="259045"/>
    <xdr:sp macro="" textlink="">
      <xdr:nvSpPr>
        <xdr:cNvPr id="389" name="テキスト ボックス 388">
          <a:extLst>
            <a:ext uri="{FF2B5EF4-FFF2-40B4-BE49-F238E27FC236}">
              <a16:creationId xmlns:a16="http://schemas.microsoft.com/office/drawing/2014/main" id="{477FBEBD-C2F1-4AF4-9BA6-BDD2CD678CFD}"/>
            </a:ext>
          </a:extLst>
        </xdr:cNvPr>
        <xdr:cNvSpPr txBox="1"/>
      </xdr:nvSpPr>
      <xdr:spPr>
        <a:xfrm>
          <a:off x="3321050" y="12489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22860</xdr:rowOff>
    </xdr:from>
    <xdr:to>
      <xdr:col>15</xdr:col>
      <xdr:colOff>149225</xdr:colOff>
      <xdr:row>75</xdr:row>
      <xdr:rowOff>124460</xdr:rowOff>
    </xdr:to>
    <xdr:sp macro="" textlink="">
      <xdr:nvSpPr>
        <xdr:cNvPr id="390" name="楕円 389">
          <a:extLst>
            <a:ext uri="{FF2B5EF4-FFF2-40B4-BE49-F238E27FC236}">
              <a16:creationId xmlns:a16="http://schemas.microsoft.com/office/drawing/2014/main" id="{5D2EC1D2-8734-4C5E-A1F4-1424EDD45757}"/>
            </a:ext>
          </a:extLst>
        </xdr:cNvPr>
        <xdr:cNvSpPr/>
      </xdr:nvSpPr>
      <xdr:spPr>
        <a:xfrm>
          <a:off x="2809875" y="124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109238</xdr:rowOff>
    </xdr:from>
    <xdr:ext cx="762000" cy="259045"/>
    <xdr:sp macro="" textlink="">
      <xdr:nvSpPr>
        <xdr:cNvPr id="391" name="テキスト ボックス 390">
          <a:extLst>
            <a:ext uri="{FF2B5EF4-FFF2-40B4-BE49-F238E27FC236}">
              <a16:creationId xmlns:a16="http://schemas.microsoft.com/office/drawing/2014/main" id="{112036C9-5FF3-4E44-94D6-82660BAD8571}"/>
            </a:ext>
          </a:extLst>
        </xdr:cNvPr>
        <xdr:cNvSpPr txBox="1"/>
      </xdr:nvSpPr>
      <xdr:spPr>
        <a:xfrm>
          <a:off x="2511425" y="12491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154305</xdr:rowOff>
    </xdr:from>
    <xdr:to>
      <xdr:col>11</xdr:col>
      <xdr:colOff>60325</xdr:colOff>
      <xdr:row>75</xdr:row>
      <xdr:rowOff>84455</xdr:rowOff>
    </xdr:to>
    <xdr:sp macro="" textlink="">
      <xdr:nvSpPr>
        <xdr:cNvPr id="392" name="楕円 391">
          <a:extLst>
            <a:ext uri="{FF2B5EF4-FFF2-40B4-BE49-F238E27FC236}">
              <a16:creationId xmlns:a16="http://schemas.microsoft.com/office/drawing/2014/main" id="{74148A6A-1FDE-496D-BEFD-223E899FBCF5}"/>
            </a:ext>
          </a:extLst>
        </xdr:cNvPr>
        <xdr:cNvSpPr/>
      </xdr:nvSpPr>
      <xdr:spPr>
        <a:xfrm>
          <a:off x="2000250" y="12371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69232</xdr:rowOff>
    </xdr:from>
    <xdr:ext cx="762000" cy="259045"/>
    <xdr:sp macro="" textlink="">
      <xdr:nvSpPr>
        <xdr:cNvPr id="393" name="テキスト ボックス 392">
          <a:extLst>
            <a:ext uri="{FF2B5EF4-FFF2-40B4-BE49-F238E27FC236}">
              <a16:creationId xmlns:a16="http://schemas.microsoft.com/office/drawing/2014/main" id="{EF3A8F8D-87DB-4B19-A6C0-DA30825E1997}"/>
            </a:ext>
          </a:extLst>
        </xdr:cNvPr>
        <xdr:cNvSpPr txBox="1"/>
      </xdr:nvSpPr>
      <xdr:spPr>
        <a:xfrm>
          <a:off x="1685925" y="12451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169545</xdr:rowOff>
    </xdr:from>
    <xdr:to>
      <xdr:col>6</xdr:col>
      <xdr:colOff>171450</xdr:colOff>
      <xdr:row>75</xdr:row>
      <xdr:rowOff>99695</xdr:rowOff>
    </xdr:to>
    <xdr:sp macro="" textlink="">
      <xdr:nvSpPr>
        <xdr:cNvPr id="394" name="楕円 393">
          <a:extLst>
            <a:ext uri="{FF2B5EF4-FFF2-40B4-BE49-F238E27FC236}">
              <a16:creationId xmlns:a16="http://schemas.microsoft.com/office/drawing/2014/main" id="{EAA92C06-6E4E-4224-AEB3-227AB5FE460B}"/>
            </a:ext>
          </a:extLst>
        </xdr:cNvPr>
        <xdr:cNvSpPr/>
      </xdr:nvSpPr>
      <xdr:spPr>
        <a:xfrm>
          <a:off x="1174750" y="123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84472</xdr:rowOff>
    </xdr:from>
    <xdr:ext cx="762000" cy="259045"/>
    <xdr:sp macro="" textlink="">
      <xdr:nvSpPr>
        <xdr:cNvPr id="395" name="テキスト ボックス 394">
          <a:extLst>
            <a:ext uri="{FF2B5EF4-FFF2-40B4-BE49-F238E27FC236}">
              <a16:creationId xmlns:a16="http://schemas.microsoft.com/office/drawing/2014/main" id="{75502953-9C60-47DE-BE04-943B6E47097A}"/>
            </a:ext>
          </a:extLst>
        </xdr:cNvPr>
        <xdr:cNvSpPr txBox="1"/>
      </xdr:nvSpPr>
      <xdr:spPr>
        <a:xfrm>
          <a:off x="876300" y="124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879BF889-DE1E-41B6-9173-2CFD48487FC0}"/>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456A7B87-4AEF-459A-8F4A-CFBB36ABD4FE}"/>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B092B9FB-6AE1-448C-AE09-31C365A89871}"/>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F4459E88-CCBA-45DE-B080-0F53C89D63AA}"/>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229A9B4B-494B-48DD-9D49-F801257EDB3D}"/>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9BD1534B-30EE-405E-BD1B-815B60E33F2A}"/>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159142CE-7298-4E60-A676-F7491F065F89}"/>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D36CD82D-703B-47B8-B1F8-566A184DE17F}"/>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2C9AE432-F7AA-4DC0-8A6E-AC11D21B01B1}"/>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56620CA3-82EE-4D4C-AF19-0D9BEEC304A9}"/>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E9E7E90E-7051-4FB8-9F0A-E9604040E390}"/>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ポイント下回っているが、令和５年度比では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ポイント増加している。主な要因は、人事院勧告による人件費の増加や物価高騰による物件費の増加によるものである。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今後も、事務事業の見直しや受益者負担の適正化、施設の統廃合や利用管理体制の見直しなど、行財政改革への取り組みを通じて経費削減に努める。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AA906D76-DA4E-4931-9CE2-A6BAED42C308}"/>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F840D544-F6FD-439A-98C1-578AA24FD092}"/>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6F5A0BD9-FD7E-44C3-9781-DF5652DA5174}"/>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BD8A1572-3D54-48A1-BE4D-1829B5B6BCF4}"/>
            </a:ext>
          </a:extLst>
        </xdr:cNvPr>
        <xdr:cNvCxnSpPr/>
      </xdr:nvCxnSpPr>
      <xdr:spPr>
        <a:xfrm>
          <a:off x="11461750" y="13442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33FF3F31-59B3-4230-956A-82596EDA4ADF}"/>
            </a:ext>
          </a:extLst>
        </xdr:cNvPr>
        <xdr:cNvSpPr txBox="1"/>
      </xdr:nvSpPr>
      <xdr:spPr>
        <a:xfrm>
          <a:off x="11001375" y="1330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92D4DA5B-D40E-44BA-8E06-15935AB9AF35}"/>
            </a:ext>
          </a:extLst>
        </xdr:cNvPr>
        <xdr:cNvCxnSpPr/>
      </xdr:nvCxnSpPr>
      <xdr:spPr>
        <a:xfrm>
          <a:off x="11461750" y="13004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D02B178-E825-410B-97DC-876F4502035C}"/>
            </a:ext>
          </a:extLst>
        </xdr:cNvPr>
        <xdr:cNvSpPr txBox="1"/>
      </xdr:nvSpPr>
      <xdr:spPr>
        <a:xfrm>
          <a:off x="11001375" y="12868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AF87F797-D669-4F2D-B8B5-B8FCD52682C4}"/>
            </a:ext>
          </a:extLst>
        </xdr:cNvPr>
        <xdr:cNvCxnSpPr/>
      </xdr:nvCxnSpPr>
      <xdr:spPr>
        <a:xfrm>
          <a:off x="11461750" y="1256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A5FA2B54-B322-4AD7-8F86-BB2C2D6F0ECE}"/>
            </a:ext>
          </a:extLst>
        </xdr:cNvPr>
        <xdr:cNvSpPr txBox="1"/>
      </xdr:nvSpPr>
      <xdr:spPr>
        <a:xfrm>
          <a:off x="11001375" y="1242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353B519B-F0E4-4403-AA2B-7DFA5149B8B2}"/>
            </a:ext>
          </a:extLst>
        </xdr:cNvPr>
        <xdr:cNvCxnSpPr/>
      </xdr:nvCxnSpPr>
      <xdr:spPr>
        <a:xfrm>
          <a:off x="11461750" y="12122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2B74B73C-67C7-47DA-81F7-8E9EC6579527}"/>
            </a:ext>
          </a:extLst>
        </xdr:cNvPr>
        <xdr:cNvSpPr txBox="1"/>
      </xdr:nvSpPr>
      <xdr:spPr>
        <a:xfrm>
          <a:off x="1100137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73FE27CE-0ACF-4725-8F8D-F0DC1752EA27}"/>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97F2EBD1-FA22-4A34-B819-664D925514E6}"/>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9EBBF01B-31A0-4B2D-AA8A-8C6BBBFEDA6F}"/>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69CE8499-B405-4756-BEAD-EF40F9162E88}"/>
            </a:ext>
          </a:extLst>
        </xdr:cNvPr>
        <xdr:cNvCxnSpPr/>
      </xdr:nvCxnSpPr>
      <xdr:spPr>
        <a:xfrm flipV="1">
          <a:off x="15208250" y="11995912"/>
          <a:ext cx="0" cy="1288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689C1E50-6749-45DD-BE91-EB1C6DF37D23}"/>
            </a:ext>
          </a:extLst>
        </xdr:cNvPr>
        <xdr:cNvSpPr txBox="1"/>
      </xdr:nvSpPr>
      <xdr:spPr>
        <a:xfrm>
          <a:off x="1528445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8B1E41D-95CE-447C-8508-930F86B8A717}"/>
            </a:ext>
          </a:extLst>
        </xdr:cNvPr>
        <xdr:cNvCxnSpPr/>
      </xdr:nvCxnSpPr>
      <xdr:spPr>
        <a:xfrm>
          <a:off x="15119350" y="1328470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7727FD6C-4A50-4592-8C37-3ED2FD3728CB}"/>
            </a:ext>
          </a:extLst>
        </xdr:cNvPr>
        <xdr:cNvSpPr txBox="1"/>
      </xdr:nvSpPr>
      <xdr:spPr>
        <a:xfrm>
          <a:off x="15284450" y="11745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C221180B-33D4-4076-8C86-9BECEC7AE356}"/>
            </a:ext>
          </a:extLst>
        </xdr:cNvPr>
        <xdr:cNvCxnSpPr/>
      </xdr:nvCxnSpPr>
      <xdr:spPr>
        <a:xfrm>
          <a:off x="15119350" y="1199591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72137</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7A3827EE-E0D0-4B02-B323-FBC7CD9140C5}"/>
            </a:ext>
          </a:extLst>
        </xdr:cNvPr>
        <xdr:cNvCxnSpPr/>
      </xdr:nvCxnSpPr>
      <xdr:spPr>
        <a:xfrm>
          <a:off x="14433550" y="12619737"/>
          <a:ext cx="7747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A0301716-1712-4F34-9BE5-1C91EF27BCD2}"/>
            </a:ext>
          </a:extLst>
        </xdr:cNvPr>
        <xdr:cNvSpPr txBox="1"/>
      </xdr:nvSpPr>
      <xdr:spPr>
        <a:xfrm>
          <a:off x="15284450" y="12696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64E20725-46C4-4FBA-9A09-E8BC18B45FC2}"/>
            </a:ext>
          </a:extLst>
        </xdr:cNvPr>
        <xdr:cNvSpPr/>
      </xdr:nvSpPr>
      <xdr:spPr>
        <a:xfrm>
          <a:off x="15157450" y="1271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72137</xdr:rowOff>
    </xdr:to>
    <xdr:cxnSp macro="">
      <xdr:nvCxnSpPr>
        <xdr:cNvPr id="429" name="直線コネクタ 428">
          <a:extLst>
            <a:ext uri="{FF2B5EF4-FFF2-40B4-BE49-F238E27FC236}">
              <a16:creationId xmlns:a16="http://schemas.microsoft.com/office/drawing/2014/main" id="{FE90BCCA-3F44-42BC-BB96-DEAB18BC2C86}"/>
            </a:ext>
          </a:extLst>
        </xdr:cNvPr>
        <xdr:cNvCxnSpPr/>
      </xdr:nvCxnSpPr>
      <xdr:spPr>
        <a:xfrm>
          <a:off x="13623925" y="12543789"/>
          <a:ext cx="809625" cy="7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6D73A33F-12FC-42D4-94DB-5B1E369AFF45}"/>
            </a:ext>
          </a:extLst>
        </xdr:cNvPr>
        <xdr:cNvSpPr/>
      </xdr:nvSpPr>
      <xdr:spPr>
        <a:xfrm>
          <a:off x="14382750" y="126786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42807FF0-66EF-457D-B49A-1F62A9C8F354}"/>
            </a:ext>
          </a:extLst>
        </xdr:cNvPr>
        <xdr:cNvSpPr txBox="1"/>
      </xdr:nvSpPr>
      <xdr:spPr>
        <a:xfrm>
          <a:off x="14084300" y="12758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75</xdr:row>
      <xdr:rowOff>161289</xdr:rowOff>
    </xdr:to>
    <xdr:cxnSp macro="">
      <xdr:nvCxnSpPr>
        <xdr:cNvPr id="432" name="直線コネクタ 431">
          <a:extLst>
            <a:ext uri="{FF2B5EF4-FFF2-40B4-BE49-F238E27FC236}">
              <a16:creationId xmlns:a16="http://schemas.microsoft.com/office/drawing/2014/main" id="{793B4D13-5A5A-44EF-864C-789DD4597A18}"/>
            </a:ext>
          </a:extLst>
        </xdr:cNvPr>
        <xdr:cNvCxnSpPr/>
      </xdr:nvCxnSpPr>
      <xdr:spPr>
        <a:xfrm>
          <a:off x="12798425" y="12397486"/>
          <a:ext cx="825500" cy="14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9595903-D2AA-44C6-B7BE-5FA5F3821D2B}"/>
            </a:ext>
          </a:extLst>
        </xdr:cNvPr>
        <xdr:cNvSpPr/>
      </xdr:nvSpPr>
      <xdr:spPr>
        <a:xfrm>
          <a:off x="13573125" y="12632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6FB9F4EC-E023-4001-9DC7-493F3EEC90B7}"/>
            </a:ext>
          </a:extLst>
        </xdr:cNvPr>
        <xdr:cNvSpPr txBox="1"/>
      </xdr:nvSpPr>
      <xdr:spPr>
        <a:xfrm>
          <a:off x="13258800" y="1271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75</xdr:row>
      <xdr:rowOff>138430</xdr:rowOff>
    </xdr:to>
    <xdr:cxnSp macro="">
      <xdr:nvCxnSpPr>
        <xdr:cNvPr id="435" name="直線コネクタ 434">
          <a:extLst>
            <a:ext uri="{FF2B5EF4-FFF2-40B4-BE49-F238E27FC236}">
              <a16:creationId xmlns:a16="http://schemas.microsoft.com/office/drawing/2014/main" id="{82B97DA6-F6BF-4FC5-BDA1-FCD468575233}"/>
            </a:ext>
          </a:extLst>
        </xdr:cNvPr>
        <xdr:cNvCxnSpPr/>
      </xdr:nvCxnSpPr>
      <xdr:spPr>
        <a:xfrm flipV="1">
          <a:off x="11972925" y="12397486"/>
          <a:ext cx="8255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97482DCF-F6AD-4287-86CA-E14D82363279}"/>
            </a:ext>
          </a:extLst>
        </xdr:cNvPr>
        <xdr:cNvSpPr/>
      </xdr:nvSpPr>
      <xdr:spPr>
        <a:xfrm>
          <a:off x="12747625" y="12515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2E054000-46ED-4588-A384-47B736D045C1}"/>
            </a:ext>
          </a:extLst>
        </xdr:cNvPr>
        <xdr:cNvSpPr txBox="1"/>
      </xdr:nvSpPr>
      <xdr:spPr>
        <a:xfrm>
          <a:off x="12449175" y="1259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F5D4FF79-AE4C-46F6-AFC6-9D9534598CF1}"/>
            </a:ext>
          </a:extLst>
        </xdr:cNvPr>
        <xdr:cNvSpPr/>
      </xdr:nvSpPr>
      <xdr:spPr>
        <a:xfrm>
          <a:off x="11938000" y="126649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86537F44-A9FD-498E-8AE7-2FB9B1A3E41A}"/>
            </a:ext>
          </a:extLst>
        </xdr:cNvPr>
        <xdr:cNvSpPr txBox="1"/>
      </xdr:nvSpPr>
      <xdr:spPr>
        <a:xfrm>
          <a:off x="11623675" y="12744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3EEF977A-6E9C-46BA-A82B-C7A08A9713CB}"/>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31A044D0-C94E-4EF1-AA7E-46675C3FD982}"/>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63EC383A-640B-40E6-8CAA-2073D33B310B}"/>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BDB8545F-1C81-4313-9AB3-8B9100957B5E}"/>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21A9C27F-2BCC-420D-9EEE-B3158A7012A5}"/>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C45DA59-5BF2-40A9-A785-5E4F1830C227}"/>
            </a:ext>
          </a:extLst>
        </xdr:cNvPr>
        <xdr:cNvSpPr/>
      </xdr:nvSpPr>
      <xdr:spPr>
        <a:xfrm>
          <a:off x="15157450" y="12651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45A446B9-30B6-497D-BAB2-1EA75C1CA787}"/>
            </a:ext>
          </a:extLst>
        </xdr:cNvPr>
        <xdr:cNvSpPr txBox="1"/>
      </xdr:nvSpPr>
      <xdr:spPr>
        <a:xfrm>
          <a:off x="1528445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21337</xdr:rowOff>
    </xdr:from>
    <xdr:to>
      <xdr:col>78</xdr:col>
      <xdr:colOff>120650</xdr:colOff>
      <xdr:row>76</xdr:row>
      <xdr:rowOff>122937</xdr:rowOff>
    </xdr:to>
    <xdr:sp macro="" textlink="">
      <xdr:nvSpPr>
        <xdr:cNvPr id="447" name="楕円 446">
          <a:extLst>
            <a:ext uri="{FF2B5EF4-FFF2-40B4-BE49-F238E27FC236}">
              <a16:creationId xmlns:a16="http://schemas.microsoft.com/office/drawing/2014/main" id="{9846308C-3632-4425-A146-016849341B9E}"/>
            </a:ext>
          </a:extLst>
        </xdr:cNvPr>
        <xdr:cNvSpPr/>
      </xdr:nvSpPr>
      <xdr:spPr>
        <a:xfrm>
          <a:off x="14382750" y="1256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48" name="テキスト ボックス 447">
          <a:extLst>
            <a:ext uri="{FF2B5EF4-FFF2-40B4-BE49-F238E27FC236}">
              <a16:creationId xmlns:a16="http://schemas.microsoft.com/office/drawing/2014/main" id="{C94122CD-F274-4244-B3EC-03101B187220}"/>
            </a:ext>
          </a:extLst>
        </xdr:cNvPr>
        <xdr:cNvSpPr txBox="1"/>
      </xdr:nvSpPr>
      <xdr:spPr>
        <a:xfrm>
          <a:off x="14084300" y="1235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9" name="楕円 448">
          <a:extLst>
            <a:ext uri="{FF2B5EF4-FFF2-40B4-BE49-F238E27FC236}">
              <a16:creationId xmlns:a16="http://schemas.microsoft.com/office/drawing/2014/main" id="{D11FCF85-865E-4DA3-87CD-5EEC587CD8C3}"/>
            </a:ext>
          </a:extLst>
        </xdr:cNvPr>
        <xdr:cNvSpPr/>
      </xdr:nvSpPr>
      <xdr:spPr>
        <a:xfrm>
          <a:off x="13573125" y="12492990"/>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50" name="テキスト ボックス 449">
          <a:extLst>
            <a:ext uri="{FF2B5EF4-FFF2-40B4-BE49-F238E27FC236}">
              <a16:creationId xmlns:a16="http://schemas.microsoft.com/office/drawing/2014/main" id="{6616FE00-32A6-448E-9F79-4EFD9D0653DA}"/>
            </a:ext>
          </a:extLst>
        </xdr:cNvPr>
        <xdr:cNvSpPr txBox="1"/>
      </xdr:nvSpPr>
      <xdr:spPr>
        <a:xfrm>
          <a:off x="132588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51" name="楕円 450">
          <a:extLst>
            <a:ext uri="{FF2B5EF4-FFF2-40B4-BE49-F238E27FC236}">
              <a16:creationId xmlns:a16="http://schemas.microsoft.com/office/drawing/2014/main" id="{051356FE-809B-440A-A5AB-4500391033AF}"/>
            </a:ext>
          </a:extLst>
        </xdr:cNvPr>
        <xdr:cNvSpPr/>
      </xdr:nvSpPr>
      <xdr:spPr>
        <a:xfrm>
          <a:off x="12747625" y="123530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52" name="テキスト ボックス 451">
          <a:extLst>
            <a:ext uri="{FF2B5EF4-FFF2-40B4-BE49-F238E27FC236}">
              <a16:creationId xmlns:a16="http://schemas.microsoft.com/office/drawing/2014/main" id="{1A03A8F8-0EF8-446F-8CCA-71D82A019846}"/>
            </a:ext>
          </a:extLst>
        </xdr:cNvPr>
        <xdr:cNvSpPr txBox="1"/>
      </xdr:nvSpPr>
      <xdr:spPr>
        <a:xfrm>
          <a:off x="12449175" y="1212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3" name="楕円 452">
          <a:extLst>
            <a:ext uri="{FF2B5EF4-FFF2-40B4-BE49-F238E27FC236}">
              <a16:creationId xmlns:a16="http://schemas.microsoft.com/office/drawing/2014/main" id="{6C16FEC3-BF5A-46CD-B7ED-78D40CE03C79}"/>
            </a:ext>
          </a:extLst>
        </xdr:cNvPr>
        <xdr:cNvSpPr/>
      </xdr:nvSpPr>
      <xdr:spPr>
        <a:xfrm>
          <a:off x="11938000" y="12470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4" name="テキスト ボックス 453">
          <a:extLst>
            <a:ext uri="{FF2B5EF4-FFF2-40B4-BE49-F238E27FC236}">
              <a16:creationId xmlns:a16="http://schemas.microsoft.com/office/drawing/2014/main" id="{15F98857-BFCD-441E-B0FD-164BE733707E}"/>
            </a:ext>
          </a:extLst>
        </xdr:cNvPr>
        <xdr:cNvSpPr txBox="1"/>
      </xdr:nvSpPr>
      <xdr:spPr>
        <a:xfrm>
          <a:off x="11623675" y="1224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A430CD5-9047-42AD-A436-CA4B35093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33ECBB2-D601-4C37-9812-5B5988C43C5A}"/>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02AFD39-454F-4EAF-8023-702F25A9FF3E}"/>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A8CFBD3-D4DF-4D25-8EA4-7D85696830F1}"/>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5F5C0E6-054B-407B-8FCE-C0F2DDFCCADE}"/>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23224AE-4F62-47D3-B605-ADE403EF66B0}"/>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FCAE4B9-18C6-4520-A34B-73A2AF7AD04F}"/>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C1D2964-39D7-452E-A4C4-87B0075A5E68}"/>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0E51283-DE91-4370-8AA4-B238525DD003}"/>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62E1BF38-00D4-4C1E-80DB-F729400B683F}"/>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658A67D-63F5-49D6-BA93-0D98AB2126C6}"/>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940181A-B217-4256-8A16-37A719750F9D}"/>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983CAC1-3736-423F-A7F7-7B813035A75C}"/>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149750B-0B08-454B-B58C-CCD76A2A8CB2}"/>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2F5E7D7-6CF5-4EB7-8726-D869BC7FF6D7}"/>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9A1883B-E080-472D-80EE-F34314B1F2C2}"/>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1333B0D-3288-48FB-9B7D-6E4B84C2FA09}"/>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1EA631A-7E63-4CF4-9ED0-22743E6DE2B8}"/>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66D47F7-A6EB-4688-ABE3-52506E3082D8}"/>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D79CCF1-A1B2-4A19-82E1-7C5BBC6D12CC}"/>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8D55745-8E5B-4BB1-ABC1-6E584F289593}"/>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E0EFB75-8FB8-414D-BC7C-79E7C2DAF10E}"/>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C19F3B5-F0E7-405F-9AC4-8138868638FF}"/>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BD3B80D-E24C-40FA-B981-ECFBC627EC1C}"/>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109BDBC-ED1A-4502-B597-65A173796927}"/>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C2D9E81-753E-4BFE-AB78-43057966BF60}"/>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5F23C8A-8B1D-423C-AB2C-FD0BD0A8F946}"/>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C09AC9-1FEC-4A94-B39B-7ADD4143E183}"/>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9A53567-B3F4-4AAE-8B30-2F6ADB123439}"/>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AC462BC-3946-452F-995A-14BD08898D60}"/>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2ED6D34D-88B3-4036-ACD8-45F136ABE887}"/>
            </a:ext>
          </a:extLst>
        </xdr:cNvPr>
        <xdr:cNvCxnSpPr/>
      </xdr:nvCxnSpPr>
      <xdr:spPr bwMode="auto">
        <a:xfrm>
          <a:off x="1949450" y="35591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F3BA25B4-DE3E-4B0E-9543-8E8CDF6CC76E}"/>
            </a:ext>
          </a:extLst>
        </xdr:cNvPr>
        <xdr:cNvSpPr txBox="1"/>
      </xdr:nvSpPr>
      <xdr:spPr>
        <a:xfrm>
          <a:off x="1250950" y="342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998939EE-F122-4292-ACC0-B9A5B8827DD7}"/>
            </a:ext>
          </a:extLst>
        </xdr:cNvPr>
        <xdr:cNvCxnSpPr/>
      </xdr:nvCxnSpPr>
      <xdr:spPr bwMode="auto">
        <a:xfrm>
          <a:off x="1949450" y="32861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4A697444-F5C2-4FD3-8C37-82BA21BE2CC2}"/>
            </a:ext>
          </a:extLst>
        </xdr:cNvPr>
        <xdr:cNvSpPr txBox="1"/>
      </xdr:nvSpPr>
      <xdr:spPr>
        <a:xfrm>
          <a:off x="1250950" y="315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523F6F09-632C-4E12-8B75-BC0812872102}"/>
            </a:ext>
          </a:extLst>
        </xdr:cNvPr>
        <xdr:cNvCxnSpPr/>
      </xdr:nvCxnSpPr>
      <xdr:spPr bwMode="auto">
        <a:xfrm>
          <a:off x="1949450" y="30130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E696EC07-A389-4460-8B59-19E77F48FA88}"/>
            </a:ext>
          </a:extLst>
        </xdr:cNvPr>
        <xdr:cNvSpPr txBox="1"/>
      </xdr:nvSpPr>
      <xdr:spPr>
        <a:xfrm>
          <a:off x="125095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C715831C-B795-4F2D-A806-8AFD53D925E5}"/>
            </a:ext>
          </a:extLst>
        </xdr:cNvPr>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CE0AD00F-9155-45D8-B7E0-7575DEFAD35C}"/>
            </a:ext>
          </a:extLst>
        </xdr:cNvPr>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BE0A5749-70EC-4CAD-ABF5-2AED673E94F7}"/>
            </a:ext>
          </a:extLst>
        </xdr:cNvPr>
        <xdr:cNvCxnSpPr/>
      </xdr:nvCxnSpPr>
      <xdr:spPr bwMode="auto">
        <a:xfrm>
          <a:off x="1949450" y="24542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AF741E0F-D98E-4104-9FFF-40608F031FF1}"/>
            </a:ext>
          </a:extLst>
        </xdr:cNvPr>
        <xdr:cNvSpPr txBox="1"/>
      </xdr:nvSpPr>
      <xdr:spPr>
        <a:xfrm>
          <a:off x="125095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4256A55E-978D-4EAC-93FE-BB897D4E58F2}"/>
            </a:ext>
          </a:extLst>
        </xdr:cNvPr>
        <xdr:cNvCxnSpPr/>
      </xdr:nvCxnSpPr>
      <xdr:spPr bwMode="auto">
        <a:xfrm>
          <a:off x="1949450" y="21685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9BD25308-3438-444C-B1B1-00A847D3E67D}"/>
            </a:ext>
          </a:extLst>
        </xdr:cNvPr>
        <xdr:cNvSpPr txBox="1"/>
      </xdr:nvSpPr>
      <xdr:spPr>
        <a:xfrm>
          <a:off x="1250950" y="202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D32F709C-9A39-4D12-A7C6-0A38CEC4AA4C}"/>
            </a:ext>
          </a:extLst>
        </xdr:cNvPr>
        <xdr:cNvCxnSpPr/>
      </xdr:nvCxnSpPr>
      <xdr:spPr bwMode="auto">
        <a:xfrm>
          <a:off x="1949450" y="18827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441D64BA-6138-4F3A-8EC3-89F2499A30FF}"/>
            </a:ext>
          </a:extLst>
        </xdr:cNvPr>
        <xdr:cNvSpPr txBox="1"/>
      </xdr:nvSpPr>
      <xdr:spPr>
        <a:xfrm>
          <a:off x="1250950" y="17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FB916611-B524-4DE0-B4DC-539978363AE3}"/>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E40ADF52-4735-4378-931C-2F3B36DA6143}"/>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543013F3-92FA-4A6B-84AA-313347279C60}"/>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1ECAAA66-82A3-479C-AB1F-DC541492BA88}"/>
            </a:ext>
          </a:extLst>
        </xdr:cNvPr>
        <xdr:cNvCxnSpPr/>
      </xdr:nvCxnSpPr>
      <xdr:spPr bwMode="auto">
        <a:xfrm flipV="1">
          <a:off x="5099050" y="2051044"/>
          <a:ext cx="0" cy="13909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1449A16D-42F5-4685-AF32-63E396FE2056}"/>
            </a:ext>
          </a:extLst>
        </xdr:cNvPr>
        <xdr:cNvSpPr txBox="1"/>
      </xdr:nvSpPr>
      <xdr:spPr>
        <a:xfrm>
          <a:off x="5168900" y="341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BA5E2862-ECCE-4D92-900E-D8B18883DF09}"/>
            </a:ext>
          </a:extLst>
        </xdr:cNvPr>
        <xdr:cNvCxnSpPr/>
      </xdr:nvCxnSpPr>
      <xdr:spPr bwMode="auto">
        <a:xfrm>
          <a:off x="5010150" y="3441957"/>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C8B29AF4-5C76-4EF1-980A-58E83CC69BFA}"/>
            </a:ext>
          </a:extLst>
        </xdr:cNvPr>
        <xdr:cNvSpPr txBox="1"/>
      </xdr:nvSpPr>
      <xdr:spPr>
        <a:xfrm>
          <a:off x="5168900" y="179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10E08B81-956E-40F1-B559-7EE0F6FA7C73}"/>
            </a:ext>
          </a:extLst>
        </xdr:cNvPr>
        <xdr:cNvCxnSpPr/>
      </xdr:nvCxnSpPr>
      <xdr:spPr bwMode="auto">
        <a:xfrm>
          <a:off x="5010150" y="2051044"/>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160852</xdr:rowOff>
    </xdr:from>
    <xdr:to>
      <xdr:col>29</xdr:col>
      <xdr:colOff>127000</xdr:colOff>
      <xdr:row>15</xdr:row>
      <xdr:rowOff>104007</xdr:rowOff>
    </xdr:to>
    <xdr:cxnSp macro="">
      <xdr:nvCxnSpPr>
        <xdr:cNvPr id="54" name="直線コネクタ 53">
          <a:extLst>
            <a:ext uri="{FF2B5EF4-FFF2-40B4-BE49-F238E27FC236}">
              <a16:creationId xmlns:a16="http://schemas.microsoft.com/office/drawing/2014/main" id="{58A00730-910D-437A-B6FA-8A120BE00E9C}"/>
            </a:ext>
          </a:extLst>
        </xdr:cNvPr>
        <xdr:cNvCxnSpPr/>
      </xdr:nvCxnSpPr>
      <xdr:spPr bwMode="auto">
        <a:xfrm flipV="1">
          <a:off x="4508500" y="2554802"/>
          <a:ext cx="590550" cy="114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12603B9F-B7BF-45E4-936D-378BC1BF91EC}"/>
            </a:ext>
          </a:extLst>
        </xdr:cNvPr>
        <xdr:cNvSpPr txBox="1"/>
      </xdr:nvSpPr>
      <xdr:spPr>
        <a:xfrm>
          <a:off x="5168900" y="28511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1F42EEF-A66E-4BE9-83DC-166F0152F339}"/>
            </a:ext>
          </a:extLst>
        </xdr:cNvPr>
        <xdr:cNvSpPr/>
      </xdr:nvSpPr>
      <xdr:spPr bwMode="auto">
        <a:xfrm>
          <a:off x="5048250" y="2879119"/>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104007</xdr:rowOff>
    </xdr:from>
    <xdr:to>
      <xdr:col>26</xdr:col>
      <xdr:colOff>50800</xdr:colOff>
      <xdr:row>16</xdr:row>
      <xdr:rowOff>1765</xdr:rowOff>
    </xdr:to>
    <xdr:cxnSp macro="">
      <xdr:nvCxnSpPr>
        <xdr:cNvPr id="57" name="直線コネクタ 56">
          <a:extLst>
            <a:ext uri="{FF2B5EF4-FFF2-40B4-BE49-F238E27FC236}">
              <a16:creationId xmlns:a16="http://schemas.microsoft.com/office/drawing/2014/main" id="{3AB56F71-74E3-49BD-BF2D-63EB06E62E22}"/>
            </a:ext>
          </a:extLst>
        </xdr:cNvPr>
        <xdr:cNvCxnSpPr/>
      </xdr:nvCxnSpPr>
      <xdr:spPr bwMode="auto">
        <a:xfrm flipV="1">
          <a:off x="3886200" y="2669407"/>
          <a:ext cx="622300" cy="62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2F4FB075-CE73-45B9-B163-F745599F8506}"/>
            </a:ext>
          </a:extLst>
        </xdr:cNvPr>
        <xdr:cNvSpPr/>
      </xdr:nvSpPr>
      <xdr:spPr bwMode="auto">
        <a:xfrm>
          <a:off x="4457700" y="296623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DC9257C6-4AE7-4B8B-818F-F3107357598C}"/>
            </a:ext>
          </a:extLst>
        </xdr:cNvPr>
        <xdr:cNvSpPr txBox="1"/>
      </xdr:nvSpPr>
      <xdr:spPr>
        <a:xfrm>
          <a:off x="4165600" y="305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1765</xdr:rowOff>
    </xdr:from>
    <xdr:to>
      <xdr:col>22</xdr:col>
      <xdr:colOff>114300</xdr:colOff>
      <xdr:row>16</xdr:row>
      <xdr:rowOff>25921</xdr:rowOff>
    </xdr:to>
    <xdr:cxnSp macro="">
      <xdr:nvCxnSpPr>
        <xdr:cNvPr id="60" name="直線コネクタ 59">
          <a:extLst>
            <a:ext uri="{FF2B5EF4-FFF2-40B4-BE49-F238E27FC236}">
              <a16:creationId xmlns:a16="http://schemas.microsoft.com/office/drawing/2014/main" id="{8859EC6B-8431-42A7-A8FA-19BB3DA5F823}"/>
            </a:ext>
          </a:extLst>
        </xdr:cNvPr>
        <xdr:cNvCxnSpPr/>
      </xdr:nvCxnSpPr>
      <xdr:spPr bwMode="auto">
        <a:xfrm flipV="1">
          <a:off x="3257550" y="2732265"/>
          <a:ext cx="628650" cy="24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170BACCF-A60D-4647-A765-03749D062AAD}"/>
            </a:ext>
          </a:extLst>
        </xdr:cNvPr>
        <xdr:cNvSpPr/>
      </xdr:nvSpPr>
      <xdr:spPr bwMode="auto">
        <a:xfrm>
          <a:off x="3835400" y="300499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C4B31F4D-97A6-4648-B747-03CC28E9C4EE}"/>
            </a:ext>
          </a:extLst>
        </xdr:cNvPr>
        <xdr:cNvSpPr txBox="1"/>
      </xdr:nvSpPr>
      <xdr:spPr>
        <a:xfrm>
          <a:off x="3543300" y="3085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25921</xdr:rowOff>
    </xdr:from>
    <xdr:to>
      <xdr:col>18</xdr:col>
      <xdr:colOff>177800</xdr:colOff>
      <xdr:row>16</xdr:row>
      <xdr:rowOff>64640</xdr:rowOff>
    </xdr:to>
    <xdr:cxnSp macro="">
      <xdr:nvCxnSpPr>
        <xdr:cNvPr id="63" name="直線コネクタ 62">
          <a:extLst>
            <a:ext uri="{FF2B5EF4-FFF2-40B4-BE49-F238E27FC236}">
              <a16:creationId xmlns:a16="http://schemas.microsoft.com/office/drawing/2014/main" id="{63D10EEC-3279-4750-A690-5EF7D779FA86}"/>
            </a:ext>
          </a:extLst>
        </xdr:cNvPr>
        <xdr:cNvCxnSpPr/>
      </xdr:nvCxnSpPr>
      <xdr:spPr bwMode="auto">
        <a:xfrm flipV="1">
          <a:off x="2622550" y="2756421"/>
          <a:ext cx="635000" cy="38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EBAD6C0F-53DB-4242-8BE1-2529ADDE13B9}"/>
            </a:ext>
          </a:extLst>
        </xdr:cNvPr>
        <xdr:cNvSpPr/>
      </xdr:nvSpPr>
      <xdr:spPr bwMode="auto">
        <a:xfrm>
          <a:off x="3213100" y="3015196"/>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E1DA685A-979D-41A2-88BE-7CFCABF68A35}"/>
            </a:ext>
          </a:extLst>
        </xdr:cNvPr>
        <xdr:cNvSpPr txBox="1"/>
      </xdr:nvSpPr>
      <xdr:spPr>
        <a:xfrm>
          <a:off x="2914650" y="309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6549F891-8469-4169-B41A-72EA6D76C5BE}"/>
            </a:ext>
          </a:extLst>
        </xdr:cNvPr>
        <xdr:cNvSpPr/>
      </xdr:nvSpPr>
      <xdr:spPr bwMode="auto">
        <a:xfrm>
          <a:off x="2571750" y="3054782"/>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9E5CDFAA-1134-4A2F-BA95-6103AA3B42B0}"/>
            </a:ext>
          </a:extLst>
        </xdr:cNvPr>
        <xdr:cNvSpPr txBox="1"/>
      </xdr:nvSpPr>
      <xdr:spPr>
        <a:xfrm>
          <a:off x="2279650" y="313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8C0A473-7206-4613-B988-66F94527E022}"/>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F058E010-E9FA-426D-9C09-10A1D13F1EAF}"/>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C58A099F-66E0-478C-B43D-D8D99BFE85DA}"/>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2808FC24-4FFE-414C-88DA-E719F1FA6828}"/>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86CAD246-171A-4D5F-8A26-FA5A1AE98687}"/>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110052</xdr:rowOff>
    </xdr:from>
    <xdr:to>
      <xdr:col>29</xdr:col>
      <xdr:colOff>177800</xdr:colOff>
      <xdr:row>15</xdr:row>
      <xdr:rowOff>40202</xdr:rowOff>
    </xdr:to>
    <xdr:sp macro="" textlink="">
      <xdr:nvSpPr>
        <xdr:cNvPr id="73" name="楕円 72">
          <a:extLst>
            <a:ext uri="{FF2B5EF4-FFF2-40B4-BE49-F238E27FC236}">
              <a16:creationId xmlns:a16="http://schemas.microsoft.com/office/drawing/2014/main" id="{C349403D-1A00-479A-9B98-876D77887A38}"/>
            </a:ext>
          </a:extLst>
        </xdr:cNvPr>
        <xdr:cNvSpPr/>
      </xdr:nvSpPr>
      <xdr:spPr bwMode="auto">
        <a:xfrm>
          <a:off x="5048250" y="250400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126579</xdr:rowOff>
    </xdr:from>
    <xdr:ext cx="762000" cy="259045"/>
    <xdr:sp macro="" textlink="">
      <xdr:nvSpPr>
        <xdr:cNvPr id="74" name="人口1人当たり決算額の推移該当値テキスト130">
          <a:extLst>
            <a:ext uri="{FF2B5EF4-FFF2-40B4-BE49-F238E27FC236}">
              <a16:creationId xmlns:a16="http://schemas.microsoft.com/office/drawing/2014/main" id="{A23CFEA4-34FC-4625-9EB5-91FE57E3F987}"/>
            </a:ext>
          </a:extLst>
        </xdr:cNvPr>
        <xdr:cNvSpPr txBox="1"/>
      </xdr:nvSpPr>
      <xdr:spPr>
        <a:xfrm>
          <a:off x="5168900" y="2349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53207</xdr:rowOff>
    </xdr:from>
    <xdr:to>
      <xdr:col>26</xdr:col>
      <xdr:colOff>101600</xdr:colOff>
      <xdr:row>15</xdr:row>
      <xdr:rowOff>154807</xdr:rowOff>
    </xdr:to>
    <xdr:sp macro="" textlink="">
      <xdr:nvSpPr>
        <xdr:cNvPr id="75" name="楕円 74">
          <a:extLst>
            <a:ext uri="{FF2B5EF4-FFF2-40B4-BE49-F238E27FC236}">
              <a16:creationId xmlns:a16="http://schemas.microsoft.com/office/drawing/2014/main" id="{2D0B8DB2-E887-492D-BBA7-1208C17A3983}"/>
            </a:ext>
          </a:extLst>
        </xdr:cNvPr>
        <xdr:cNvSpPr/>
      </xdr:nvSpPr>
      <xdr:spPr bwMode="auto">
        <a:xfrm>
          <a:off x="4457700" y="2618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164984</xdr:rowOff>
    </xdr:from>
    <xdr:ext cx="736600" cy="259045"/>
    <xdr:sp macro="" textlink="">
      <xdr:nvSpPr>
        <xdr:cNvPr id="76" name="テキスト ボックス 75">
          <a:extLst>
            <a:ext uri="{FF2B5EF4-FFF2-40B4-BE49-F238E27FC236}">
              <a16:creationId xmlns:a16="http://schemas.microsoft.com/office/drawing/2014/main" id="{52F3298A-1A8A-40CB-A79D-E42E2DC9D985}"/>
            </a:ext>
          </a:extLst>
        </xdr:cNvPr>
        <xdr:cNvSpPr txBox="1"/>
      </xdr:nvSpPr>
      <xdr:spPr>
        <a:xfrm>
          <a:off x="4165600" y="238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122415</xdr:rowOff>
    </xdr:from>
    <xdr:to>
      <xdr:col>22</xdr:col>
      <xdr:colOff>165100</xdr:colOff>
      <xdr:row>16</xdr:row>
      <xdr:rowOff>52565</xdr:rowOff>
    </xdr:to>
    <xdr:sp macro="" textlink="">
      <xdr:nvSpPr>
        <xdr:cNvPr id="77" name="楕円 76">
          <a:extLst>
            <a:ext uri="{FF2B5EF4-FFF2-40B4-BE49-F238E27FC236}">
              <a16:creationId xmlns:a16="http://schemas.microsoft.com/office/drawing/2014/main" id="{7398885C-CDAF-479A-87D7-5EC27D9B7EE8}"/>
            </a:ext>
          </a:extLst>
        </xdr:cNvPr>
        <xdr:cNvSpPr/>
      </xdr:nvSpPr>
      <xdr:spPr bwMode="auto">
        <a:xfrm>
          <a:off x="3835400" y="268781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62742</xdr:rowOff>
    </xdr:from>
    <xdr:ext cx="762000" cy="259045"/>
    <xdr:sp macro="" textlink="">
      <xdr:nvSpPr>
        <xdr:cNvPr id="78" name="テキスト ボックス 77">
          <a:extLst>
            <a:ext uri="{FF2B5EF4-FFF2-40B4-BE49-F238E27FC236}">
              <a16:creationId xmlns:a16="http://schemas.microsoft.com/office/drawing/2014/main" id="{2CD97A11-3851-49EC-83D7-64346696A596}"/>
            </a:ext>
          </a:extLst>
        </xdr:cNvPr>
        <xdr:cNvSpPr txBox="1"/>
      </xdr:nvSpPr>
      <xdr:spPr>
        <a:xfrm>
          <a:off x="3543300" y="245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146571</xdr:rowOff>
    </xdr:from>
    <xdr:to>
      <xdr:col>19</xdr:col>
      <xdr:colOff>38100</xdr:colOff>
      <xdr:row>16</xdr:row>
      <xdr:rowOff>76721</xdr:rowOff>
    </xdr:to>
    <xdr:sp macro="" textlink="">
      <xdr:nvSpPr>
        <xdr:cNvPr id="79" name="楕円 78">
          <a:extLst>
            <a:ext uri="{FF2B5EF4-FFF2-40B4-BE49-F238E27FC236}">
              <a16:creationId xmlns:a16="http://schemas.microsoft.com/office/drawing/2014/main" id="{23A0C1C2-52FC-42C3-B3EF-3B4999EE9AA2}"/>
            </a:ext>
          </a:extLst>
        </xdr:cNvPr>
        <xdr:cNvSpPr/>
      </xdr:nvSpPr>
      <xdr:spPr bwMode="auto">
        <a:xfrm>
          <a:off x="3213100" y="2711971"/>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86898</xdr:rowOff>
    </xdr:from>
    <xdr:ext cx="762000" cy="259045"/>
    <xdr:sp macro="" textlink="">
      <xdr:nvSpPr>
        <xdr:cNvPr id="80" name="テキスト ボックス 79">
          <a:extLst>
            <a:ext uri="{FF2B5EF4-FFF2-40B4-BE49-F238E27FC236}">
              <a16:creationId xmlns:a16="http://schemas.microsoft.com/office/drawing/2014/main" id="{718840F9-2BEB-4536-B1C8-970C6455B579}"/>
            </a:ext>
          </a:extLst>
        </xdr:cNvPr>
        <xdr:cNvSpPr txBox="1"/>
      </xdr:nvSpPr>
      <xdr:spPr>
        <a:xfrm>
          <a:off x="2914650" y="248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13840</xdr:rowOff>
    </xdr:from>
    <xdr:to>
      <xdr:col>15</xdr:col>
      <xdr:colOff>101600</xdr:colOff>
      <xdr:row>16</xdr:row>
      <xdr:rowOff>115440</xdr:rowOff>
    </xdr:to>
    <xdr:sp macro="" textlink="">
      <xdr:nvSpPr>
        <xdr:cNvPr id="81" name="楕円 80">
          <a:extLst>
            <a:ext uri="{FF2B5EF4-FFF2-40B4-BE49-F238E27FC236}">
              <a16:creationId xmlns:a16="http://schemas.microsoft.com/office/drawing/2014/main" id="{2665FB0E-51AD-48F7-9E47-72499F161C38}"/>
            </a:ext>
          </a:extLst>
        </xdr:cNvPr>
        <xdr:cNvSpPr/>
      </xdr:nvSpPr>
      <xdr:spPr bwMode="auto">
        <a:xfrm>
          <a:off x="2571750" y="2744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125617</xdr:rowOff>
    </xdr:from>
    <xdr:ext cx="762000" cy="259045"/>
    <xdr:sp macro="" textlink="">
      <xdr:nvSpPr>
        <xdr:cNvPr id="82" name="テキスト ボックス 81">
          <a:extLst>
            <a:ext uri="{FF2B5EF4-FFF2-40B4-BE49-F238E27FC236}">
              <a16:creationId xmlns:a16="http://schemas.microsoft.com/office/drawing/2014/main" id="{812126B0-4D00-47E8-B78F-BC5C4E7FCAB2}"/>
            </a:ext>
          </a:extLst>
        </xdr:cNvPr>
        <xdr:cNvSpPr txBox="1"/>
      </xdr:nvSpPr>
      <xdr:spPr>
        <a:xfrm>
          <a:off x="2279650" y="251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9FC7AE24-7957-40BA-9333-469E93B0DE49}"/>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4E151BA0-7D37-4A0F-AECF-DA7C6D92B67C}"/>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729D2F6E-AE14-49E6-A2B7-97568E1AD6B9}"/>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D3783C5D-4CB5-4093-964E-B5F31A870F30}"/>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9FFE8061-CD75-41AF-AC7A-7FA91D983798}"/>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FE915EC5-C11D-48F1-9E56-E9BB2A820F68}"/>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B5F55656-EF92-479D-89E1-368FFD880203}"/>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7ECE5344-3EBF-45A2-9173-E4455D741CF3}"/>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39E96873-784C-44A4-B595-CC2BC74FAC65}"/>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6A03E536-2EBF-4EA5-AF5B-98355DF7BBA6}"/>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A7D27D78-1941-4873-8B78-8C77349E52F7}"/>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600818-FF52-475F-89BC-E12E888416A6}"/>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852E8865-CD6D-46BF-AFF6-BAFF2DE31AA1}"/>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BE8933C8-C9BB-40DA-9224-55D26C5C9009}"/>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E0A701C9-4808-4B01-9CCD-69A79AF94F14}"/>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9B15741D-8312-42E0-A485-B512A78C3323}"/>
            </a:ext>
          </a:extLst>
        </xdr:cNvPr>
        <xdr:cNvCxnSpPr/>
      </xdr:nvCxnSpPr>
      <xdr:spPr bwMode="auto">
        <a:xfrm>
          <a:off x="1949450" y="7458528"/>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BFB9F3C5-51E9-4672-9776-0BC341A30298}"/>
            </a:ext>
          </a:extLst>
        </xdr:cNvPr>
        <xdr:cNvSpPr txBox="1"/>
      </xdr:nvSpPr>
      <xdr:spPr>
        <a:xfrm>
          <a:off x="1250950" y="731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F7AB0E34-1D53-4F71-9BFB-0BDA4BEF3A6C}"/>
            </a:ext>
          </a:extLst>
        </xdr:cNvPr>
        <xdr:cNvCxnSpPr/>
      </xdr:nvCxnSpPr>
      <xdr:spPr bwMode="auto">
        <a:xfrm>
          <a:off x="1949450" y="7131957"/>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FBF2A488-749D-449E-A9AB-E135B585488F}"/>
            </a:ext>
          </a:extLst>
        </xdr:cNvPr>
        <xdr:cNvSpPr txBox="1"/>
      </xdr:nvSpPr>
      <xdr:spPr>
        <a:xfrm>
          <a:off x="1250950" y="698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8E5D7E90-EB73-446A-9BC8-816C8CA77DCB}"/>
            </a:ext>
          </a:extLst>
        </xdr:cNvPr>
        <xdr:cNvCxnSpPr/>
      </xdr:nvCxnSpPr>
      <xdr:spPr bwMode="auto">
        <a:xfrm>
          <a:off x="1949450" y="680538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7659ADF4-8464-4AB6-A8F3-E41A43936D29}"/>
            </a:ext>
          </a:extLst>
        </xdr:cNvPr>
        <xdr:cNvSpPr txBox="1"/>
      </xdr:nvSpPr>
      <xdr:spPr>
        <a:xfrm>
          <a:off x="1250950" y="6663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B7A073A6-4B6F-4029-83D3-D200849ECDAD}"/>
            </a:ext>
          </a:extLst>
        </xdr:cNvPr>
        <xdr:cNvCxnSpPr/>
      </xdr:nvCxnSpPr>
      <xdr:spPr bwMode="auto">
        <a:xfrm>
          <a:off x="1949450" y="647881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48C9959E-6E77-4CB2-86C5-48F5DA6970DA}"/>
            </a:ext>
          </a:extLst>
        </xdr:cNvPr>
        <xdr:cNvSpPr txBox="1"/>
      </xdr:nvSpPr>
      <xdr:spPr>
        <a:xfrm>
          <a:off x="1250950" y="633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EABBF218-0A9C-4F7F-9A99-CE6624E04197}"/>
            </a:ext>
          </a:extLst>
        </xdr:cNvPr>
        <xdr:cNvCxnSpPr/>
      </xdr:nvCxnSpPr>
      <xdr:spPr bwMode="auto">
        <a:xfrm>
          <a:off x="1949450" y="6152243"/>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F0537E67-7761-4B2C-A940-527C68C699B4}"/>
            </a:ext>
          </a:extLst>
        </xdr:cNvPr>
        <xdr:cNvSpPr txBox="1"/>
      </xdr:nvSpPr>
      <xdr:spPr>
        <a:xfrm>
          <a:off x="1250950" y="601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EF751A30-4F1D-43B6-9440-0841F790CE8B}"/>
            </a:ext>
          </a:extLst>
        </xdr:cNvPr>
        <xdr:cNvCxnSpPr/>
      </xdr:nvCxnSpPr>
      <xdr:spPr bwMode="auto">
        <a:xfrm>
          <a:off x="1949450" y="5825672"/>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12A70BA3-0273-4B65-A7EE-408E41194380}"/>
            </a:ext>
          </a:extLst>
        </xdr:cNvPr>
        <xdr:cNvSpPr txBox="1"/>
      </xdr:nvSpPr>
      <xdr:spPr>
        <a:xfrm>
          <a:off x="1250950" y="568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F08CA5F5-FA42-4594-AD1E-C70FB7348C42}"/>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85E9D319-244A-4B8B-9D32-63E07D222027}"/>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CB2BB168-CA90-41F8-B9E6-11EF8C6A866A}"/>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907ED381-59E0-4A5E-BE3A-35B38619AF46}"/>
            </a:ext>
          </a:extLst>
        </xdr:cNvPr>
        <xdr:cNvCxnSpPr/>
      </xdr:nvCxnSpPr>
      <xdr:spPr bwMode="auto">
        <a:xfrm flipV="1">
          <a:off x="5099050" y="5927023"/>
          <a:ext cx="0" cy="15875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9B8EB41-07B2-4E36-A9A7-357652B19228}"/>
            </a:ext>
          </a:extLst>
        </xdr:cNvPr>
        <xdr:cNvSpPr txBox="1"/>
      </xdr:nvSpPr>
      <xdr:spPr>
        <a:xfrm>
          <a:off x="5168900" y="748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92EAE19E-EC61-4E15-B224-1F20F8FF80F7}"/>
            </a:ext>
          </a:extLst>
        </xdr:cNvPr>
        <xdr:cNvCxnSpPr/>
      </xdr:nvCxnSpPr>
      <xdr:spPr bwMode="auto">
        <a:xfrm>
          <a:off x="5010150" y="7514599"/>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92B01956-2712-4469-8A0A-E250700873D4}"/>
            </a:ext>
          </a:extLst>
        </xdr:cNvPr>
        <xdr:cNvSpPr txBox="1"/>
      </xdr:nvSpPr>
      <xdr:spPr>
        <a:xfrm>
          <a:off x="5168900" y="567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C539E531-5031-4C11-8491-E78CED141CBC}"/>
            </a:ext>
          </a:extLst>
        </xdr:cNvPr>
        <xdr:cNvCxnSpPr/>
      </xdr:nvCxnSpPr>
      <xdr:spPr bwMode="auto">
        <a:xfrm>
          <a:off x="5010150" y="592702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4532</xdr:rowOff>
    </xdr:from>
    <xdr:to>
      <xdr:col>29</xdr:col>
      <xdr:colOff>127000</xdr:colOff>
      <xdr:row>38</xdr:row>
      <xdr:rowOff>12612</xdr:rowOff>
    </xdr:to>
    <xdr:cxnSp macro="">
      <xdr:nvCxnSpPr>
        <xdr:cNvPr id="118" name="直線コネクタ 117">
          <a:extLst>
            <a:ext uri="{FF2B5EF4-FFF2-40B4-BE49-F238E27FC236}">
              <a16:creationId xmlns:a16="http://schemas.microsoft.com/office/drawing/2014/main" id="{8F7A3DF4-6FE5-4771-86DB-651C698FE8DF}"/>
            </a:ext>
          </a:extLst>
        </xdr:cNvPr>
        <xdr:cNvCxnSpPr/>
      </xdr:nvCxnSpPr>
      <xdr:spPr bwMode="auto">
        <a:xfrm>
          <a:off x="4508500" y="7319732"/>
          <a:ext cx="590550" cy="8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340288</xdr:rowOff>
    </xdr:from>
    <xdr:ext cx="762000" cy="259045"/>
    <xdr:sp macro="" textlink="">
      <xdr:nvSpPr>
        <xdr:cNvPr id="119" name="人口1人当たり決算額の推移平均値テキスト445">
          <a:extLst>
            <a:ext uri="{FF2B5EF4-FFF2-40B4-BE49-F238E27FC236}">
              <a16:creationId xmlns:a16="http://schemas.microsoft.com/office/drawing/2014/main" id="{E9DC4B05-50E2-4D9B-9FF0-24ECC4C6FC87}"/>
            </a:ext>
          </a:extLst>
        </xdr:cNvPr>
        <xdr:cNvSpPr txBox="1"/>
      </xdr:nvSpPr>
      <xdr:spPr>
        <a:xfrm>
          <a:off x="5168900" y="7312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E8F398BC-AFE0-4CAD-95C6-81CCAADD9D36}"/>
            </a:ext>
          </a:extLst>
        </xdr:cNvPr>
        <xdr:cNvSpPr/>
      </xdr:nvSpPr>
      <xdr:spPr bwMode="auto">
        <a:xfrm>
          <a:off x="5048250" y="731796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4532</xdr:rowOff>
    </xdr:from>
    <xdr:to>
      <xdr:col>26</xdr:col>
      <xdr:colOff>50800</xdr:colOff>
      <xdr:row>38</xdr:row>
      <xdr:rowOff>5721</xdr:rowOff>
    </xdr:to>
    <xdr:cxnSp macro="">
      <xdr:nvCxnSpPr>
        <xdr:cNvPr id="121" name="直線コネクタ 120">
          <a:extLst>
            <a:ext uri="{FF2B5EF4-FFF2-40B4-BE49-F238E27FC236}">
              <a16:creationId xmlns:a16="http://schemas.microsoft.com/office/drawing/2014/main" id="{88B2A33B-820E-4BB3-8388-45994EC291E9}"/>
            </a:ext>
          </a:extLst>
        </xdr:cNvPr>
        <xdr:cNvCxnSpPr/>
      </xdr:nvCxnSpPr>
      <xdr:spPr bwMode="auto">
        <a:xfrm flipV="1">
          <a:off x="3886200" y="7319732"/>
          <a:ext cx="622300" cy="1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84B49D1C-B467-4B17-88CF-2914F78EA470}"/>
            </a:ext>
          </a:extLst>
        </xdr:cNvPr>
        <xdr:cNvSpPr/>
      </xdr:nvSpPr>
      <xdr:spPr bwMode="auto">
        <a:xfrm>
          <a:off x="4457700" y="7315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53976690-3F57-4087-AB3D-C39E7526F19A}"/>
            </a:ext>
          </a:extLst>
        </xdr:cNvPr>
        <xdr:cNvSpPr txBox="1"/>
      </xdr:nvSpPr>
      <xdr:spPr>
        <a:xfrm>
          <a:off x="4165600" y="7402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5721</xdr:rowOff>
    </xdr:from>
    <xdr:to>
      <xdr:col>22</xdr:col>
      <xdr:colOff>114300</xdr:colOff>
      <xdr:row>38</xdr:row>
      <xdr:rowOff>16416</xdr:rowOff>
    </xdr:to>
    <xdr:cxnSp macro="">
      <xdr:nvCxnSpPr>
        <xdr:cNvPr id="124" name="直線コネクタ 123">
          <a:extLst>
            <a:ext uri="{FF2B5EF4-FFF2-40B4-BE49-F238E27FC236}">
              <a16:creationId xmlns:a16="http://schemas.microsoft.com/office/drawing/2014/main" id="{CAF4E23D-D54D-4139-95D1-834FBDB537AA}"/>
            </a:ext>
          </a:extLst>
        </xdr:cNvPr>
        <xdr:cNvCxnSpPr/>
      </xdr:nvCxnSpPr>
      <xdr:spPr bwMode="auto">
        <a:xfrm flipV="1">
          <a:off x="3257550" y="7320921"/>
          <a:ext cx="628650" cy="10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79BECFA-E029-44D0-968E-DCEB88756797}"/>
            </a:ext>
          </a:extLst>
        </xdr:cNvPr>
        <xdr:cNvSpPr/>
      </xdr:nvSpPr>
      <xdr:spPr bwMode="auto">
        <a:xfrm>
          <a:off x="3835400" y="7316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204592F6-50F4-4163-BBFB-947312FCC724}"/>
            </a:ext>
          </a:extLst>
        </xdr:cNvPr>
        <xdr:cNvSpPr txBox="1"/>
      </xdr:nvSpPr>
      <xdr:spPr>
        <a:xfrm>
          <a:off x="3543300" y="740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16416</xdr:rowOff>
    </xdr:from>
    <xdr:to>
      <xdr:col>18</xdr:col>
      <xdr:colOff>177800</xdr:colOff>
      <xdr:row>38</xdr:row>
      <xdr:rowOff>21064</xdr:rowOff>
    </xdr:to>
    <xdr:cxnSp macro="">
      <xdr:nvCxnSpPr>
        <xdr:cNvPr id="127" name="直線コネクタ 126">
          <a:extLst>
            <a:ext uri="{FF2B5EF4-FFF2-40B4-BE49-F238E27FC236}">
              <a16:creationId xmlns:a16="http://schemas.microsoft.com/office/drawing/2014/main" id="{118C9848-48E6-43B8-8F1A-B445CE28D7CB}"/>
            </a:ext>
          </a:extLst>
        </xdr:cNvPr>
        <xdr:cNvCxnSpPr/>
      </xdr:nvCxnSpPr>
      <xdr:spPr bwMode="auto">
        <a:xfrm flipV="1">
          <a:off x="2622550" y="7331616"/>
          <a:ext cx="635000" cy="4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7D24E2D5-3D6D-411A-890E-F0160D8ADF2B}"/>
            </a:ext>
          </a:extLst>
        </xdr:cNvPr>
        <xdr:cNvSpPr/>
      </xdr:nvSpPr>
      <xdr:spPr bwMode="auto">
        <a:xfrm>
          <a:off x="3213100" y="7320234"/>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9C35B3AF-D51F-4AB1-8EC0-56FCBF33210D}"/>
            </a:ext>
          </a:extLst>
        </xdr:cNvPr>
        <xdr:cNvSpPr txBox="1"/>
      </xdr:nvSpPr>
      <xdr:spPr>
        <a:xfrm>
          <a:off x="2914650" y="740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A4F1DBDA-D576-4975-BEFF-6C7138E12614}"/>
            </a:ext>
          </a:extLst>
        </xdr:cNvPr>
        <xdr:cNvSpPr/>
      </xdr:nvSpPr>
      <xdr:spPr bwMode="auto">
        <a:xfrm>
          <a:off x="2571750" y="73258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ED9AB4AB-138A-492E-8EFB-34F76A73324C}"/>
            </a:ext>
          </a:extLst>
        </xdr:cNvPr>
        <xdr:cNvSpPr txBox="1"/>
      </xdr:nvSpPr>
      <xdr:spPr>
        <a:xfrm>
          <a:off x="2279650" y="741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B849D1C7-C78B-4666-88DD-F7137D7358DA}"/>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53FE1EB1-A57A-44F3-9C15-C58C9621CEEC}"/>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81A58F52-4D4A-4CC2-809B-3F9813A887F1}"/>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39B56929-10CC-41EB-88C8-E3FF61D34F86}"/>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6DA856A6-29DE-4AD5-A3C1-553EF3D9F234}"/>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304712</xdr:rowOff>
    </xdr:from>
    <xdr:to>
      <xdr:col>29</xdr:col>
      <xdr:colOff>177800</xdr:colOff>
      <xdr:row>38</xdr:row>
      <xdr:rowOff>63412</xdr:rowOff>
    </xdr:to>
    <xdr:sp macro="" textlink="">
      <xdr:nvSpPr>
        <xdr:cNvPr id="137" name="楕円 136">
          <a:extLst>
            <a:ext uri="{FF2B5EF4-FFF2-40B4-BE49-F238E27FC236}">
              <a16:creationId xmlns:a16="http://schemas.microsoft.com/office/drawing/2014/main" id="{56DD5007-1AC9-4923-AC1C-CE6B1C5F08C5}"/>
            </a:ext>
          </a:extLst>
        </xdr:cNvPr>
        <xdr:cNvSpPr/>
      </xdr:nvSpPr>
      <xdr:spPr bwMode="auto">
        <a:xfrm>
          <a:off x="5048250" y="727701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149789</xdr:rowOff>
    </xdr:from>
    <xdr:ext cx="762000" cy="259045"/>
    <xdr:sp macro="" textlink="">
      <xdr:nvSpPr>
        <xdr:cNvPr id="138" name="人口1人当たり決算額の推移該当値テキスト445">
          <a:extLst>
            <a:ext uri="{FF2B5EF4-FFF2-40B4-BE49-F238E27FC236}">
              <a16:creationId xmlns:a16="http://schemas.microsoft.com/office/drawing/2014/main" id="{0ED017A3-7A2D-49D4-9B45-C7555BFD9A3A}"/>
            </a:ext>
          </a:extLst>
        </xdr:cNvPr>
        <xdr:cNvSpPr txBox="1"/>
      </xdr:nvSpPr>
      <xdr:spPr>
        <a:xfrm>
          <a:off x="5168900" y="71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296632</xdr:rowOff>
    </xdr:from>
    <xdr:to>
      <xdr:col>26</xdr:col>
      <xdr:colOff>101600</xdr:colOff>
      <xdr:row>38</xdr:row>
      <xdr:rowOff>55332</xdr:rowOff>
    </xdr:to>
    <xdr:sp macro="" textlink="">
      <xdr:nvSpPr>
        <xdr:cNvPr id="139" name="楕円 138">
          <a:extLst>
            <a:ext uri="{FF2B5EF4-FFF2-40B4-BE49-F238E27FC236}">
              <a16:creationId xmlns:a16="http://schemas.microsoft.com/office/drawing/2014/main" id="{6ECDC716-A82F-4E1B-93D3-3E2EBB8B1ABF}"/>
            </a:ext>
          </a:extLst>
        </xdr:cNvPr>
        <xdr:cNvSpPr/>
      </xdr:nvSpPr>
      <xdr:spPr bwMode="auto">
        <a:xfrm>
          <a:off x="4457700" y="7268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65509</xdr:rowOff>
    </xdr:from>
    <xdr:ext cx="736600" cy="259045"/>
    <xdr:sp macro="" textlink="">
      <xdr:nvSpPr>
        <xdr:cNvPr id="140" name="テキスト ボックス 139">
          <a:extLst>
            <a:ext uri="{FF2B5EF4-FFF2-40B4-BE49-F238E27FC236}">
              <a16:creationId xmlns:a16="http://schemas.microsoft.com/office/drawing/2014/main" id="{FCE7CD4E-B016-4677-9F2C-9FA67B8A974B}"/>
            </a:ext>
          </a:extLst>
        </xdr:cNvPr>
        <xdr:cNvSpPr txBox="1"/>
      </xdr:nvSpPr>
      <xdr:spPr>
        <a:xfrm>
          <a:off x="4165600" y="7037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297821</xdr:rowOff>
    </xdr:from>
    <xdr:to>
      <xdr:col>22</xdr:col>
      <xdr:colOff>165100</xdr:colOff>
      <xdr:row>38</xdr:row>
      <xdr:rowOff>56521</xdr:rowOff>
    </xdr:to>
    <xdr:sp macro="" textlink="">
      <xdr:nvSpPr>
        <xdr:cNvPr id="141" name="楕円 140">
          <a:extLst>
            <a:ext uri="{FF2B5EF4-FFF2-40B4-BE49-F238E27FC236}">
              <a16:creationId xmlns:a16="http://schemas.microsoft.com/office/drawing/2014/main" id="{B3C3FAA6-D4CB-4AB0-AD47-66036078B125}"/>
            </a:ext>
          </a:extLst>
        </xdr:cNvPr>
        <xdr:cNvSpPr/>
      </xdr:nvSpPr>
      <xdr:spPr bwMode="auto">
        <a:xfrm>
          <a:off x="3835400" y="727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66698</xdr:rowOff>
    </xdr:from>
    <xdr:ext cx="762000" cy="259045"/>
    <xdr:sp macro="" textlink="">
      <xdr:nvSpPr>
        <xdr:cNvPr id="142" name="テキスト ボックス 141">
          <a:extLst>
            <a:ext uri="{FF2B5EF4-FFF2-40B4-BE49-F238E27FC236}">
              <a16:creationId xmlns:a16="http://schemas.microsoft.com/office/drawing/2014/main" id="{DA26EED5-689C-4D31-A805-C874C428552E}"/>
            </a:ext>
          </a:extLst>
        </xdr:cNvPr>
        <xdr:cNvSpPr txBox="1"/>
      </xdr:nvSpPr>
      <xdr:spPr>
        <a:xfrm>
          <a:off x="3543300" y="703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308516</xdr:rowOff>
    </xdr:from>
    <xdr:to>
      <xdr:col>19</xdr:col>
      <xdr:colOff>38100</xdr:colOff>
      <xdr:row>38</xdr:row>
      <xdr:rowOff>67216</xdr:rowOff>
    </xdr:to>
    <xdr:sp macro="" textlink="">
      <xdr:nvSpPr>
        <xdr:cNvPr id="143" name="楕円 142">
          <a:extLst>
            <a:ext uri="{FF2B5EF4-FFF2-40B4-BE49-F238E27FC236}">
              <a16:creationId xmlns:a16="http://schemas.microsoft.com/office/drawing/2014/main" id="{31636D97-10BE-4682-875D-9BC6615AE645}"/>
            </a:ext>
          </a:extLst>
        </xdr:cNvPr>
        <xdr:cNvSpPr/>
      </xdr:nvSpPr>
      <xdr:spPr bwMode="auto">
        <a:xfrm>
          <a:off x="3213100" y="7280816"/>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77393</xdr:rowOff>
    </xdr:from>
    <xdr:ext cx="762000" cy="259045"/>
    <xdr:sp macro="" textlink="">
      <xdr:nvSpPr>
        <xdr:cNvPr id="144" name="テキスト ボックス 143">
          <a:extLst>
            <a:ext uri="{FF2B5EF4-FFF2-40B4-BE49-F238E27FC236}">
              <a16:creationId xmlns:a16="http://schemas.microsoft.com/office/drawing/2014/main" id="{C38EA954-1A7E-4D1E-8F76-5F0FEBBF37C1}"/>
            </a:ext>
          </a:extLst>
        </xdr:cNvPr>
        <xdr:cNvSpPr txBox="1"/>
      </xdr:nvSpPr>
      <xdr:spPr>
        <a:xfrm>
          <a:off x="2914650" y="704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313164</xdr:rowOff>
    </xdr:from>
    <xdr:to>
      <xdr:col>15</xdr:col>
      <xdr:colOff>101600</xdr:colOff>
      <xdr:row>38</xdr:row>
      <xdr:rowOff>71864</xdr:rowOff>
    </xdr:to>
    <xdr:sp macro="" textlink="">
      <xdr:nvSpPr>
        <xdr:cNvPr id="145" name="楕円 144">
          <a:extLst>
            <a:ext uri="{FF2B5EF4-FFF2-40B4-BE49-F238E27FC236}">
              <a16:creationId xmlns:a16="http://schemas.microsoft.com/office/drawing/2014/main" id="{F9B75A42-BBF7-4E9D-9932-3B32E92CB948}"/>
            </a:ext>
          </a:extLst>
        </xdr:cNvPr>
        <xdr:cNvSpPr/>
      </xdr:nvSpPr>
      <xdr:spPr bwMode="auto">
        <a:xfrm>
          <a:off x="2571750" y="7285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82041</xdr:rowOff>
    </xdr:from>
    <xdr:ext cx="762000" cy="259045"/>
    <xdr:sp macro="" textlink="">
      <xdr:nvSpPr>
        <xdr:cNvPr id="146" name="テキスト ボックス 145">
          <a:extLst>
            <a:ext uri="{FF2B5EF4-FFF2-40B4-BE49-F238E27FC236}">
              <a16:creationId xmlns:a16="http://schemas.microsoft.com/office/drawing/2014/main" id="{D186ED4A-4E4B-4929-AC1F-1D5C066420D5}"/>
            </a:ext>
          </a:extLst>
        </xdr:cNvPr>
        <xdr:cNvSpPr txBox="1"/>
      </xdr:nvSpPr>
      <xdr:spPr>
        <a:xfrm>
          <a:off x="2279650" y="705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BB60AE-682D-4A9E-8790-925EB1ABD93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D841464-44CA-4DEE-BA91-CDD4C415440A}"/>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A67CB1F-F402-4DEE-B95A-C79097580945}"/>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218CDB7-127F-4651-8D41-0DC658F0A5EA}"/>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966B08-6348-4E7F-A5F0-7A77A0795F2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ABE85B-E8E5-47F4-B77C-3B6B2CF0AEE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9A3E0E-8057-4775-B097-AC3799041F2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C08C92-C1AB-4FFE-9A46-63B1D60B08D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E453C6-E2E3-46C8-BD71-166F89BE698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D2A8399-7C3C-47A7-8D65-38F022EE3DD7}"/>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8E1D6B-8733-4A30-AF9D-100137DCB96A}"/>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522524-294C-4BF4-8A82-4650936727DD}"/>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ECFACF-1AD3-4793-8E10-3A2330B27272}"/>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DBDF8F-79AB-46E2-A7F2-F00940EFC42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A924D8-3A3E-4160-A340-7F260A6FE3D2}"/>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AEBC84A-CDFC-424F-AAE9-D501EB3C64FD}"/>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995055D-7A49-41E2-A154-2E822F91C206}"/>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9F6FCE2-DF16-4A6D-AC16-51AE5FD9ED3F}"/>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6F233BE-8949-4789-BBFF-E0BBE058DA0F}"/>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8019C9-A8F5-4F8A-916C-80BF42AF94F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F9CC649-3F3D-4D37-9E72-AECC8492EB67}"/>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C46F6CB-967B-47B4-96F5-EB6F40FAAA21}"/>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B5FB9D6-2EDB-4B90-A4C2-B510C766142C}"/>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82D1A4F-D19F-4528-9FA9-85420BEE3031}"/>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A1DC0C-B5E6-4F2B-8FED-CE6DDD66AD9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EBCB90D-7A4C-42F1-8B7D-A8AD87C3070B}"/>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DB4652-967B-4684-A543-9B0CA1721A2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96794F2-1CE0-441D-8DCF-69069A5783E8}"/>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D5623DE-BF54-4071-ADDC-B458DA65EB8F}"/>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A5BB1BA-E676-4781-9BE9-4949BCD6EA2D}"/>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7ADF285-4440-47AB-AEC1-9E2BD17A20CA}"/>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8325285-1CED-41E8-A080-3DD47BEE17CA}"/>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B55ED7-0422-4F68-8A6F-2C938F10CA97}"/>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0B526B2-B407-470D-91A2-DF46F6223FD4}"/>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337FBF1-94B7-4444-803C-BA5553D3DFA6}"/>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E1A18C9-EB4A-407D-B4E9-3F1FCAE4C260}"/>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7818CC-7859-4654-BE1B-F21B8CF96D58}"/>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F6A997A-7676-4004-90F3-D5A8E7F1671A}"/>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C96C3D3-85B6-4A4E-99D5-90C8556C56B4}"/>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86DC34B-F467-42A6-A772-FE71EE26A75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C81AB32-7434-4925-B520-5A21BDBB3C61}"/>
            </a:ext>
          </a:extLst>
        </xdr:cNvPr>
        <xdr:cNvSpPr txBox="1"/>
      </xdr:nvSpPr>
      <xdr:spPr>
        <a:xfrm>
          <a:off x="2116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9BE088FB-2659-4705-955F-96D5BAAA0F43}"/>
            </a:ext>
          </a:extLst>
        </xdr:cNvPr>
        <xdr:cNvCxnSpPr/>
      </xdr:nvCxnSpPr>
      <xdr:spPr>
        <a:xfrm>
          <a:off x="6858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F3F6485-D3BE-4687-BD19-7C1603C432AE}"/>
            </a:ext>
          </a:extLst>
        </xdr:cNvPr>
        <xdr:cNvSpPr txBox="1"/>
      </xdr:nvSpPr>
      <xdr:spPr>
        <a:xfrm>
          <a:off x="211651" y="6408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751BE9F9-4595-4F0B-9130-0AE52E6F1868}"/>
            </a:ext>
          </a:extLst>
        </xdr:cNvPr>
        <xdr:cNvCxnSpPr/>
      </xdr:nvCxnSpPr>
      <xdr:spPr>
        <a:xfrm>
          <a:off x="6858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36DE143-DAA9-45A1-B392-2DD842ACAFD6}"/>
            </a:ext>
          </a:extLst>
        </xdr:cNvPr>
        <xdr:cNvSpPr txBox="1"/>
      </xdr:nvSpPr>
      <xdr:spPr>
        <a:xfrm>
          <a:off x="2116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C0FDEFE-0597-414D-8F27-0DD58579B337}"/>
            </a:ext>
          </a:extLst>
        </xdr:cNvPr>
        <xdr:cNvCxnSpPr/>
      </xdr:nvCxnSpPr>
      <xdr:spPr>
        <a:xfrm>
          <a:off x="6858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84A4180E-40C7-4B00-816B-539AC915D8B4}"/>
            </a:ext>
          </a:extLst>
        </xdr:cNvPr>
        <xdr:cNvSpPr txBox="1"/>
      </xdr:nvSpPr>
      <xdr:spPr>
        <a:xfrm>
          <a:off x="16658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AC315518-7CAF-42DA-B502-292DD86249A7}"/>
            </a:ext>
          </a:extLst>
        </xdr:cNvPr>
        <xdr:cNvCxnSpPr/>
      </xdr:nvCxnSpPr>
      <xdr:spPr>
        <a:xfrm>
          <a:off x="6858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F27F159-E075-4DF6-AF3E-FBEC5652C3CE}"/>
            </a:ext>
          </a:extLst>
        </xdr:cNvPr>
        <xdr:cNvSpPr txBox="1"/>
      </xdr:nvSpPr>
      <xdr:spPr>
        <a:xfrm>
          <a:off x="16658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F7018A6-8D86-4382-9275-19C78861075A}"/>
            </a:ext>
          </a:extLst>
        </xdr:cNvPr>
        <xdr:cNvCxnSpPr/>
      </xdr:nvCxnSpPr>
      <xdr:spPr>
        <a:xfrm>
          <a:off x="6858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821946-60E6-4D14-8A98-B40A48262DF4}"/>
            </a:ext>
          </a:extLst>
        </xdr:cNvPr>
        <xdr:cNvSpPr txBox="1"/>
      </xdr:nvSpPr>
      <xdr:spPr>
        <a:xfrm>
          <a:off x="1665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B56548C5-2264-434B-985E-8070934B6CC6}"/>
            </a:ext>
          </a:extLst>
        </xdr:cNvPr>
        <xdr:cNvCxnSpPr/>
      </xdr:nvCxnSpPr>
      <xdr:spPr>
        <a:xfrm>
          <a:off x="6858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64832342-5F52-425C-8A1F-195CDC342B83}"/>
            </a:ext>
          </a:extLst>
        </xdr:cNvPr>
        <xdr:cNvSpPr txBox="1"/>
      </xdr:nvSpPr>
      <xdr:spPr>
        <a:xfrm>
          <a:off x="1665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41A6E18-63B3-44BB-972D-9E63B6DE99AF}"/>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7ACC7B4A-293D-419E-84A0-61F4DB505E30}"/>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4F7FE5C-A9C0-469C-93E4-F557BCE81AFA}"/>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7245C4B5-2B4E-4E27-AF37-793082B933D2}"/>
            </a:ext>
          </a:extLst>
        </xdr:cNvPr>
        <xdr:cNvCxnSpPr/>
      </xdr:nvCxnSpPr>
      <xdr:spPr>
        <a:xfrm flipV="1">
          <a:off x="4176395" y="5014990"/>
          <a:ext cx="1270" cy="14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12EE12EC-0742-48E0-9ACD-98D5895FB362}"/>
            </a:ext>
          </a:extLst>
        </xdr:cNvPr>
        <xdr:cNvSpPr txBox="1"/>
      </xdr:nvSpPr>
      <xdr:spPr>
        <a:xfrm>
          <a:off x="4229100" y="644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EA6741DD-A02C-4CBD-8B9E-2D0853686057}"/>
            </a:ext>
          </a:extLst>
        </xdr:cNvPr>
        <xdr:cNvCxnSpPr/>
      </xdr:nvCxnSpPr>
      <xdr:spPr>
        <a:xfrm>
          <a:off x="4108450" y="64429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EF31477C-7F22-4144-AC25-1CA372653289}"/>
            </a:ext>
          </a:extLst>
        </xdr:cNvPr>
        <xdr:cNvSpPr txBox="1"/>
      </xdr:nvSpPr>
      <xdr:spPr>
        <a:xfrm>
          <a:off x="4229100" y="4796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4A06DF17-B53E-49C1-99F1-A75ECBBCFC55}"/>
            </a:ext>
          </a:extLst>
        </xdr:cNvPr>
        <xdr:cNvCxnSpPr/>
      </xdr:nvCxnSpPr>
      <xdr:spPr>
        <a:xfrm>
          <a:off x="4108450" y="501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163714</xdr:rowOff>
    </xdr:from>
    <xdr:to>
      <xdr:col>24</xdr:col>
      <xdr:colOff>63500</xdr:colOff>
      <xdr:row>33</xdr:row>
      <xdr:rowOff>114380</xdr:rowOff>
    </xdr:to>
    <xdr:cxnSp macro="">
      <xdr:nvCxnSpPr>
        <xdr:cNvPr id="63" name="直線コネクタ 62">
          <a:extLst>
            <a:ext uri="{FF2B5EF4-FFF2-40B4-BE49-F238E27FC236}">
              <a16:creationId xmlns:a16="http://schemas.microsoft.com/office/drawing/2014/main" id="{4793978D-F176-45B5-B7D5-5F7935372017}"/>
            </a:ext>
          </a:extLst>
        </xdr:cNvPr>
        <xdr:cNvCxnSpPr/>
      </xdr:nvCxnSpPr>
      <xdr:spPr>
        <a:xfrm flipV="1">
          <a:off x="3429000" y="5453264"/>
          <a:ext cx="749300" cy="11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DEC04F8D-5340-450A-BA95-5CCCAB9AD0EF}"/>
            </a:ext>
          </a:extLst>
        </xdr:cNvPr>
        <xdr:cNvSpPr txBox="1"/>
      </xdr:nvSpPr>
      <xdr:spPr>
        <a:xfrm>
          <a:off x="4229100" y="5873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290B576B-E857-4324-8002-82F2A3F39AAE}"/>
            </a:ext>
          </a:extLst>
        </xdr:cNvPr>
        <xdr:cNvSpPr/>
      </xdr:nvSpPr>
      <xdr:spPr>
        <a:xfrm>
          <a:off x="4127500" y="58953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114380</xdr:rowOff>
    </xdr:from>
    <xdr:to>
      <xdr:col>19</xdr:col>
      <xdr:colOff>177800</xdr:colOff>
      <xdr:row>33</xdr:row>
      <xdr:rowOff>151043</xdr:rowOff>
    </xdr:to>
    <xdr:cxnSp macro="">
      <xdr:nvCxnSpPr>
        <xdr:cNvPr id="66" name="直線コネクタ 65">
          <a:extLst>
            <a:ext uri="{FF2B5EF4-FFF2-40B4-BE49-F238E27FC236}">
              <a16:creationId xmlns:a16="http://schemas.microsoft.com/office/drawing/2014/main" id="{A54DF9B4-DA6D-49AE-AE9A-088636FB8F8E}"/>
            </a:ext>
          </a:extLst>
        </xdr:cNvPr>
        <xdr:cNvCxnSpPr/>
      </xdr:nvCxnSpPr>
      <xdr:spPr>
        <a:xfrm flipV="1">
          <a:off x="2622550" y="5569030"/>
          <a:ext cx="806450" cy="3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2DF51EF8-E338-4FC1-9F2D-123990830688}"/>
            </a:ext>
          </a:extLst>
        </xdr:cNvPr>
        <xdr:cNvSpPr/>
      </xdr:nvSpPr>
      <xdr:spPr>
        <a:xfrm>
          <a:off x="3384550" y="5994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5E9CB181-1F65-415E-8D2F-BFA9EA047DB9}"/>
            </a:ext>
          </a:extLst>
        </xdr:cNvPr>
        <xdr:cNvSpPr txBox="1"/>
      </xdr:nvSpPr>
      <xdr:spPr>
        <a:xfrm>
          <a:off x="3154895" y="608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151043</xdr:rowOff>
    </xdr:from>
    <xdr:to>
      <xdr:col>15</xdr:col>
      <xdr:colOff>50800</xdr:colOff>
      <xdr:row>34</xdr:row>
      <xdr:rowOff>11368</xdr:rowOff>
    </xdr:to>
    <xdr:cxnSp macro="">
      <xdr:nvCxnSpPr>
        <xdr:cNvPr id="69" name="直線コネクタ 68">
          <a:extLst>
            <a:ext uri="{FF2B5EF4-FFF2-40B4-BE49-F238E27FC236}">
              <a16:creationId xmlns:a16="http://schemas.microsoft.com/office/drawing/2014/main" id="{3831BB57-5B36-4B64-9027-78A0A4750845}"/>
            </a:ext>
          </a:extLst>
        </xdr:cNvPr>
        <xdr:cNvCxnSpPr/>
      </xdr:nvCxnSpPr>
      <xdr:spPr>
        <a:xfrm flipV="1">
          <a:off x="1828800" y="5605693"/>
          <a:ext cx="793750" cy="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65564A6D-1481-4BC8-936F-79A8D4710EB0}"/>
            </a:ext>
          </a:extLst>
        </xdr:cNvPr>
        <xdr:cNvSpPr/>
      </xdr:nvSpPr>
      <xdr:spPr>
        <a:xfrm>
          <a:off x="2571750" y="6019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CDB20B85-8CDA-4D33-82E3-8435130D6AD9}"/>
            </a:ext>
          </a:extLst>
        </xdr:cNvPr>
        <xdr:cNvSpPr txBox="1"/>
      </xdr:nvSpPr>
      <xdr:spPr>
        <a:xfrm>
          <a:off x="2361145" y="611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11368</xdr:rowOff>
    </xdr:from>
    <xdr:to>
      <xdr:col>10</xdr:col>
      <xdr:colOff>114300</xdr:colOff>
      <xdr:row>34</xdr:row>
      <xdr:rowOff>58438</xdr:rowOff>
    </xdr:to>
    <xdr:cxnSp macro="">
      <xdr:nvCxnSpPr>
        <xdr:cNvPr id="72" name="直線コネクタ 71">
          <a:extLst>
            <a:ext uri="{FF2B5EF4-FFF2-40B4-BE49-F238E27FC236}">
              <a16:creationId xmlns:a16="http://schemas.microsoft.com/office/drawing/2014/main" id="{CC7CEC8C-CB18-4E03-8FA4-EDF1091BEFF0}"/>
            </a:ext>
          </a:extLst>
        </xdr:cNvPr>
        <xdr:cNvCxnSpPr/>
      </xdr:nvCxnSpPr>
      <xdr:spPr>
        <a:xfrm flipV="1">
          <a:off x="1028700" y="5631118"/>
          <a:ext cx="800100" cy="4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C65634D6-901A-493C-B3AC-C36C9E483509}"/>
            </a:ext>
          </a:extLst>
        </xdr:cNvPr>
        <xdr:cNvSpPr/>
      </xdr:nvSpPr>
      <xdr:spPr>
        <a:xfrm>
          <a:off x="1778000" y="6026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609FD2FB-4E2C-478C-A381-6EE8DEF6B596}"/>
            </a:ext>
          </a:extLst>
        </xdr:cNvPr>
        <xdr:cNvSpPr txBox="1"/>
      </xdr:nvSpPr>
      <xdr:spPr>
        <a:xfrm>
          <a:off x="1548345" y="611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FB2EDB37-7DF1-4381-BD3E-B9AD8832636C}"/>
            </a:ext>
          </a:extLst>
        </xdr:cNvPr>
        <xdr:cNvSpPr/>
      </xdr:nvSpPr>
      <xdr:spPr>
        <a:xfrm>
          <a:off x="984250" y="60750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3637F815-A464-4866-81FC-629DE5E65721}"/>
            </a:ext>
          </a:extLst>
        </xdr:cNvPr>
        <xdr:cNvSpPr txBox="1"/>
      </xdr:nvSpPr>
      <xdr:spPr>
        <a:xfrm>
          <a:off x="754595" y="616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6DE65D4-5A69-49BF-91FF-EC4811DBD119}"/>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A6A214F-1501-4C4E-991A-23A8B8BF7D89}"/>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A80111F-71A6-4207-A75F-81A4FAB1D72F}"/>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717E1D6A-4154-4917-B3DD-5AE32756FA04}"/>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A40F69A-7274-4A80-AF2A-397B192FD372}"/>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112914</xdr:rowOff>
    </xdr:from>
    <xdr:to>
      <xdr:col>24</xdr:col>
      <xdr:colOff>114300</xdr:colOff>
      <xdr:row>33</xdr:row>
      <xdr:rowOff>43064</xdr:rowOff>
    </xdr:to>
    <xdr:sp macro="" textlink="">
      <xdr:nvSpPr>
        <xdr:cNvPr id="82" name="楕円 81">
          <a:extLst>
            <a:ext uri="{FF2B5EF4-FFF2-40B4-BE49-F238E27FC236}">
              <a16:creationId xmlns:a16="http://schemas.microsoft.com/office/drawing/2014/main" id="{5F3F4C84-D737-41AC-AD13-3608471FD920}"/>
            </a:ext>
          </a:extLst>
        </xdr:cNvPr>
        <xdr:cNvSpPr/>
      </xdr:nvSpPr>
      <xdr:spPr>
        <a:xfrm>
          <a:off x="4127500" y="54024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135791</xdr:rowOff>
    </xdr:from>
    <xdr:ext cx="599010" cy="259045"/>
    <xdr:sp macro="" textlink="">
      <xdr:nvSpPr>
        <xdr:cNvPr id="83" name="人件費該当値テキスト">
          <a:extLst>
            <a:ext uri="{FF2B5EF4-FFF2-40B4-BE49-F238E27FC236}">
              <a16:creationId xmlns:a16="http://schemas.microsoft.com/office/drawing/2014/main" id="{CC73D634-374E-4978-A20F-C486F06962B2}"/>
            </a:ext>
          </a:extLst>
        </xdr:cNvPr>
        <xdr:cNvSpPr txBox="1"/>
      </xdr:nvSpPr>
      <xdr:spPr>
        <a:xfrm>
          <a:off x="4229100" y="5260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63580</xdr:rowOff>
    </xdr:from>
    <xdr:to>
      <xdr:col>20</xdr:col>
      <xdr:colOff>38100</xdr:colOff>
      <xdr:row>33</xdr:row>
      <xdr:rowOff>165180</xdr:rowOff>
    </xdr:to>
    <xdr:sp macro="" textlink="">
      <xdr:nvSpPr>
        <xdr:cNvPr id="84" name="楕円 83">
          <a:extLst>
            <a:ext uri="{FF2B5EF4-FFF2-40B4-BE49-F238E27FC236}">
              <a16:creationId xmlns:a16="http://schemas.microsoft.com/office/drawing/2014/main" id="{D1DF2621-5835-431D-8F22-E83072D9B8F7}"/>
            </a:ext>
          </a:extLst>
        </xdr:cNvPr>
        <xdr:cNvSpPr/>
      </xdr:nvSpPr>
      <xdr:spPr>
        <a:xfrm>
          <a:off x="3384550" y="5518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10257</xdr:rowOff>
    </xdr:from>
    <xdr:ext cx="599010" cy="259045"/>
    <xdr:sp macro="" textlink="">
      <xdr:nvSpPr>
        <xdr:cNvPr id="85" name="テキスト ボックス 84">
          <a:extLst>
            <a:ext uri="{FF2B5EF4-FFF2-40B4-BE49-F238E27FC236}">
              <a16:creationId xmlns:a16="http://schemas.microsoft.com/office/drawing/2014/main" id="{053BCF91-34E4-4210-A0A2-027C8C4A5F01}"/>
            </a:ext>
          </a:extLst>
        </xdr:cNvPr>
        <xdr:cNvSpPr txBox="1"/>
      </xdr:nvSpPr>
      <xdr:spPr>
        <a:xfrm>
          <a:off x="3154895" y="5299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100243</xdr:rowOff>
    </xdr:from>
    <xdr:to>
      <xdr:col>15</xdr:col>
      <xdr:colOff>101600</xdr:colOff>
      <xdr:row>34</xdr:row>
      <xdr:rowOff>30393</xdr:rowOff>
    </xdr:to>
    <xdr:sp macro="" textlink="">
      <xdr:nvSpPr>
        <xdr:cNvPr id="86" name="楕円 85">
          <a:extLst>
            <a:ext uri="{FF2B5EF4-FFF2-40B4-BE49-F238E27FC236}">
              <a16:creationId xmlns:a16="http://schemas.microsoft.com/office/drawing/2014/main" id="{7FB9811E-A4EA-4A0A-BA1C-92FCDA413696}"/>
            </a:ext>
          </a:extLst>
        </xdr:cNvPr>
        <xdr:cNvSpPr/>
      </xdr:nvSpPr>
      <xdr:spPr>
        <a:xfrm>
          <a:off x="2571750" y="5554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46920</xdr:rowOff>
    </xdr:from>
    <xdr:ext cx="599010" cy="259045"/>
    <xdr:sp macro="" textlink="">
      <xdr:nvSpPr>
        <xdr:cNvPr id="87" name="テキスト ボックス 86">
          <a:extLst>
            <a:ext uri="{FF2B5EF4-FFF2-40B4-BE49-F238E27FC236}">
              <a16:creationId xmlns:a16="http://schemas.microsoft.com/office/drawing/2014/main" id="{52105409-600B-4466-BA2A-19653E0A9C78}"/>
            </a:ext>
          </a:extLst>
        </xdr:cNvPr>
        <xdr:cNvSpPr txBox="1"/>
      </xdr:nvSpPr>
      <xdr:spPr>
        <a:xfrm>
          <a:off x="2361145" y="533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132018</xdr:rowOff>
    </xdr:from>
    <xdr:to>
      <xdr:col>10</xdr:col>
      <xdr:colOff>165100</xdr:colOff>
      <xdr:row>34</xdr:row>
      <xdr:rowOff>62168</xdr:rowOff>
    </xdr:to>
    <xdr:sp macro="" textlink="">
      <xdr:nvSpPr>
        <xdr:cNvPr id="88" name="楕円 87">
          <a:extLst>
            <a:ext uri="{FF2B5EF4-FFF2-40B4-BE49-F238E27FC236}">
              <a16:creationId xmlns:a16="http://schemas.microsoft.com/office/drawing/2014/main" id="{B4604FFA-7EEA-487E-AC00-AB6B77BA61AF}"/>
            </a:ext>
          </a:extLst>
        </xdr:cNvPr>
        <xdr:cNvSpPr/>
      </xdr:nvSpPr>
      <xdr:spPr>
        <a:xfrm>
          <a:off x="1778000" y="5586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78695</xdr:rowOff>
    </xdr:from>
    <xdr:ext cx="599010" cy="259045"/>
    <xdr:sp macro="" textlink="">
      <xdr:nvSpPr>
        <xdr:cNvPr id="89" name="テキスト ボックス 88">
          <a:extLst>
            <a:ext uri="{FF2B5EF4-FFF2-40B4-BE49-F238E27FC236}">
              <a16:creationId xmlns:a16="http://schemas.microsoft.com/office/drawing/2014/main" id="{B281F53E-48C2-4532-975C-68AE68C78A3A}"/>
            </a:ext>
          </a:extLst>
        </xdr:cNvPr>
        <xdr:cNvSpPr txBox="1"/>
      </xdr:nvSpPr>
      <xdr:spPr>
        <a:xfrm>
          <a:off x="1548345" y="5368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7638</xdr:rowOff>
    </xdr:from>
    <xdr:to>
      <xdr:col>6</xdr:col>
      <xdr:colOff>38100</xdr:colOff>
      <xdr:row>34</xdr:row>
      <xdr:rowOff>109238</xdr:rowOff>
    </xdr:to>
    <xdr:sp macro="" textlink="">
      <xdr:nvSpPr>
        <xdr:cNvPr id="90" name="楕円 89">
          <a:extLst>
            <a:ext uri="{FF2B5EF4-FFF2-40B4-BE49-F238E27FC236}">
              <a16:creationId xmlns:a16="http://schemas.microsoft.com/office/drawing/2014/main" id="{34623D27-FEB8-48B8-95A4-0E331470A63A}"/>
            </a:ext>
          </a:extLst>
        </xdr:cNvPr>
        <xdr:cNvSpPr/>
      </xdr:nvSpPr>
      <xdr:spPr>
        <a:xfrm>
          <a:off x="984250" y="56273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125765</xdr:rowOff>
    </xdr:from>
    <xdr:ext cx="599010" cy="259045"/>
    <xdr:sp macro="" textlink="">
      <xdr:nvSpPr>
        <xdr:cNvPr id="91" name="テキスト ボックス 90">
          <a:extLst>
            <a:ext uri="{FF2B5EF4-FFF2-40B4-BE49-F238E27FC236}">
              <a16:creationId xmlns:a16="http://schemas.microsoft.com/office/drawing/2014/main" id="{8FF508AC-C109-4C17-B6C2-3C336585FB21}"/>
            </a:ext>
          </a:extLst>
        </xdr:cNvPr>
        <xdr:cNvSpPr txBox="1"/>
      </xdr:nvSpPr>
      <xdr:spPr>
        <a:xfrm>
          <a:off x="754595" y="541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4B80845A-D663-4E15-8B36-4F175828F598}"/>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29698D09-4107-4C36-813C-3AE5C7FE9FB3}"/>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79EA093-6678-491C-93AA-D0CECC21469F}"/>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239A0C3E-27AF-4216-A362-9B0991F025ED}"/>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384D965-7D4C-4D93-AEBA-340EA3209E58}"/>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BD3F063-9365-451E-8015-1660249DF39E}"/>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919DCB8-52FE-4AD6-88C4-A57ABB7391BC}"/>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464DCFB7-6559-421E-864D-D9206FE870E4}"/>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B662121-128C-414E-B18D-0A8312BD642B}"/>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1CD55EB-EDB8-4B74-9290-9D194CA581B6}"/>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B4E688A-8231-4078-A56A-3B10A753A214}"/>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BE9D6D5C-2350-4D88-8377-F1C3080BBDBB}"/>
            </a:ext>
          </a:extLst>
        </xdr:cNvPr>
        <xdr:cNvSpPr txBox="1"/>
      </xdr:nvSpPr>
      <xdr:spPr>
        <a:xfrm>
          <a:off x="4751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DAF1D3B8-96B9-46FE-90CC-00546575C7CD}"/>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2718F44A-40FE-4AED-AD41-42ABF86A3B32}"/>
            </a:ext>
          </a:extLst>
        </xdr:cNvPr>
        <xdr:cNvSpPr txBox="1"/>
      </xdr:nvSpPr>
      <xdr:spPr>
        <a:xfrm>
          <a:off x="76428" y="9141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9791DF31-C2F6-47FB-9AE4-808EE5F32AD5}"/>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6C315216-44ED-421A-B563-766090010887}"/>
            </a:ext>
          </a:extLst>
        </xdr:cNvPr>
        <xdr:cNvSpPr txBox="1"/>
      </xdr:nvSpPr>
      <xdr:spPr>
        <a:xfrm>
          <a:off x="76428" y="8703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B1E6AF79-F863-4B68-BC47-20AD2AC5F530}"/>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506A479D-3101-441F-A99A-6A643ED88FEE}"/>
            </a:ext>
          </a:extLst>
        </xdr:cNvPr>
        <xdr:cNvSpPr txBox="1"/>
      </xdr:nvSpPr>
      <xdr:spPr>
        <a:xfrm>
          <a:off x="76428" y="8258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D16F3BD-4BAC-4308-9BD8-B630214DE1A9}"/>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2C600444-7C0C-4A79-B28D-2289B545E10A}"/>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9B2F9C5E-9DF0-47BC-9978-2C18893631D9}"/>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D40BD7AC-8CB0-4974-954E-35AFF5562BCE}"/>
            </a:ext>
          </a:extLst>
        </xdr:cNvPr>
        <xdr:cNvCxnSpPr/>
      </xdr:nvCxnSpPr>
      <xdr:spPr>
        <a:xfrm flipV="1">
          <a:off x="4176395" y="8593444"/>
          <a:ext cx="1270" cy="111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355549E2-FA57-444F-9E95-7CB95EB6010B}"/>
            </a:ext>
          </a:extLst>
        </xdr:cNvPr>
        <xdr:cNvSpPr txBox="1"/>
      </xdr:nvSpPr>
      <xdr:spPr>
        <a:xfrm>
          <a:off x="4229100" y="974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149E445C-1185-48B1-90A8-5427C40A0B60}"/>
            </a:ext>
          </a:extLst>
        </xdr:cNvPr>
        <xdr:cNvCxnSpPr/>
      </xdr:nvCxnSpPr>
      <xdr:spPr>
        <a:xfrm>
          <a:off x="4108450" y="97096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E4480EE6-843F-4B3A-AAC3-F791728BBBED}"/>
            </a:ext>
          </a:extLst>
        </xdr:cNvPr>
        <xdr:cNvSpPr txBox="1"/>
      </xdr:nvSpPr>
      <xdr:spPr>
        <a:xfrm>
          <a:off x="4229100" y="83813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7418BDCE-228D-47C5-8DDB-5BBE6D6CBD68}"/>
            </a:ext>
          </a:extLst>
        </xdr:cNvPr>
        <xdr:cNvCxnSpPr/>
      </xdr:nvCxnSpPr>
      <xdr:spPr>
        <a:xfrm>
          <a:off x="4108450" y="85934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107311</xdr:rowOff>
    </xdr:from>
    <xdr:to>
      <xdr:col>24</xdr:col>
      <xdr:colOff>63500</xdr:colOff>
      <xdr:row>58</xdr:row>
      <xdr:rowOff>111365</xdr:rowOff>
    </xdr:to>
    <xdr:cxnSp macro="">
      <xdr:nvCxnSpPr>
        <xdr:cNvPr id="118" name="直線コネクタ 117">
          <a:extLst>
            <a:ext uri="{FF2B5EF4-FFF2-40B4-BE49-F238E27FC236}">
              <a16:creationId xmlns:a16="http://schemas.microsoft.com/office/drawing/2014/main" id="{C458169B-6F4A-4382-94D9-5EA6025F42F1}"/>
            </a:ext>
          </a:extLst>
        </xdr:cNvPr>
        <xdr:cNvCxnSpPr/>
      </xdr:nvCxnSpPr>
      <xdr:spPr>
        <a:xfrm flipV="1">
          <a:off x="3429000" y="9689461"/>
          <a:ext cx="7493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7221CA6F-B044-4E91-8BD4-E7A7502FBD90}"/>
            </a:ext>
          </a:extLst>
        </xdr:cNvPr>
        <xdr:cNvSpPr txBox="1"/>
      </xdr:nvSpPr>
      <xdr:spPr>
        <a:xfrm>
          <a:off x="4229100" y="9624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85AC2B34-ADEA-4408-BA36-306B4C169B1B}"/>
            </a:ext>
          </a:extLst>
        </xdr:cNvPr>
        <xdr:cNvSpPr/>
      </xdr:nvSpPr>
      <xdr:spPr>
        <a:xfrm>
          <a:off x="4127500" y="964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111365</xdr:rowOff>
    </xdr:from>
    <xdr:to>
      <xdr:col>19</xdr:col>
      <xdr:colOff>177800</xdr:colOff>
      <xdr:row>58</xdr:row>
      <xdr:rowOff>112892</xdr:rowOff>
    </xdr:to>
    <xdr:cxnSp macro="">
      <xdr:nvCxnSpPr>
        <xdr:cNvPr id="121" name="直線コネクタ 120">
          <a:extLst>
            <a:ext uri="{FF2B5EF4-FFF2-40B4-BE49-F238E27FC236}">
              <a16:creationId xmlns:a16="http://schemas.microsoft.com/office/drawing/2014/main" id="{AB296FFE-DD4E-4BF8-AEF8-7DA3395D215B}"/>
            </a:ext>
          </a:extLst>
        </xdr:cNvPr>
        <xdr:cNvCxnSpPr/>
      </xdr:nvCxnSpPr>
      <xdr:spPr>
        <a:xfrm flipV="1">
          <a:off x="2622550" y="9693515"/>
          <a:ext cx="80645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72315F33-C579-4D9C-84FF-15E4CF0B7E0F}"/>
            </a:ext>
          </a:extLst>
        </xdr:cNvPr>
        <xdr:cNvSpPr/>
      </xdr:nvSpPr>
      <xdr:spPr>
        <a:xfrm>
          <a:off x="3384550" y="96471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45D9D1AE-DD46-40EE-8292-064867215659}"/>
            </a:ext>
          </a:extLst>
        </xdr:cNvPr>
        <xdr:cNvSpPr txBox="1"/>
      </xdr:nvSpPr>
      <xdr:spPr>
        <a:xfrm>
          <a:off x="3154895" y="9739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112892</xdr:rowOff>
    </xdr:from>
    <xdr:to>
      <xdr:col>15</xdr:col>
      <xdr:colOff>50800</xdr:colOff>
      <xdr:row>58</xdr:row>
      <xdr:rowOff>117027</xdr:rowOff>
    </xdr:to>
    <xdr:cxnSp macro="">
      <xdr:nvCxnSpPr>
        <xdr:cNvPr id="124" name="直線コネクタ 123">
          <a:extLst>
            <a:ext uri="{FF2B5EF4-FFF2-40B4-BE49-F238E27FC236}">
              <a16:creationId xmlns:a16="http://schemas.microsoft.com/office/drawing/2014/main" id="{2478A378-AF1A-4DC4-BE82-2B9640AFD71F}"/>
            </a:ext>
          </a:extLst>
        </xdr:cNvPr>
        <xdr:cNvCxnSpPr/>
      </xdr:nvCxnSpPr>
      <xdr:spPr>
        <a:xfrm flipV="1">
          <a:off x="1828800" y="9695042"/>
          <a:ext cx="793750" cy="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9838E7C0-6B94-4B00-B0B2-56A11A9648A8}"/>
            </a:ext>
          </a:extLst>
        </xdr:cNvPr>
        <xdr:cNvSpPr/>
      </xdr:nvSpPr>
      <xdr:spPr>
        <a:xfrm>
          <a:off x="2571750" y="964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1B73748C-F7C0-4557-A143-4B1D578A4F04}"/>
            </a:ext>
          </a:extLst>
        </xdr:cNvPr>
        <xdr:cNvSpPr txBox="1"/>
      </xdr:nvSpPr>
      <xdr:spPr>
        <a:xfrm>
          <a:off x="2361145" y="974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117027</xdr:rowOff>
    </xdr:from>
    <xdr:to>
      <xdr:col>10</xdr:col>
      <xdr:colOff>114300</xdr:colOff>
      <xdr:row>58</xdr:row>
      <xdr:rowOff>118497</xdr:rowOff>
    </xdr:to>
    <xdr:cxnSp macro="">
      <xdr:nvCxnSpPr>
        <xdr:cNvPr id="127" name="直線コネクタ 126">
          <a:extLst>
            <a:ext uri="{FF2B5EF4-FFF2-40B4-BE49-F238E27FC236}">
              <a16:creationId xmlns:a16="http://schemas.microsoft.com/office/drawing/2014/main" id="{C5466916-C7EB-4E57-9A93-299C24F38A1C}"/>
            </a:ext>
          </a:extLst>
        </xdr:cNvPr>
        <xdr:cNvCxnSpPr/>
      </xdr:nvCxnSpPr>
      <xdr:spPr>
        <a:xfrm flipV="1">
          <a:off x="1028700" y="9699177"/>
          <a:ext cx="8001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FAF186B8-A2B6-475D-AEA1-ADE0A2535175}"/>
            </a:ext>
          </a:extLst>
        </xdr:cNvPr>
        <xdr:cNvSpPr/>
      </xdr:nvSpPr>
      <xdr:spPr>
        <a:xfrm>
          <a:off x="1778000" y="9648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4A09C109-44C9-4D88-8BBF-B9D310A233BD}"/>
            </a:ext>
          </a:extLst>
        </xdr:cNvPr>
        <xdr:cNvSpPr txBox="1"/>
      </xdr:nvSpPr>
      <xdr:spPr>
        <a:xfrm>
          <a:off x="1580661" y="974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38B34F65-11E1-49E3-91BB-BD33B6AD5ACD}"/>
            </a:ext>
          </a:extLst>
        </xdr:cNvPr>
        <xdr:cNvSpPr/>
      </xdr:nvSpPr>
      <xdr:spPr>
        <a:xfrm>
          <a:off x="984250" y="96503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2889F457-7778-4BF7-A594-DB091F757F30}"/>
            </a:ext>
          </a:extLst>
        </xdr:cNvPr>
        <xdr:cNvSpPr txBox="1"/>
      </xdr:nvSpPr>
      <xdr:spPr>
        <a:xfrm>
          <a:off x="786911" y="974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12F3D39-37E4-44FF-A323-9183A3B19BDE}"/>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FD6FEE7-1030-41D9-8341-59406B6F9985}"/>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FBBF6D2-CE84-432E-8136-DD8AAD3C8FA2}"/>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6245A15-0A02-45BD-8CF5-FEAE2059FFB1}"/>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84FDA4D-0C8A-4AD8-AC05-EA488B9C922E}"/>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56511</xdr:rowOff>
    </xdr:from>
    <xdr:to>
      <xdr:col>24</xdr:col>
      <xdr:colOff>114300</xdr:colOff>
      <xdr:row>58</xdr:row>
      <xdr:rowOff>158111</xdr:rowOff>
    </xdr:to>
    <xdr:sp macro="" textlink="">
      <xdr:nvSpPr>
        <xdr:cNvPr id="137" name="楕円 136">
          <a:extLst>
            <a:ext uri="{FF2B5EF4-FFF2-40B4-BE49-F238E27FC236}">
              <a16:creationId xmlns:a16="http://schemas.microsoft.com/office/drawing/2014/main" id="{8D8DBACC-F68C-4829-B91A-434C09477A0F}"/>
            </a:ext>
          </a:extLst>
        </xdr:cNvPr>
        <xdr:cNvSpPr/>
      </xdr:nvSpPr>
      <xdr:spPr>
        <a:xfrm>
          <a:off x="4127500" y="963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15888</xdr:rowOff>
    </xdr:from>
    <xdr:ext cx="599010" cy="259045"/>
    <xdr:sp macro="" textlink="">
      <xdr:nvSpPr>
        <xdr:cNvPr id="138" name="物件費該当値テキスト">
          <a:extLst>
            <a:ext uri="{FF2B5EF4-FFF2-40B4-BE49-F238E27FC236}">
              <a16:creationId xmlns:a16="http://schemas.microsoft.com/office/drawing/2014/main" id="{2E7D2627-3A85-4E94-9119-FAB53FD6DC3F}"/>
            </a:ext>
          </a:extLst>
        </xdr:cNvPr>
        <xdr:cNvSpPr txBox="1"/>
      </xdr:nvSpPr>
      <xdr:spPr>
        <a:xfrm>
          <a:off x="4229100" y="943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60565</xdr:rowOff>
    </xdr:from>
    <xdr:to>
      <xdr:col>20</xdr:col>
      <xdr:colOff>38100</xdr:colOff>
      <xdr:row>58</xdr:row>
      <xdr:rowOff>162165</xdr:rowOff>
    </xdr:to>
    <xdr:sp macro="" textlink="">
      <xdr:nvSpPr>
        <xdr:cNvPr id="139" name="楕円 138">
          <a:extLst>
            <a:ext uri="{FF2B5EF4-FFF2-40B4-BE49-F238E27FC236}">
              <a16:creationId xmlns:a16="http://schemas.microsoft.com/office/drawing/2014/main" id="{F5D1C48B-461F-4C3B-B035-B70FE853B0E0}"/>
            </a:ext>
          </a:extLst>
        </xdr:cNvPr>
        <xdr:cNvSpPr/>
      </xdr:nvSpPr>
      <xdr:spPr>
        <a:xfrm>
          <a:off x="3384550" y="9642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7242</xdr:rowOff>
    </xdr:from>
    <xdr:ext cx="599010" cy="259045"/>
    <xdr:sp macro="" textlink="">
      <xdr:nvSpPr>
        <xdr:cNvPr id="140" name="テキスト ボックス 139">
          <a:extLst>
            <a:ext uri="{FF2B5EF4-FFF2-40B4-BE49-F238E27FC236}">
              <a16:creationId xmlns:a16="http://schemas.microsoft.com/office/drawing/2014/main" id="{6E7981D0-29E4-4B21-B6B5-9ACEC2475DB4}"/>
            </a:ext>
          </a:extLst>
        </xdr:cNvPr>
        <xdr:cNvSpPr txBox="1"/>
      </xdr:nvSpPr>
      <xdr:spPr>
        <a:xfrm>
          <a:off x="3154895" y="942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62092</xdr:rowOff>
    </xdr:from>
    <xdr:to>
      <xdr:col>15</xdr:col>
      <xdr:colOff>101600</xdr:colOff>
      <xdr:row>58</xdr:row>
      <xdr:rowOff>163692</xdr:rowOff>
    </xdr:to>
    <xdr:sp macro="" textlink="">
      <xdr:nvSpPr>
        <xdr:cNvPr id="141" name="楕円 140">
          <a:extLst>
            <a:ext uri="{FF2B5EF4-FFF2-40B4-BE49-F238E27FC236}">
              <a16:creationId xmlns:a16="http://schemas.microsoft.com/office/drawing/2014/main" id="{5CEC9076-7822-4DF8-A07F-FB94C0A9EBDC}"/>
            </a:ext>
          </a:extLst>
        </xdr:cNvPr>
        <xdr:cNvSpPr/>
      </xdr:nvSpPr>
      <xdr:spPr>
        <a:xfrm>
          <a:off x="2571750" y="964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8769</xdr:rowOff>
    </xdr:from>
    <xdr:ext cx="599010" cy="259045"/>
    <xdr:sp macro="" textlink="">
      <xdr:nvSpPr>
        <xdr:cNvPr id="142" name="テキスト ボックス 141">
          <a:extLst>
            <a:ext uri="{FF2B5EF4-FFF2-40B4-BE49-F238E27FC236}">
              <a16:creationId xmlns:a16="http://schemas.microsoft.com/office/drawing/2014/main" id="{D4701301-7617-43AB-9F99-C88070BC0F3C}"/>
            </a:ext>
          </a:extLst>
        </xdr:cNvPr>
        <xdr:cNvSpPr txBox="1"/>
      </xdr:nvSpPr>
      <xdr:spPr>
        <a:xfrm>
          <a:off x="2361145" y="942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66227</xdr:rowOff>
    </xdr:from>
    <xdr:to>
      <xdr:col>10</xdr:col>
      <xdr:colOff>165100</xdr:colOff>
      <xdr:row>58</xdr:row>
      <xdr:rowOff>167827</xdr:rowOff>
    </xdr:to>
    <xdr:sp macro="" textlink="">
      <xdr:nvSpPr>
        <xdr:cNvPr id="143" name="楕円 142">
          <a:extLst>
            <a:ext uri="{FF2B5EF4-FFF2-40B4-BE49-F238E27FC236}">
              <a16:creationId xmlns:a16="http://schemas.microsoft.com/office/drawing/2014/main" id="{FE2AFD0B-A340-4406-9A55-DC054FE16E7F}"/>
            </a:ext>
          </a:extLst>
        </xdr:cNvPr>
        <xdr:cNvSpPr/>
      </xdr:nvSpPr>
      <xdr:spPr>
        <a:xfrm>
          <a:off x="1778000" y="96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12904</xdr:rowOff>
    </xdr:from>
    <xdr:ext cx="534377" cy="259045"/>
    <xdr:sp macro="" textlink="">
      <xdr:nvSpPr>
        <xdr:cNvPr id="144" name="テキスト ボックス 143">
          <a:extLst>
            <a:ext uri="{FF2B5EF4-FFF2-40B4-BE49-F238E27FC236}">
              <a16:creationId xmlns:a16="http://schemas.microsoft.com/office/drawing/2014/main" id="{2DF29717-A06E-4518-AE90-419177DCBF72}"/>
            </a:ext>
          </a:extLst>
        </xdr:cNvPr>
        <xdr:cNvSpPr txBox="1"/>
      </xdr:nvSpPr>
      <xdr:spPr>
        <a:xfrm>
          <a:off x="1580661" y="942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67697</xdr:rowOff>
    </xdr:from>
    <xdr:to>
      <xdr:col>6</xdr:col>
      <xdr:colOff>38100</xdr:colOff>
      <xdr:row>58</xdr:row>
      <xdr:rowOff>169297</xdr:rowOff>
    </xdr:to>
    <xdr:sp macro="" textlink="">
      <xdr:nvSpPr>
        <xdr:cNvPr id="145" name="楕円 144">
          <a:extLst>
            <a:ext uri="{FF2B5EF4-FFF2-40B4-BE49-F238E27FC236}">
              <a16:creationId xmlns:a16="http://schemas.microsoft.com/office/drawing/2014/main" id="{EE76D117-DD3B-45EC-9AB6-58F470CD23C2}"/>
            </a:ext>
          </a:extLst>
        </xdr:cNvPr>
        <xdr:cNvSpPr/>
      </xdr:nvSpPr>
      <xdr:spPr>
        <a:xfrm>
          <a:off x="984250" y="96498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46" name="テキスト ボックス 145">
          <a:extLst>
            <a:ext uri="{FF2B5EF4-FFF2-40B4-BE49-F238E27FC236}">
              <a16:creationId xmlns:a16="http://schemas.microsoft.com/office/drawing/2014/main" id="{7FB4A2A3-8291-4431-A28A-0E7F489C33D1}"/>
            </a:ext>
          </a:extLst>
        </xdr:cNvPr>
        <xdr:cNvSpPr txBox="1"/>
      </xdr:nvSpPr>
      <xdr:spPr>
        <a:xfrm>
          <a:off x="786911" y="943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FE670909-A3E9-4701-94BF-7A0B8E177D04}"/>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4DA437C-CCD8-4281-AB3B-E9EA8E39D87F}"/>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FD668EE-28C5-4390-B39E-942EF41EADE6}"/>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9FA645AF-3FDC-4A19-86CC-93C7ECB57853}"/>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739D7B1-3083-4925-895A-534A3488A653}"/>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0F9DD0B-73A5-4559-A443-4ADA77F611B9}"/>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A2BFA3D3-3A5C-468A-806F-FB4433421037}"/>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9F0BC00-82EA-45B4-806D-C22DBA5BCED1}"/>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B8F6538-D390-40E9-82BD-4DDB4A0C179B}"/>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F021B2DC-7D69-49CA-A6A5-E34771530A43}"/>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A18063AF-9C25-4FF0-B76C-EED3A13E576C}"/>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5A386BFB-424C-4A83-A739-793C425F7CD3}"/>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2A905A8-9AE4-409B-A6A1-410CFD391D67}"/>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43C9A837-32D4-4FAD-8F24-02E25AFED073}"/>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937E6DB9-50AA-4378-A6E7-8956C0F6F3CF}"/>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96720D1D-C56C-48E3-95B6-8E454991FC75}"/>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4CB76FEB-1040-40FE-9F69-D31E47738A5B}"/>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D340126C-2868-4E5A-AE78-BB627DAC21CE}"/>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91E2651F-B382-4103-B98C-6419DC9D0886}"/>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FF5C204C-2E83-4809-AEFE-CAFDC5CD9E94}"/>
            </a:ext>
          </a:extLst>
        </xdr:cNvPr>
        <xdr:cNvSpPr txBox="1"/>
      </xdr:nvSpPr>
      <xdr:spPr>
        <a:xfrm>
          <a:off x="1665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6654CB8-1924-4DA2-BDB7-5B0C75B31525}"/>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3267A014-1CCD-4ABE-A129-79AF33BF10E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9BA8DBB0-30C4-443B-B521-402D2BF1C76C}"/>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6E3FED11-26A3-40E3-8EBE-9ACF2D05E12A}"/>
            </a:ext>
          </a:extLst>
        </xdr:cNvPr>
        <xdr:cNvCxnSpPr/>
      </xdr:nvCxnSpPr>
      <xdr:spPr>
        <a:xfrm flipV="1">
          <a:off x="4176395" y="11827484"/>
          <a:ext cx="1270" cy="1255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10C4795B-BFA7-4D42-A273-929E8826A2E1}"/>
            </a:ext>
          </a:extLst>
        </xdr:cNvPr>
        <xdr:cNvSpPr txBox="1"/>
      </xdr:nvSpPr>
      <xdr:spPr>
        <a:xfrm>
          <a:off x="4229100" y="1308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78F8EEE4-CFF5-4C25-B406-6BF62150B8FD}"/>
            </a:ext>
          </a:extLst>
        </xdr:cNvPr>
        <xdr:cNvCxnSpPr/>
      </xdr:nvCxnSpPr>
      <xdr:spPr>
        <a:xfrm>
          <a:off x="4108450" y="13083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4FC65AAE-9025-4B74-BBBC-1795F2A3175F}"/>
            </a:ext>
          </a:extLst>
        </xdr:cNvPr>
        <xdr:cNvSpPr txBox="1"/>
      </xdr:nvSpPr>
      <xdr:spPr>
        <a:xfrm>
          <a:off x="4229100" y="1160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56DEF1E5-31C0-4347-8E84-BE8E1E8D48BC}"/>
            </a:ext>
          </a:extLst>
        </xdr:cNvPr>
        <xdr:cNvCxnSpPr/>
      </xdr:nvCxnSpPr>
      <xdr:spPr>
        <a:xfrm>
          <a:off x="4108450" y="118274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92875</xdr:rowOff>
    </xdr:from>
    <xdr:to>
      <xdr:col>24</xdr:col>
      <xdr:colOff>63500</xdr:colOff>
      <xdr:row>78</xdr:row>
      <xdr:rowOff>30657</xdr:rowOff>
    </xdr:to>
    <xdr:cxnSp macro="">
      <xdr:nvCxnSpPr>
        <xdr:cNvPr id="175" name="直線コネクタ 174">
          <a:extLst>
            <a:ext uri="{FF2B5EF4-FFF2-40B4-BE49-F238E27FC236}">
              <a16:creationId xmlns:a16="http://schemas.microsoft.com/office/drawing/2014/main" id="{C44CC207-F212-4703-8872-C7DDCB2DCE29}"/>
            </a:ext>
          </a:extLst>
        </xdr:cNvPr>
        <xdr:cNvCxnSpPr/>
      </xdr:nvCxnSpPr>
      <xdr:spPr>
        <a:xfrm flipV="1">
          <a:off x="3429000" y="12811925"/>
          <a:ext cx="749300" cy="10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AACB24B3-6FA7-4C96-895B-83396298FDDC}"/>
            </a:ext>
          </a:extLst>
        </xdr:cNvPr>
        <xdr:cNvSpPr txBox="1"/>
      </xdr:nvSpPr>
      <xdr:spPr>
        <a:xfrm>
          <a:off x="4229100" y="12872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3FF101C0-4C3D-4B27-B61F-8DFECBE959FB}"/>
            </a:ext>
          </a:extLst>
        </xdr:cNvPr>
        <xdr:cNvSpPr/>
      </xdr:nvSpPr>
      <xdr:spPr>
        <a:xfrm>
          <a:off x="4127500" y="1288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146405</xdr:rowOff>
    </xdr:from>
    <xdr:to>
      <xdr:col>19</xdr:col>
      <xdr:colOff>177800</xdr:colOff>
      <xdr:row>78</xdr:row>
      <xdr:rowOff>30657</xdr:rowOff>
    </xdr:to>
    <xdr:cxnSp macro="">
      <xdr:nvCxnSpPr>
        <xdr:cNvPr id="178" name="直線コネクタ 177">
          <a:extLst>
            <a:ext uri="{FF2B5EF4-FFF2-40B4-BE49-F238E27FC236}">
              <a16:creationId xmlns:a16="http://schemas.microsoft.com/office/drawing/2014/main" id="{8C0EE70F-0899-4057-9FEA-BE4E4BA91FFB}"/>
            </a:ext>
          </a:extLst>
        </xdr:cNvPr>
        <xdr:cNvCxnSpPr/>
      </xdr:nvCxnSpPr>
      <xdr:spPr>
        <a:xfrm>
          <a:off x="2622550" y="12865455"/>
          <a:ext cx="806450" cy="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6CCB10AD-6685-4052-816D-5DB8C2EA1643}"/>
            </a:ext>
          </a:extLst>
        </xdr:cNvPr>
        <xdr:cNvSpPr/>
      </xdr:nvSpPr>
      <xdr:spPr>
        <a:xfrm>
          <a:off x="3384550" y="129196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A7615F54-C6E2-44B4-94D3-4D7A39E6F01C}"/>
            </a:ext>
          </a:extLst>
        </xdr:cNvPr>
        <xdr:cNvSpPr txBox="1"/>
      </xdr:nvSpPr>
      <xdr:spPr>
        <a:xfrm>
          <a:off x="3187211" y="1301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146405</xdr:rowOff>
    </xdr:from>
    <xdr:to>
      <xdr:col>15</xdr:col>
      <xdr:colOff>50800</xdr:colOff>
      <xdr:row>77</xdr:row>
      <xdr:rowOff>164630</xdr:rowOff>
    </xdr:to>
    <xdr:cxnSp macro="">
      <xdr:nvCxnSpPr>
        <xdr:cNvPr id="181" name="直線コネクタ 180">
          <a:extLst>
            <a:ext uri="{FF2B5EF4-FFF2-40B4-BE49-F238E27FC236}">
              <a16:creationId xmlns:a16="http://schemas.microsoft.com/office/drawing/2014/main" id="{78247906-6BB6-4679-B1FD-16CBA6596969}"/>
            </a:ext>
          </a:extLst>
        </xdr:cNvPr>
        <xdr:cNvCxnSpPr/>
      </xdr:nvCxnSpPr>
      <xdr:spPr>
        <a:xfrm flipV="1">
          <a:off x="1828800" y="12865455"/>
          <a:ext cx="793750" cy="1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96E26099-CF08-4753-B014-6CDABD185554}"/>
            </a:ext>
          </a:extLst>
        </xdr:cNvPr>
        <xdr:cNvSpPr/>
      </xdr:nvSpPr>
      <xdr:spPr>
        <a:xfrm>
          <a:off x="2571750" y="129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414B5CFB-A451-40DD-8056-633577D3E21E}"/>
            </a:ext>
          </a:extLst>
        </xdr:cNvPr>
        <xdr:cNvSpPr txBox="1"/>
      </xdr:nvSpPr>
      <xdr:spPr>
        <a:xfrm>
          <a:off x="2393461" y="130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164630</xdr:rowOff>
    </xdr:from>
    <xdr:to>
      <xdr:col>10</xdr:col>
      <xdr:colOff>114300</xdr:colOff>
      <xdr:row>78</xdr:row>
      <xdr:rowOff>31242</xdr:rowOff>
    </xdr:to>
    <xdr:cxnSp macro="">
      <xdr:nvCxnSpPr>
        <xdr:cNvPr id="184" name="直線コネクタ 183">
          <a:extLst>
            <a:ext uri="{FF2B5EF4-FFF2-40B4-BE49-F238E27FC236}">
              <a16:creationId xmlns:a16="http://schemas.microsoft.com/office/drawing/2014/main" id="{772087C6-5A68-47C9-A101-5CE8EC038848}"/>
            </a:ext>
          </a:extLst>
        </xdr:cNvPr>
        <xdr:cNvCxnSpPr/>
      </xdr:nvCxnSpPr>
      <xdr:spPr>
        <a:xfrm flipV="1">
          <a:off x="1028700" y="12883680"/>
          <a:ext cx="800100" cy="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83B1D837-287C-4850-BA8E-71EEE58F9C9C}"/>
            </a:ext>
          </a:extLst>
        </xdr:cNvPr>
        <xdr:cNvSpPr/>
      </xdr:nvSpPr>
      <xdr:spPr>
        <a:xfrm>
          <a:off x="1778000" y="129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2FCD45CC-1749-41F4-85B1-30852CB828BA}"/>
            </a:ext>
          </a:extLst>
        </xdr:cNvPr>
        <xdr:cNvSpPr txBox="1"/>
      </xdr:nvSpPr>
      <xdr:spPr>
        <a:xfrm>
          <a:off x="1580661" y="130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84CA1326-0E57-420D-986E-E3598208BE56}"/>
            </a:ext>
          </a:extLst>
        </xdr:cNvPr>
        <xdr:cNvSpPr/>
      </xdr:nvSpPr>
      <xdr:spPr>
        <a:xfrm>
          <a:off x="984250" y="12928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59301526-8675-4F40-BF00-C6F8E811ECD0}"/>
            </a:ext>
          </a:extLst>
        </xdr:cNvPr>
        <xdr:cNvSpPr txBox="1"/>
      </xdr:nvSpPr>
      <xdr:spPr>
        <a:xfrm>
          <a:off x="819228" y="1302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9DAC3780-2039-4A53-AB5F-41B423B66424}"/>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980118D-CD1A-4F3C-91B0-58F2D8BB5656}"/>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C053CE1-E9DA-4F61-80F6-2364D80701B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03EFF57-EB42-4657-8368-407BAF83082D}"/>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30CDC3E-1266-4F6F-BA19-DAC49F452852}"/>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42075</xdr:rowOff>
    </xdr:from>
    <xdr:to>
      <xdr:col>24</xdr:col>
      <xdr:colOff>114300</xdr:colOff>
      <xdr:row>77</xdr:row>
      <xdr:rowOff>143675</xdr:rowOff>
    </xdr:to>
    <xdr:sp macro="" textlink="">
      <xdr:nvSpPr>
        <xdr:cNvPr id="194" name="楕円 193">
          <a:extLst>
            <a:ext uri="{FF2B5EF4-FFF2-40B4-BE49-F238E27FC236}">
              <a16:creationId xmlns:a16="http://schemas.microsoft.com/office/drawing/2014/main" id="{7D588D91-29E3-4D99-8837-CA04BD069EAA}"/>
            </a:ext>
          </a:extLst>
        </xdr:cNvPr>
        <xdr:cNvSpPr/>
      </xdr:nvSpPr>
      <xdr:spPr>
        <a:xfrm>
          <a:off x="4127500" y="127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64952</xdr:rowOff>
    </xdr:from>
    <xdr:ext cx="534377" cy="259045"/>
    <xdr:sp macro="" textlink="">
      <xdr:nvSpPr>
        <xdr:cNvPr id="195" name="維持補修費該当値テキスト">
          <a:extLst>
            <a:ext uri="{FF2B5EF4-FFF2-40B4-BE49-F238E27FC236}">
              <a16:creationId xmlns:a16="http://schemas.microsoft.com/office/drawing/2014/main" id="{37EF3581-3C00-4F68-8613-D321CE7416FD}"/>
            </a:ext>
          </a:extLst>
        </xdr:cNvPr>
        <xdr:cNvSpPr txBox="1"/>
      </xdr:nvSpPr>
      <xdr:spPr>
        <a:xfrm>
          <a:off x="4229100" y="1261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151307</xdr:rowOff>
    </xdr:from>
    <xdr:to>
      <xdr:col>20</xdr:col>
      <xdr:colOff>38100</xdr:colOff>
      <xdr:row>78</xdr:row>
      <xdr:rowOff>81457</xdr:rowOff>
    </xdr:to>
    <xdr:sp macro="" textlink="">
      <xdr:nvSpPr>
        <xdr:cNvPr id="196" name="楕円 195">
          <a:extLst>
            <a:ext uri="{FF2B5EF4-FFF2-40B4-BE49-F238E27FC236}">
              <a16:creationId xmlns:a16="http://schemas.microsoft.com/office/drawing/2014/main" id="{E07FF24B-6904-4096-B7DF-42EFCADFCA2B}"/>
            </a:ext>
          </a:extLst>
        </xdr:cNvPr>
        <xdr:cNvSpPr/>
      </xdr:nvSpPr>
      <xdr:spPr>
        <a:xfrm>
          <a:off x="3384550" y="128703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97984</xdr:rowOff>
    </xdr:from>
    <xdr:ext cx="534377" cy="259045"/>
    <xdr:sp macro="" textlink="">
      <xdr:nvSpPr>
        <xdr:cNvPr id="197" name="テキスト ボックス 196">
          <a:extLst>
            <a:ext uri="{FF2B5EF4-FFF2-40B4-BE49-F238E27FC236}">
              <a16:creationId xmlns:a16="http://schemas.microsoft.com/office/drawing/2014/main" id="{7DAA6857-1BB5-4809-B997-C03F60B0F9A2}"/>
            </a:ext>
          </a:extLst>
        </xdr:cNvPr>
        <xdr:cNvSpPr txBox="1"/>
      </xdr:nvSpPr>
      <xdr:spPr>
        <a:xfrm>
          <a:off x="3187211" y="126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95605</xdr:rowOff>
    </xdr:from>
    <xdr:to>
      <xdr:col>15</xdr:col>
      <xdr:colOff>101600</xdr:colOff>
      <xdr:row>78</xdr:row>
      <xdr:rowOff>25755</xdr:rowOff>
    </xdr:to>
    <xdr:sp macro="" textlink="">
      <xdr:nvSpPr>
        <xdr:cNvPr id="198" name="楕円 197">
          <a:extLst>
            <a:ext uri="{FF2B5EF4-FFF2-40B4-BE49-F238E27FC236}">
              <a16:creationId xmlns:a16="http://schemas.microsoft.com/office/drawing/2014/main" id="{B7708091-5761-4E61-9F6F-6E7BA2C9387B}"/>
            </a:ext>
          </a:extLst>
        </xdr:cNvPr>
        <xdr:cNvSpPr/>
      </xdr:nvSpPr>
      <xdr:spPr>
        <a:xfrm>
          <a:off x="2571750" y="12814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42282</xdr:rowOff>
    </xdr:from>
    <xdr:ext cx="534377" cy="259045"/>
    <xdr:sp macro="" textlink="">
      <xdr:nvSpPr>
        <xdr:cNvPr id="199" name="テキスト ボックス 198">
          <a:extLst>
            <a:ext uri="{FF2B5EF4-FFF2-40B4-BE49-F238E27FC236}">
              <a16:creationId xmlns:a16="http://schemas.microsoft.com/office/drawing/2014/main" id="{A6A50969-5F64-4561-859C-9AEB5499097B}"/>
            </a:ext>
          </a:extLst>
        </xdr:cNvPr>
        <xdr:cNvSpPr txBox="1"/>
      </xdr:nvSpPr>
      <xdr:spPr>
        <a:xfrm>
          <a:off x="2393461" y="1259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113830</xdr:rowOff>
    </xdr:from>
    <xdr:to>
      <xdr:col>10</xdr:col>
      <xdr:colOff>165100</xdr:colOff>
      <xdr:row>78</xdr:row>
      <xdr:rowOff>43980</xdr:rowOff>
    </xdr:to>
    <xdr:sp macro="" textlink="">
      <xdr:nvSpPr>
        <xdr:cNvPr id="200" name="楕円 199">
          <a:extLst>
            <a:ext uri="{FF2B5EF4-FFF2-40B4-BE49-F238E27FC236}">
              <a16:creationId xmlns:a16="http://schemas.microsoft.com/office/drawing/2014/main" id="{B1112A2C-298F-4BC4-B143-9B522CD90BA3}"/>
            </a:ext>
          </a:extLst>
        </xdr:cNvPr>
        <xdr:cNvSpPr/>
      </xdr:nvSpPr>
      <xdr:spPr>
        <a:xfrm>
          <a:off x="1778000" y="12832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60507</xdr:rowOff>
    </xdr:from>
    <xdr:ext cx="534377" cy="259045"/>
    <xdr:sp macro="" textlink="">
      <xdr:nvSpPr>
        <xdr:cNvPr id="201" name="テキスト ボックス 200">
          <a:extLst>
            <a:ext uri="{FF2B5EF4-FFF2-40B4-BE49-F238E27FC236}">
              <a16:creationId xmlns:a16="http://schemas.microsoft.com/office/drawing/2014/main" id="{A8953596-B80E-484D-9036-B07B970831AC}"/>
            </a:ext>
          </a:extLst>
        </xdr:cNvPr>
        <xdr:cNvSpPr txBox="1"/>
      </xdr:nvSpPr>
      <xdr:spPr>
        <a:xfrm>
          <a:off x="1580661" y="1261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151892</xdr:rowOff>
    </xdr:from>
    <xdr:to>
      <xdr:col>6</xdr:col>
      <xdr:colOff>38100</xdr:colOff>
      <xdr:row>78</xdr:row>
      <xdr:rowOff>82042</xdr:rowOff>
    </xdr:to>
    <xdr:sp macro="" textlink="">
      <xdr:nvSpPr>
        <xdr:cNvPr id="202" name="楕円 201">
          <a:extLst>
            <a:ext uri="{FF2B5EF4-FFF2-40B4-BE49-F238E27FC236}">
              <a16:creationId xmlns:a16="http://schemas.microsoft.com/office/drawing/2014/main" id="{BE24CD2F-2A81-40DA-A562-97BCC32A2FE2}"/>
            </a:ext>
          </a:extLst>
        </xdr:cNvPr>
        <xdr:cNvSpPr/>
      </xdr:nvSpPr>
      <xdr:spPr>
        <a:xfrm>
          <a:off x="984250" y="128709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98569</xdr:rowOff>
    </xdr:from>
    <xdr:ext cx="534377" cy="259045"/>
    <xdr:sp macro="" textlink="">
      <xdr:nvSpPr>
        <xdr:cNvPr id="203" name="テキスト ボックス 202">
          <a:extLst>
            <a:ext uri="{FF2B5EF4-FFF2-40B4-BE49-F238E27FC236}">
              <a16:creationId xmlns:a16="http://schemas.microsoft.com/office/drawing/2014/main" id="{21DE1928-46ED-4679-B7D0-1840F8DA9D90}"/>
            </a:ext>
          </a:extLst>
        </xdr:cNvPr>
        <xdr:cNvSpPr txBox="1"/>
      </xdr:nvSpPr>
      <xdr:spPr>
        <a:xfrm>
          <a:off x="786911" y="1265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9872B7C-B0B1-4588-9AD8-02A526FB7FD0}"/>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575F9C0-01B3-484B-B1BA-D33F42066551}"/>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B8CD9556-303C-4050-BA4C-96524EA3E8AB}"/>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47F352C0-6A64-4526-B430-22C010A41851}"/>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BDE073D1-21E6-4DDF-B6E6-B7D7C83F3CED}"/>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A922EC18-3660-435F-8533-10496B57EE48}"/>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F1B61B70-91DA-44A1-A6B5-3B24C0A75FE6}"/>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53F4F5A9-A50A-4D78-B665-953D37E5E501}"/>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C25EBB9E-1133-452B-8911-E3FD9678021B}"/>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32384D1-C9C6-4E1B-8809-DDF4E5BDD4BA}"/>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EBE2A81E-D688-45EA-AE35-586112F65914}"/>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DE83C5BA-15A7-4FC7-B197-585FC78F3B16}"/>
            </a:ext>
          </a:extLst>
        </xdr:cNvPr>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CB267C72-6575-490D-A73E-5BEE757F3D3F}"/>
            </a:ext>
          </a:extLst>
        </xdr:cNvPr>
        <xdr:cNvSpPr txBox="1"/>
      </xdr:nvSpPr>
      <xdr:spPr>
        <a:xfrm>
          <a:off x="2116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A5C45386-957D-49B2-AFC9-3A2CC771736F}"/>
            </a:ext>
          </a:extLst>
        </xdr:cNvPr>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7A4ED43D-5ECA-4F0F-A74C-EC0ED3519CB3}"/>
            </a:ext>
          </a:extLst>
        </xdr:cNvPr>
        <xdr:cNvSpPr txBox="1"/>
      </xdr:nvSpPr>
      <xdr:spPr>
        <a:xfrm>
          <a:off x="1665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5F2A4DE8-A682-4D0D-9560-25CBADA94E74}"/>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8F32D427-5E54-4B3E-9BCC-92BDBE2A5DDE}"/>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B893ECD5-FA63-4FBE-A2B1-909DF36F1A00}"/>
            </a:ext>
          </a:extLst>
        </xdr:cNvPr>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2D9B8AD0-B835-432D-9FA1-7ECA617D61DC}"/>
            </a:ext>
          </a:extLst>
        </xdr:cNvPr>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54C7E61A-41CF-4B4B-8ECC-C459A8EDCBB8}"/>
            </a:ext>
          </a:extLst>
        </xdr:cNvPr>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913F34D9-C461-4D66-8656-C7DD3E21FA37}"/>
            </a:ext>
          </a:extLst>
        </xdr:cNvPr>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84490B92-44EE-4B02-99C3-8861680B9F59}"/>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D72DE7D3-6CFF-4B54-88CF-77DF123BFA0C}"/>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B20AD778-B750-4764-B55C-71E52CC23798}"/>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667D9AFD-D341-43D2-88A4-9441AD3B5C8C}"/>
            </a:ext>
          </a:extLst>
        </xdr:cNvPr>
        <xdr:cNvCxnSpPr/>
      </xdr:nvCxnSpPr>
      <xdr:spPr>
        <a:xfrm flipV="1">
          <a:off x="4176395" y="150573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5AF9E050-E1FF-4662-B16F-4ACAA7222F5D}"/>
            </a:ext>
          </a:extLst>
        </xdr:cNvPr>
        <xdr:cNvSpPr txBox="1"/>
      </xdr:nvSpPr>
      <xdr:spPr>
        <a:xfrm>
          <a:off x="4229100" y="1620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C4483C4-6EA7-4ACE-AA37-318A3BA7C041}"/>
            </a:ext>
          </a:extLst>
        </xdr:cNvPr>
        <xdr:cNvCxnSpPr/>
      </xdr:nvCxnSpPr>
      <xdr:spPr>
        <a:xfrm>
          <a:off x="4108450" y="16202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77743DE3-76D4-474E-A0EB-070B050556C4}"/>
            </a:ext>
          </a:extLst>
        </xdr:cNvPr>
        <xdr:cNvSpPr txBox="1"/>
      </xdr:nvSpPr>
      <xdr:spPr>
        <a:xfrm>
          <a:off x="4229100" y="1484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E85BAFFD-9250-4604-9A27-F26AC85CB34F}"/>
            </a:ext>
          </a:extLst>
        </xdr:cNvPr>
        <xdr:cNvCxnSpPr/>
      </xdr:nvCxnSpPr>
      <xdr:spPr>
        <a:xfrm>
          <a:off x="4108450" y="150573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68689</xdr:rowOff>
    </xdr:from>
    <xdr:to>
      <xdr:col>24</xdr:col>
      <xdr:colOff>63500</xdr:colOff>
      <xdr:row>97</xdr:row>
      <xdr:rowOff>100335</xdr:rowOff>
    </xdr:to>
    <xdr:cxnSp macro="">
      <xdr:nvCxnSpPr>
        <xdr:cNvPr id="233" name="直線コネクタ 232">
          <a:extLst>
            <a:ext uri="{FF2B5EF4-FFF2-40B4-BE49-F238E27FC236}">
              <a16:creationId xmlns:a16="http://schemas.microsoft.com/office/drawing/2014/main" id="{DEED2BF4-B429-49A4-852D-14BAFE98C3A7}"/>
            </a:ext>
          </a:extLst>
        </xdr:cNvPr>
        <xdr:cNvCxnSpPr/>
      </xdr:nvCxnSpPr>
      <xdr:spPr>
        <a:xfrm>
          <a:off x="3429000" y="16127839"/>
          <a:ext cx="749300" cy="3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EFBA6408-EEF2-4199-A920-396CC22EF042}"/>
            </a:ext>
          </a:extLst>
        </xdr:cNvPr>
        <xdr:cNvSpPr txBox="1"/>
      </xdr:nvSpPr>
      <xdr:spPr>
        <a:xfrm>
          <a:off x="4229100" y="1564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441AFD08-A76A-4FB6-8590-A9958602C2A0}"/>
            </a:ext>
          </a:extLst>
        </xdr:cNvPr>
        <xdr:cNvSpPr/>
      </xdr:nvSpPr>
      <xdr:spPr>
        <a:xfrm>
          <a:off x="4127500" y="1578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68689</xdr:rowOff>
    </xdr:from>
    <xdr:to>
      <xdr:col>19</xdr:col>
      <xdr:colOff>177800</xdr:colOff>
      <xdr:row>97</xdr:row>
      <xdr:rowOff>147563</xdr:rowOff>
    </xdr:to>
    <xdr:cxnSp macro="">
      <xdr:nvCxnSpPr>
        <xdr:cNvPr id="236" name="直線コネクタ 235">
          <a:extLst>
            <a:ext uri="{FF2B5EF4-FFF2-40B4-BE49-F238E27FC236}">
              <a16:creationId xmlns:a16="http://schemas.microsoft.com/office/drawing/2014/main" id="{83F72655-0FA8-4F3E-A03C-66BCFCC3EAB3}"/>
            </a:ext>
          </a:extLst>
        </xdr:cNvPr>
        <xdr:cNvCxnSpPr/>
      </xdr:nvCxnSpPr>
      <xdr:spPr>
        <a:xfrm flipV="1">
          <a:off x="2622550" y="16127839"/>
          <a:ext cx="806450" cy="7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B21589B5-741C-46E3-B12B-03323F484854}"/>
            </a:ext>
          </a:extLst>
        </xdr:cNvPr>
        <xdr:cNvSpPr/>
      </xdr:nvSpPr>
      <xdr:spPr>
        <a:xfrm>
          <a:off x="3384550" y="158287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576A4429-058A-4F0F-B4AD-9E54D08C5A5F}"/>
            </a:ext>
          </a:extLst>
        </xdr:cNvPr>
        <xdr:cNvSpPr txBox="1"/>
      </xdr:nvSpPr>
      <xdr:spPr>
        <a:xfrm>
          <a:off x="3154895" y="1560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40639</xdr:rowOff>
    </xdr:from>
    <xdr:to>
      <xdr:col>15</xdr:col>
      <xdr:colOff>50800</xdr:colOff>
      <xdr:row>97</xdr:row>
      <xdr:rowOff>147563</xdr:rowOff>
    </xdr:to>
    <xdr:cxnSp macro="">
      <xdr:nvCxnSpPr>
        <xdr:cNvPr id="239" name="直線コネクタ 238">
          <a:extLst>
            <a:ext uri="{FF2B5EF4-FFF2-40B4-BE49-F238E27FC236}">
              <a16:creationId xmlns:a16="http://schemas.microsoft.com/office/drawing/2014/main" id="{8BC9124B-5F2D-4501-A34E-D1BBF6F64CCC}"/>
            </a:ext>
          </a:extLst>
        </xdr:cNvPr>
        <xdr:cNvCxnSpPr/>
      </xdr:nvCxnSpPr>
      <xdr:spPr>
        <a:xfrm>
          <a:off x="1828800" y="16099789"/>
          <a:ext cx="793750" cy="10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3B6198B7-6C7F-4F44-984D-F5DAFD514CBB}"/>
            </a:ext>
          </a:extLst>
        </xdr:cNvPr>
        <xdr:cNvSpPr/>
      </xdr:nvSpPr>
      <xdr:spPr>
        <a:xfrm>
          <a:off x="2571750" y="158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43591A2A-4ED6-446D-B616-CD3C76C6D142}"/>
            </a:ext>
          </a:extLst>
        </xdr:cNvPr>
        <xdr:cNvSpPr txBox="1"/>
      </xdr:nvSpPr>
      <xdr:spPr>
        <a:xfrm>
          <a:off x="2361145" y="1567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40639</xdr:rowOff>
    </xdr:from>
    <xdr:to>
      <xdr:col>10</xdr:col>
      <xdr:colOff>114300</xdr:colOff>
      <xdr:row>98</xdr:row>
      <xdr:rowOff>36967</xdr:rowOff>
    </xdr:to>
    <xdr:cxnSp macro="">
      <xdr:nvCxnSpPr>
        <xdr:cNvPr id="242" name="直線コネクタ 241">
          <a:extLst>
            <a:ext uri="{FF2B5EF4-FFF2-40B4-BE49-F238E27FC236}">
              <a16:creationId xmlns:a16="http://schemas.microsoft.com/office/drawing/2014/main" id="{AEEDED0B-53CD-4499-B818-10195CF5CD9F}"/>
            </a:ext>
          </a:extLst>
        </xdr:cNvPr>
        <xdr:cNvCxnSpPr/>
      </xdr:nvCxnSpPr>
      <xdr:spPr>
        <a:xfrm flipV="1">
          <a:off x="1028700" y="16099789"/>
          <a:ext cx="800100" cy="16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DB2BB51B-5526-490F-AFCB-130C7E4ED696}"/>
            </a:ext>
          </a:extLst>
        </xdr:cNvPr>
        <xdr:cNvSpPr/>
      </xdr:nvSpPr>
      <xdr:spPr>
        <a:xfrm>
          <a:off x="1778000" y="1581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38878666-2ED7-4DFF-8178-B4E5562335A4}"/>
            </a:ext>
          </a:extLst>
        </xdr:cNvPr>
        <xdr:cNvSpPr txBox="1"/>
      </xdr:nvSpPr>
      <xdr:spPr>
        <a:xfrm>
          <a:off x="1548345" y="1559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B0F399B7-F74C-46A6-A4A0-98705C9348FD}"/>
            </a:ext>
          </a:extLst>
        </xdr:cNvPr>
        <xdr:cNvSpPr/>
      </xdr:nvSpPr>
      <xdr:spPr>
        <a:xfrm>
          <a:off x="984250" y="159958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AF2FD6E9-DDB0-4864-AA10-7EFA1057B462}"/>
            </a:ext>
          </a:extLst>
        </xdr:cNvPr>
        <xdr:cNvSpPr txBox="1"/>
      </xdr:nvSpPr>
      <xdr:spPr>
        <a:xfrm>
          <a:off x="754595" y="1577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7F26AB51-E9DE-4907-B799-A1EE954085E8}"/>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FB80B3E-7A66-40B3-B44B-33E896F182E2}"/>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A0CD08E-00B7-45AF-A936-567E93F107DC}"/>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440DE8D-545F-4EA2-B228-FE618253772E}"/>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8897C9D-081B-4601-9271-9DD4CA7CAD68}"/>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49535</xdr:rowOff>
    </xdr:from>
    <xdr:to>
      <xdr:col>24</xdr:col>
      <xdr:colOff>114300</xdr:colOff>
      <xdr:row>97</xdr:row>
      <xdr:rowOff>151135</xdr:rowOff>
    </xdr:to>
    <xdr:sp macro="" textlink="">
      <xdr:nvSpPr>
        <xdr:cNvPr id="252" name="楕円 251">
          <a:extLst>
            <a:ext uri="{FF2B5EF4-FFF2-40B4-BE49-F238E27FC236}">
              <a16:creationId xmlns:a16="http://schemas.microsoft.com/office/drawing/2014/main" id="{5709A070-6B0F-424A-B9EC-0C32E9B5BDF6}"/>
            </a:ext>
          </a:extLst>
        </xdr:cNvPr>
        <xdr:cNvSpPr/>
      </xdr:nvSpPr>
      <xdr:spPr>
        <a:xfrm>
          <a:off x="4127500" y="16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135912</xdr:rowOff>
    </xdr:from>
    <xdr:ext cx="534377" cy="259045"/>
    <xdr:sp macro="" textlink="">
      <xdr:nvSpPr>
        <xdr:cNvPr id="253" name="扶助費該当値テキスト">
          <a:extLst>
            <a:ext uri="{FF2B5EF4-FFF2-40B4-BE49-F238E27FC236}">
              <a16:creationId xmlns:a16="http://schemas.microsoft.com/office/drawing/2014/main" id="{A786000F-AB43-4867-9FF8-AE47A01DEED0}"/>
            </a:ext>
          </a:extLst>
        </xdr:cNvPr>
        <xdr:cNvSpPr txBox="1"/>
      </xdr:nvSpPr>
      <xdr:spPr>
        <a:xfrm>
          <a:off x="4229100" y="1602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17889</xdr:rowOff>
    </xdr:from>
    <xdr:to>
      <xdr:col>20</xdr:col>
      <xdr:colOff>38100</xdr:colOff>
      <xdr:row>97</xdr:row>
      <xdr:rowOff>119489</xdr:rowOff>
    </xdr:to>
    <xdr:sp macro="" textlink="">
      <xdr:nvSpPr>
        <xdr:cNvPr id="254" name="楕円 253">
          <a:extLst>
            <a:ext uri="{FF2B5EF4-FFF2-40B4-BE49-F238E27FC236}">
              <a16:creationId xmlns:a16="http://schemas.microsoft.com/office/drawing/2014/main" id="{BC284998-72D4-4D3F-8F9B-64CB6B21348F}"/>
            </a:ext>
          </a:extLst>
        </xdr:cNvPr>
        <xdr:cNvSpPr/>
      </xdr:nvSpPr>
      <xdr:spPr>
        <a:xfrm>
          <a:off x="3384550" y="16077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110616</xdr:rowOff>
    </xdr:from>
    <xdr:ext cx="534377" cy="259045"/>
    <xdr:sp macro="" textlink="">
      <xdr:nvSpPr>
        <xdr:cNvPr id="255" name="テキスト ボックス 254">
          <a:extLst>
            <a:ext uri="{FF2B5EF4-FFF2-40B4-BE49-F238E27FC236}">
              <a16:creationId xmlns:a16="http://schemas.microsoft.com/office/drawing/2014/main" id="{3176540F-20FE-44DB-A55C-186705E2F723}"/>
            </a:ext>
          </a:extLst>
        </xdr:cNvPr>
        <xdr:cNvSpPr txBox="1"/>
      </xdr:nvSpPr>
      <xdr:spPr>
        <a:xfrm>
          <a:off x="3187211" y="161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96763</xdr:rowOff>
    </xdr:from>
    <xdr:to>
      <xdr:col>15</xdr:col>
      <xdr:colOff>101600</xdr:colOff>
      <xdr:row>98</xdr:row>
      <xdr:rowOff>26913</xdr:rowOff>
    </xdr:to>
    <xdr:sp macro="" textlink="">
      <xdr:nvSpPr>
        <xdr:cNvPr id="256" name="楕円 255">
          <a:extLst>
            <a:ext uri="{FF2B5EF4-FFF2-40B4-BE49-F238E27FC236}">
              <a16:creationId xmlns:a16="http://schemas.microsoft.com/office/drawing/2014/main" id="{831A70AC-C616-457F-8B0B-9AD47015C557}"/>
            </a:ext>
          </a:extLst>
        </xdr:cNvPr>
        <xdr:cNvSpPr/>
      </xdr:nvSpPr>
      <xdr:spPr>
        <a:xfrm>
          <a:off x="2571750" y="1615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18040</xdr:rowOff>
    </xdr:from>
    <xdr:ext cx="534377" cy="259045"/>
    <xdr:sp macro="" textlink="">
      <xdr:nvSpPr>
        <xdr:cNvPr id="257" name="テキスト ボックス 256">
          <a:extLst>
            <a:ext uri="{FF2B5EF4-FFF2-40B4-BE49-F238E27FC236}">
              <a16:creationId xmlns:a16="http://schemas.microsoft.com/office/drawing/2014/main" id="{B463CEB6-E3E0-454E-8C13-15031847FB34}"/>
            </a:ext>
          </a:extLst>
        </xdr:cNvPr>
        <xdr:cNvSpPr txBox="1"/>
      </xdr:nvSpPr>
      <xdr:spPr>
        <a:xfrm>
          <a:off x="2393461" y="1624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161289</xdr:rowOff>
    </xdr:from>
    <xdr:to>
      <xdr:col>10</xdr:col>
      <xdr:colOff>165100</xdr:colOff>
      <xdr:row>97</xdr:row>
      <xdr:rowOff>91439</xdr:rowOff>
    </xdr:to>
    <xdr:sp macro="" textlink="">
      <xdr:nvSpPr>
        <xdr:cNvPr id="258" name="楕円 257">
          <a:extLst>
            <a:ext uri="{FF2B5EF4-FFF2-40B4-BE49-F238E27FC236}">
              <a16:creationId xmlns:a16="http://schemas.microsoft.com/office/drawing/2014/main" id="{432A1F92-ED28-428C-9AEA-7C8E2F23817B}"/>
            </a:ext>
          </a:extLst>
        </xdr:cNvPr>
        <xdr:cNvSpPr/>
      </xdr:nvSpPr>
      <xdr:spPr>
        <a:xfrm>
          <a:off x="1778000" y="1604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82566</xdr:rowOff>
    </xdr:from>
    <xdr:ext cx="534377" cy="259045"/>
    <xdr:sp macro="" textlink="">
      <xdr:nvSpPr>
        <xdr:cNvPr id="259" name="テキスト ボックス 258">
          <a:extLst>
            <a:ext uri="{FF2B5EF4-FFF2-40B4-BE49-F238E27FC236}">
              <a16:creationId xmlns:a16="http://schemas.microsoft.com/office/drawing/2014/main" id="{76EC6248-8F07-4215-91C4-A376963D47D8}"/>
            </a:ext>
          </a:extLst>
        </xdr:cNvPr>
        <xdr:cNvSpPr txBox="1"/>
      </xdr:nvSpPr>
      <xdr:spPr>
        <a:xfrm>
          <a:off x="1580661" y="161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157617</xdr:rowOff>
    </xdr:from>
    <xdr:to>
      <xdr:col>6</xdr:col>
      <xdr:colOff>38100</xdr:colOff>
      <xdr:row>98</xdr:row>
      <xdr:rowOff>87767</xdr:rowOff>
    </xdr:to>
    <xdr:sp macro="" textlink="">
      <xdr:nvSpPr>
        <xdr:cNvPr id="260" name="楕円 259">
          <a:extLst>
            <a:ext uri="{FF2B5EF4-FFF2-40B4-BE49-F238E27FC236}">
              <a16:creationId xmlns:a16="http://schemas.microsoft.com/office/drawing/2014/main" id="{91D60E8C-AEAF-4254-BBB4-0A4C7EBD0781}"/>
            </a:ext>
          </a:extLst>
        </xdr:cNvPr>
        <xdr:cNvSpPr/>
      </xdr:nvSpPr>
      <xdr:spPr>
        <a:xfrm>
          <a:off x="984250" y="162167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78894</xdr:rowOff>
    </xdr:from>
    <xdr:ext cx="534377" cy="259045"/>
    <xdr:sp macro="" textlink="">
      <xdr:nvSpPr>
        <xdr:cNvPr id="261" name="テキスト ボックス 260">
          <a:extLst>
            <a:ext uri="{FF2B5EF4-FFF2-40B4-BE49-F238E27FC236}">
              <a16:creationId xmlns:a16="http://schemas.microsoft.com/office/drawing/2014/main" id="{D0A613FA-BF60-41BF-BC93-5FF94ED9B490}"/>
            </a:ext>
          </a:extLst>
        </xdr:cNvPr>
        <xdr:cNvSpPr txBox="1"/>
      </xdr:nvSpPr>
      <xdr:spPr>
        <a:xfrm>
          <a:off x="786911" y="1630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45BA169B-2450-47A0-8866-95577BCEF38D}"/>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CE5B909E-805D-42CA-A93C-42E168F9A78D}"/>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6478BEC-A420-4F15-987B-8A367B6FAB99}"/>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6343D0EB-DBAA-4CFF-8729-088476AB456D}"/>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9775C007-5669-472A-BFCF-051187BB9024}"/>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D0BCAB79-A683-4E96-A963-7C53D7BA4386}"/>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507CE531-B8D0-4A02-B4A0-FBA1B4B4B6DD}"/>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1D37CFC3-9EF7-4A0D-A5C5-6F08CE6D691D}"/>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BE2CE83D-A099-4703-9ADC-E9288A472686}"/>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BADC709F-F19C-459C-99E3-F1908FE80FEC}"/>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BF2EF0B-F486-4F5E-9EB3-4C2180B9DFB1}"/>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BCBA7C7B-61B6-46E5-AAC7-19FF8A04CCC5}"/>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119499F7-9779-411A-91C5-35C5AFC1A274}"/>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99676317-F005-4223-9A5B-91ABD2FE1E3D}"/>
            </a:ext>
          </a:extLst>
        </xdr:cNvPr>
        <xdr:cNvSpPr txBox="1"/>
      </xdr:nvSpPr>
      <xdr:spPr>
        <a:xfrm>
          <a:off x="541803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40B88416-B942-4219-8EE1-D4C836EF14E3}"/>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AECBCF8E-AC58-4540-96DB-6E44DE987B59}"/>
            </a:ext>
          </a:extLst>
        </xdr:cNvPr>
        <xdr:cNvSpPr txBox="1"/>
      </xdr:nvSpPr>
      <xdr:spPr>
        <a:xfrm>
          <a:off x="541803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2D08C54C-84F2-46D8-85F8-FE2A3255FB9B}"/>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7CDBF20D-589F-49D6-AC02-076EF49B79FE}"/>
            </a:ext>
          </a:extLst>
        </xdr:cNvPr>
        <xdr:cNvSpPr txBox="1"/>
      </xdr:nvSpPr>
      <xdr:spPr>
        <a:xfrm>
          <a:off x="541803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E8C41EEE-7E92-497A-B49B-D7607E6C0D96}"/>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92C5E116-B5EE-4CF3-8BD8-A2A425C5747F}"/>
            </a:ext>
          </a:extLst>
        </xdr:cNvPr>
        <xdr:cNvSpPr txBox="1"/>
      </xdr:nvSpPr>
      <xdr:spPr>
        <a:xfrm>
          <a:off x="541803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3A06BEEE-3BFA-4B43-B12F-85ED5164BFF1}"/>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9491FA77-8E8B-4576-A6D2-4A326381AE0B}"/>
            </a:ext>
          </a:extLst>
        </xdr:cNvPr>
        <xdr:cNvSpPr txBox="1"/>
      </xdr:nvSpPr>
      <xdr:spPr>
        <a:xfrm>
          <a:off x="541803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95626AC1-4167-476F-8EEC-2CE6CBFD8990}"/>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56A0E8FA-A149-486E-911A-71943108CECA}"/>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1DBCA209-DEFC-4BFB-9FC5-CBA7CC8F53D3}"/>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82923801-37EC-4829-BDBD-A5BC6735C0B2}"/>
            </a:ext>
          </a:extLst>
        </xdr:cNvPr>
        <xdr:cNvCxnSpPr/>
      </xdr:nvCxnSpPr>
      <xdr:spPr>
        <a:xfrm flipV="1">
          <a:off x="9427845" y="4927033"/>
          <a:ext cx="1270" cy="154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70365F39-DB8E-49AC-A8CC-B02A4A3F275E}"/>
            </a:ext>
          </a:extLst>
        </xdr:cNvPr>
        <xdr:cNvSpPr txBox="1"/>
      </xdr:nvSpPr>
      <xdr:spPr>
        <a:xfrm>
          <a:off x="9480550" y="647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C8C3A82-AA86-4E24-ACAA-32081521CB3D}"/>
            </a:ext>
          </a:extLst>
        </xdr:cNvPr>
        <xdr:cNvCxnSpPr/>
      </xdr:nvCxnSpPr>
      <xdr:spPr>
        <a:xfrm>
          <a:off x="9359900" y="6475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AE9C01D6-04A7-4B0C-B3AC-B342E9011092}"/>
            </a:ext>
          </a:extLst>
        </xdr:cNvPr>
        <xdr:cNvSpPr txBox="1"/>
      </xdr:nvSpPr>
      <xdr:spPr>
        <a:xfrm>
          <a:off x="9480550" y="470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7431E9DE-8FAE-4731-B845-DA3424BCD43D}"/>
            </a:ext>
          </a:extLst>
        </xdr:cNvPr>
        <xdr:cNvCxnSpPr/>
      </xdr:nvCxnSpPr>
      <xdr:spPr>
        <a:xfrm>
          <a:off x="9359900" y="49270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99333</xdr:rowOff>
    </xdr:from>
    <xdr:to>
      <xdr:col>55</xdr:col>
      <xdr:colOff>0</xdr:colOff>
      <xdr:row>37</xdr:row>
      <xdr:rowOff>130798</xdr:rowOff>
    </xdr:to>
    <xdr:cxnSp macro="">
      <xdr:nvCxnSpPr>
        <xdr:cNvPr id="292" name="直線コネクタ 291">
          <a:extLst>
            <a:ext uri="{FF2B5EF4-FFF2-40B4-BE49-F238E27FC236}">
              <a16:creationId xmlns:a16="http://schemas.microsoft.com/office/drawing/2014/main" id="{E0855A00-8093-4A4C-8164-425BC237EC1E}"/>
            </a:ext>
          </a:extLst>
        </xdr:cNvPr>
        <xdr:cNvCxnSpPr/>
      </xdr:nvCxnSpPr>
      <xdr:spPr>
        <a:xfrm flipV="1">
          <a:off x="8686800" y="6214383"/>
          <a:ext cx="742950" cy="3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8124E6D4-D415-4730-950D-C675E1527D56}"/>
            </a:ext>
          </a:extLst>
        </xdr:cNvPr>
        <xdr:cNvSpPr txBox="1"/>
      </xdr:nvSpPr>
      <xdr:spPr>
        <a:xfrm>
          <a:off x="9480550" y="60203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9BFC6CE-AA71-485F-A0C2-39AC00534535}"/>
            </a:ext>
          </a:extLst>
        </xdr:cNvPr>
        <xdr:cNvSpPr/>
      </xdr:nvSpPr>
      <xdr:spPr>
        <a:xfrm>
          <a:off x="9398000" y="6162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130798</xdr:rowOff>
    </xdr:from>
    <xdr:to>
      <xdr:col>50</xdr:col>
      <xdr:colOff>114300</xdr:colOff>
      <xdr:row>37</xdr:row>
      <xdr:rowOff>157988</xdr:rowOff>
    </xdr:to>
    <xdr:cxnSp macro="">
      <xdr:nvCxnSpPr>
        <xdr:cNvPr id="295" name="直線コネクタ 294">
          <a:extLst>
            <a:ext uri="{FF2B5EF4-FFF2-40B4-BE49-F238E27FC236}">
              <a16:creationId xmlns:a16="http://schemas.microsoft.com/office/drawing/2014/main" id="{6F0159A8-5D54-4DF1-B0D8-A27673F79CB6}"/>
            </a:ext>
          </a:extLst>
        </xdr:cNvPr>
        <xdr:cNvCxnSpPr/>
      </xdr:nvCxnSpPr>
      <xdr:spPr>
        <a:xfrm flipV="1">
          <a:off x="7886700" y="6245848"/>
          <a:ext cx="800100" cy="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6DF85205-A22E-4380-B8BD-6108A92F97DA}"/>
            </a:ext>
          </a:extLst>
        </xdr:cNvPr>
        <xdr:cNvSpPr/>
      </xdr:nvSpPr>
      <xdr:spPr>
        <a:xfrm>
          <a:off x="8636000" y="616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99F0FAF-B2EE-4F22-B6A6-FC5FF37C3112}"/>
            </a:ext>
          </a:extLst>
        </xdr:cNvPr>
        <xdr:cNvSpPr txBox="1"/>
      </xdr:nvSpPr>
      <xdr:spPr>
        <a:xfrm>
          <a:off x="8406345" y="59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157988</xdr:rowOff>
    </xdr:from>
    <xdr:to>
      <xdr:col>45</xdr:col>
      <xdr:colOff>177800</xdr:colOff>
      <xdr:row>38</xdr:row>
      <xdr:rowOff>27817</xdr:rowOff>
    </xdr:to>
    <xdr:cxnSp macro="">
      <xdr:nvCxnSpPr>
        <xdr:cNvPr id="298" name="直線コネクタ 297">
          <a:extLst>
            <a:ext uri="{FF2B5EF4-FFF2-40B4-BE49-F238E27FC236}">
              <a16:creationId xmlns:a16="http://schemas.microsoft.com/office/drawing/2014/main" id="{AE13CF90-632A-4219-AB58-32A17B190FBE}"/>
            </a:ext>
          </a:extLst>
        </xdr:cNvPr>
        <xdr:cNvCxnSpPr/>
      </xdr:nvCxnSpPr>
      <xdr:spPr>
        <a:xfrm flipV="1">
          <a:off x="7080250" y="6273038"/>
          <a:ext cx="806450" cy="3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28CC9AF4-40E4-486C-8EF8-69880F7E627A}"/>
            </a:ext>
          </a:extLst>
        </xdr:cNvPr>
        <xdr:cNvSpPr/>
      </xdr:nvSpPr>
      <xdr:spPr>
        <a:xfrm>
          <a:off x="7842250" y="61658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46E781AC-9CBB-4AA9-8D44-2E98068B006C}"/>
            </a:ext>
          </a:extLst>
        </xdr:cNvPr>
        <xdr:cNvSpPr txBox="1"/>
      </xdr:nvSpPr>
      <xdr:spPr>
        <a:xfrm>
          <a:off x="7612595" y="594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38593</xdr:rowOff>
    </xdr:from>
    <xdr:to>
      <xdr:col>41</xdr:col>
      <xdr:colOff>50800</xdr:colOff>
      <xdr:row>38</xdr:row>
      <xdr:rowOff>27817</xdr:rowOff>
    </xdr:to>
    <xdr:cxnSp macro="">
      <xdr:nvCxnSpPr>
        <xdr:cNvPr id="301" name="直線コネクタ 300">
          <a:extLst>
            <a:ext uri="{FF2B5EF4-FFF2-40B4-BE49-F238E27FC236}">
              <a16:creationId xmlns:a16="http://schemas.microsoft.com/office/drawing/2014/main" id="{AC4B4ED3-E29F-4B4D-A4FA-E01563238E22}"/>
            </a:ext>
          </a:extLst>
        </xdr:cNvPr>
        <xdr:cNvCxnSpPr/>
      </xdr:nvCxnSpPr>
      <xdr:spPr>
        <a:xfrm>
          <a:off x="6286500" y="5988543"/>
          <a:ext cx="793750" cy="3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90F8E6A5-ABAD-4BC2-B941-2E5268F75A4C}"/>
            </a:ext>
          </a:extLst>
        </xdr:cNvPr>
        <xdr:cNvSpPr/>
      </xdr:nvSpPr>
      <xdr:spPr>
        <a:xfrm>
          <a:off x="7029450" y="617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20D42209-D7A5-4269-88D7-58FE8A11BE15}"/>
            </a:ext>
          </a:extLst>
        </xdr:cNvPr>
        <xdr:cNvSpPr txBox="1"/>
      </xdr:nvSpPr>
      <xdr:spPr>
        <a:xfrm>
          <a:off x="6818845" y="595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C9E075CC-2468-4EA1-8773-1FD83D09E3A9}"/>
            </a:ext>
          </a:extLst>
        </xdr:cNvPr>
        <xdr:cNvSpPr/>
      </xdr:nvSpPr>
      <xdr:spPr>
        <a:xfrm>
          <a:off x="6235700" y="5865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DB475EB6-4960-47C8-8786-2AFCFEF37E64}"/>
            </a:ext>
          </a:extLst>
        </xdr:cNvPr>
        <xdr:cNvSpPr txBox="1"/>
      </xdr:nvSpPr>
      <xdr:spPr>
        <a:xfrm>
          <a:off x="6006045" y="564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6812942-47F9-46C8-9BE0-C76643F7E025}"/>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9D7571C-DF74-4AFE-9365-B5EF81D2FFAD}"/>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536898E0-1810-42FE-9097-D658BCC3BBA0}"/>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C0AB3ED-07C1-4423-B9C5-04FE77FE2466}"/>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F3F8EE5-7422-4516-A2EC-CFCAA0AC456F}"/>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48533</xdr:rowOff>
    </xdr:from>
    <xdr:to>
      <xdr:col>55</xdr:col>
      <xdr:colOff>50800</xdr:colOff>
      <xdr:row>37</xdr:row>
      <xdr:rowOff>150133</xdr:rowOff>
    </xdr:to>
    <xdr:sp macro="" textlink="">
      <xdr:nvSpPr>
        <xdr:cNvPr id="311" name="楕円 310">
          <a:extLst>
            <a:ext uri="{FF2B5EF4-FFF2-40B4-BE49-F238E27FC236}">
              <a16:creationId xmlns:a16="http://schemas.microsoft.com/office/drawing/2014/main" id="{B24ACE76-2478-4106-A370-B0C80D714E67}"/>
            </a:ext>
          </a:extLst>
        </xdr:cNvPr>
        <xdr:cNvSpPr/>
      </xdr:nvSpPr>
      <xdr:spPr>
        <a:xfrm>
          <a:off x="9398000" y="6163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26960</xdr:rowOff>
    </xdr:from>
    <xdr:ext cx="599010" cy="259045"/>
    <xdr:sp macro="" textlink="">
      <xdr:nvSpPr>
        <xdr:cNvPr id="312" name="補助費等該当値テキスト">
          <a:extLst>
            <a:ext uri="{FF2B5EF4-FFF2-40B4-BE49-F238E27FC236}">
              <a16:creationId xmlns:a16="http://schemas.microsoft.com/office/drawing/2014/main" id="{A9A2F395-55A7-4376-A3A0-E2469A676DBA}"/>
            </a:ext>
          </a:extLst>
        </xdr:cNvPr>
        <xdr:cNvSpPr txBox="1"/>
      </xdr:nvSpPr>
      <xdr:spPr>
        <a:xfrm>
          <a:off x="9480550" y="614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79998</xdr:rowOff>
    </xdr:from>
    <xdr:to>
      <xdr:col>50</xdr:col>
      <xdr:colOff>165100</xdr:colOff>
      <xdr:row>38</xdr:row>
      <xdr:rowOff>10148</xdr:rowOff>
    </xdr:to>
    <xdr:sp macro="" textlink="">
      <xdr:nvSpPr>
        <xdr:cNvPr id="313" name="楕円 312">
          <a:extLst>
            <a:ext uri="{FF2B5EF4-FFF2-40B4-BE49-F238E27FC236}">
              <a16:creationId xmlns:a16="http://schemas.microsoft.com/office/drawing/2014/main" id="{60C53B19-180C-4A90-9729-CA4AA0D13C20}"/>
            </a:ext>
          </a:extLst>
        </xdr:cNvPr>
        <xdr:cNvSpPr/>
      </xdr:nvSpPr>
      <xdr:spPr>
        <a:xfrm>
          <a:off x="8636000" y="6195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1274</xdr:rowOff>
    </xdr:from>
    <xdr:ext cx="534377" cy="259045"/>
    <xdr:sp macro="" textlink="">
      <xdr:nvSpPr>
        <xdr:cNvPr id="314" name="テキスト ボックス 313">
          <a:extLst>
            <a:ext uri="{FF2B5EF4-FFF2-40B4-BE49-F238E27FC236}">
              <a16:creationId xmlns:a16="http://schemas.microsoft.com/office/drawing/2014/main" id="{6285A428-6448-49BC-80D6-4F746FA04637}"/>
            </a:ext>
          </a:extLst>
        </xdr:cNvPr>
        <xdr:cNvSpPr txBox="1"/>
      </xdr:nvSpPr>
      <xdr:spPr>
        <a:xfrm>
          <a:off x="8438661" y="628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107188</xdr:rowOff>
    </xdr:from>
    <xdr:to>
      <xdr:col>46</xdr:col>
      <xdr:colOff>38100</xdr:colOff>
      <xdr:row>38</xdr:row>
      <xdr:rowOff>37338</xdr:rowOff>
    </xdr:to>
    <xdr:sp macro="" textlink="">
      <xdr:nvSpPr>
        <xdr:cNvPr id="315" name="楕円 314">
          <a:extLst>
            <a:ext uri="{FF2B5EF4-FFF2-40B4-BE49-F238E27FC236}">
              <a16:creationId xmlns:a16="http://schemas.microsoft.com/office/drawing/2014/main" id="{3BBFAAAB-C5F2-4DF1-ADAE-831818DA2878}"/>
            </a:ext>
          </a:extLst>
        </xdr:cNvPr>
        <xdr:cNvSpPr/>
      </xdr:nvSpPr>
      <xdr:spPr>
        <a:xfrm>
          <a:off x="7842250" y="62222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28465</xdr:rowOff>
    </xdr:from>
    <xdr:ext cx="534377" cy="259045"/>
    <xdr:sp macro="" textlink="">
      <xdr:nvSpPr>
        <xdr:cNvPr id="316" name="テキスト ボックス 315">
          <a:extLst>
            <a:ext uri="{FF2B5EF4-FFF2-40B4-BE49-F238E27FC236}">
              <a16:creationId xmlns:a16="http://schemas.microsoft.com/office/drawing/2014/main" id="{03DDD3B1-4167-4D60-8F4F-ED7D37FB45C7}"/>
            </a:ext>
          </a:extLst>
        </xdr:cNvPr>
        <xdr:cNvSpPr txBox="1"/>
      </xdr:nvSpPr>
      <xdr:spPr>
        <a:xfrm>
          <a:off x="7644911" y="630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148467</xdr:rowOff>
    </xdr:from>
    <xdr:to>
      <xdr:col>41</xdr:col>
      <xdr:colOff>101600</xdr:colOff>
      <xdr:row>38</xdr:row>
      <xdr:rowOff>78617</xdr:rowOff>
    </xdr:to>
    <xdr:sp macro="" textlink="">
      <xdr:nvSpPr>
        <xdr:cNvPr id="317" name="楕円 316">
          <a:extLst>
            <a:ext uri="{FF2B5EF4-FFF2-40B4-BE49-F238E27FC236}">
              <a16:creationId xmlns:a16="http://schemas.microsoft.com/office/drawing/2014/main" id="{08B85FDC-3E7F-4D7E-9B1B-D81DB1468323}"/>
            </a:ext>
          </a:extLst>
        </xdr:cNvPr>
        <xdr:cNvSpPr/>
      </xdr:nvSpPr>
      <xdr:spPr>
        <a:xfrm>
          <a:off x="7029450" y="62635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69744</xdr:rowOff>
    </xdr:from>
    <xdr:ext cx="534377" cy="259045"/>
    <xdr:sp macro="" textlink="">
      <xdr:nvSpPr>
        <xdr:cNvPr id="318" name="テキスト ボックス 317">
          <a:extLst>
            <a:ext uri="{FF2B5EF4-FFF2-40B4-BE49-F238E27FC236}">
              <a16:creationId xmlns:a16="http://schemas.microsoft.com/office/drawing/2014/main" id="{0512CFC2-EFBB-4ADC-A7D6-1C3EC5C97733}"/>
            </a:ext>
          </a:extLst>
        </xdr:cNvPr>
        <xdr:cNvSpPr txBox="1"/>
      </xdr:nvSpPr>
      <xdr:spPr>
        <a:xfrm>
          <a:off x="6851161" y="634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159243</xdr:rowOff>
    </xdr:from>
    <xdr:to>
      <xdr:col>36</xdr:col>
      <xdr:colOff>165100</xdr:colOff>
      <xdr:row>36</xdr:row>
      <xdr:rowOff>89393</xdr:rowOff>
    </xdr:to>
    <xdr:sp macro="" textlink="">
      <xdr:nvSpPr>
        <xdr:cNvPr id="319" name="楕円 318">
          <a:extLst>
            <a:ext uri="{FF2B5EF4-FFF2-40B4-BE49-F238E27FC236}">
              <a16:creationId xmlns:a16="http://schemas.microsoft.com/office/drawing/2014/main" id="{79091F9E-7795-46F0-BB45-5A1B7670BC5C}"/>
            </a:ext>
          </a:extLst>
        </xdr:cNvPr>
        <xdr:cNvSpPr/>
      </xdr:nvSpPr>
      <xdr:spPr>
        <a:xfrm>
          <a:off x="6235700" y="5944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80520</xdr:rowOff>
    </xdr:from>
    <xdr:ext cx="599010" cy="259045"/>
    <xdr:sp macro="" textlink="">
      <xdr:nvSpPr>
        <xdr:cNvPr id="320" name="テキスト ボックス 319">
          <a:extLst>
            <a:ext uri="{FF2B5EF4-FFF2-40B4-BE49-F238E27FC236}">
              <a16:creationId xmlns:a16="http://schemas.microsoft.com/office/drawing/2014/main" id="{794E3956-5A83-4645-B64C-F623B63D9AE4}"/>
            </a:ext>
          </a:extLst>
        </xdr:cNvPr>
        <xdr:cNvSpPr txBox="1"/>
      </xdr:nvSpPr>
      <xdr:spPr>
        <a:xfrm>
          <a:off x="6006045" y="603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2E64971C-AA24-4851-9859-EB88288A259A}"/>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F74BE568-E999-4F44-89FA-AD77D1E872CE}"/>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E730F3A9-8EE3-458F-836A-9D65F5E168ED}"/>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157D750-527A-4FAE-8BA8-2B3473893911}"/>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C576023F-542B-4767-9291-3727FE7578D8}"/>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18FA112-E893-4C81-9A07-9752F0B11FA5}"/>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74679D35-8161-469E-8E49-C272034DA0E9}"/>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AB22707-5103-43BC-9886-3F01FAE1E3A6}"/>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792137E2-DE53-46E3-8401-303DEE4EB068}"/>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E7B82277-349B-4983-8F3A-EAD415913B7F}"/>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BBA15609-6752-4EFA-84D4-5C1AF661EB0A}"/>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B82FE58F-9835-4E83-9C02-A50D7ABB6F91}"/>
            </a:ext>
          </a:extLst>
        </xdr:cNvPr>
        <xdr:cNvSpPr txBox="1"/>
      </xdr:nvSpPr>
      <xdr:spPr>
        <a:xfrm>
          <a:off x="572656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5E41EC7A-0158-451F-A585-06A08CE07843}"/>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5C8607BF-5CC4-44CD-BEC3-4C04FD098B96}"/>
            </a:ext>
          </a:extLst>
        </xdr:cNvPr>
        <xdr:cNvSpPr txBox="1"/>
      </xdr:nvSpPr>
      <xdr:spPr>
        <a:xfrm>
          <a:off x="541803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C22796D1-71E3-4796-BF7F-63546B9E5C30}"/>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A74075E9-AFB5-4637-8285-1F9EAA43AB1B}"/>
            </a:ext>
          </a:extLst>
        </xdr:cNvPr>
        <xdr:cNvSpPr txBox="1"/>
      </xdr:nvSpPr>
      <xdr:spPr>
        <a:xfrm>
          <a:off x="541803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F89D3DDB-E9A6-412B-A341-6E361C4C8631}"/>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CF0C1B0C-DE49-47CC-BC8D-EDD7B63A881D}"/>
            </a:ext>
          </a:extLst>
        </xdr:cNvPr>
        <xdr:cNvSpPr txBox="1"/>
      </xdr:nvSpPr>
      <xdr:spPr>
        <a:xfrm>
          <a:off x="541803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FF9EBB7-F560-4188-8A55-7D3D027AB8BF}"/>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FC1C5781-0C94-45AF-A8A8-A26C59298027}"/>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3740A1BD-B28E-46D6-B865-5BFEAD329B43}"/>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22E5F5A6-3E25-473C-8DFC-F11F3111CE54}"/>
            </a:ext>
          </a:extLst>
        </xdr:cNvPr>
        <xdr:cNvCxnSpPr/>
      </xdr:nvCxnSpPr>
      <xdr:spPr>
        <a:xfrm flipV="1">
          <a:off x="9427845" y="8439913"/>
          <a:ext cx="1270" cy="1169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CEFA14BE-D8A8-42EB-85F3-69358D25EF81}"/>
            </a:ext>
          </a:extLst>
        </xdr:cNvPr>
        <xdr:cNvSpPr txBox="1"/>
      </xdr:nvSpPr>
      <xdr:spPr>
        <a:xfrm>
          <a:off x="9480550" y="961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91732F30-1999-495A-91CA-2AAEFEB31095}"/>
            </a:ext>
          </a:extLst>
        </xdr:cNvPr>
        <xdr:cNvCxnSpPr/>
      </xdr:nvCxnSpPr>
      <xdr:spPr>
        <a:xfrm>
          <a:off x="9359900" y="96097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7F7D9C0A-9889-43D5-876F-85413D2DE9B3}"/>
            </a:ext>
          </a:extLst>
        </xdr:cNvPr>
        <xdr:cNvSpPr txBox="1"/>
      </xdr:nvSpPr>
      <xdr:spPr>
        <a:xfrm>
          <a:off x="9480550" y="822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66012C08-03A2-4E57-BF89-CA9476F2E7B3}"/>
            </a:ext>
          </a:extLst>
        </xdr:cNvPr>
        <xdr:cNvCxnSpPr/>
      </xdr:nvCxnSpPr>
      <xdr:spPr>
        <a:xfrm>
          <a:off x="9359900" y="84399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111098</xdr:rowOff>
    </xdr:from>
    <xdr:to>
      <xdr:col>55</xdr:col>
      <xdr:colOff>0</xdr:colOff>
      <xdr:row>55</xdr:row>
      <xdr:rowOff>69625</xdr:rowOff>
    </xdr:to>
    <xdr:cxnSp macro="">
      <xdr:nvCxnSpPr>
        <xdr:cNvPr id="347" name="直線コネクタ 346">
          <a:extLst>
            <a:ext uri="{FF2B5EF4-FFF2-40B4-BE49-F238E27FC236}">
              <a16:creationId xmlns:a16="http://schemas.microsoft.com/office/drawing/2014/main" id="{E4C37CE9-881F-456C-82FC-B88CF8AD8DDE}"/>
            </a:ext>
          </a:extLst>
        </xdr:cNvPr>
        <xdr:cNvCxnSpPr/>
      </xdr:nvCxnSpPr>
      <xdr:spPr>
        <a:xfrm flipV="1">
          <a:off x="8686800" y="9032848"/>
          <a:ext cx="742950" cy="1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B610BB4C-3A60-4666-A872-049A80CB0A3B}"/>
            </a:ext>
          </a:extLst>
        </xdr:cNvPr>
        <xdr:cNvSpPr txBox="1"/>
      </xdr:nvSpPr>
      <xdr:spPr>
        <a:xfrm>
          <a:off x="9480550" y="921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FCC660C4-1716-4106-8BBA-74783CEDF77E}"/>
            </a:ext>
          </a:extLst>
        </xdr:cNvPr>
        <xdr:cNvSpPr/>
      </xdr:nvSpPr>
      <xdr:spPr>
        <a:xfrm>
          <a:off x="9398000" y="9239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69625</xdr:rowOff>
    </xdr:from>
    <xdr:to>
      <xdr:col>50</xdr:col>
      <xdr:colOff>114300</xdr:colOff>
      <xdr:row>55</xdr:row>
      <xdr:rowOff>123227</xdr:rowOff>
    </xdr:to>
    <xdr:cxnSp macro="">
      <xdr:nvCxnSpPr>
        <xdr:cNvPr id="350" name="直線コネクタ 349">
          <a:extLst>
            <a:ext uri="{FF2B5EF4-FFF2-40B4-BE49-F238E27FC236}">
              <a16:creationId xmlns:a16="http://schemas.microsoft.com/office/drawing/2014/main" id="{5357D521-17BE-477D-822C-67C8FF019F3F}"/>
            </a:ext>
          </a:extLst>
        </xdr:cNvPr>
        <xdr:cNvCxnSpPr/>
      </xdr:nvCxnSpPr>
      <xdr:spPr>
        <a:xfrm flipV="1">
          <a:off x="7886700" y="9156475"/>
          <a:ext cx="800100" cy="5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F566B394-0E59-4E7C-B931-5B282025B8B1}"/>
            </a:ext>
          </a:extLst>
        </xdr:cNvPr>
        <xdr:cNvSpPr/>
      </xdr:nvSpPr>
      <xdr:spPr>
        <a:xfrm>
          <a:off x="8636000" y="926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AAB2205-1B25-4637-9675-B4295BF1FA3E}"/>
            </a:ext>
          </a:extLst>
        </xdr:cNvPr>
        <xdr:cNvSpPr txBox="1"/>
      </xdr:nvSpPr>
      <xdr:spPr>
        <a:xfrm>
          <a:off x="8438661" y="935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78125</xdr:rowOff>
    </xdr:from>
    <xdr:to>
      <xdr:col>45</xdr:col>
      <xdr:colOff>177800</xdr:colOff>
      <xdr:row>55</xdr:row>
      <xdr:rowOff>123227</xdr:rowOff>
    </xdr:to>
    <xdr:cxnSp macro="">
      <xdr:nvCxnSpPr>
        <xdr:cNvPr id="353" name="直線コネクタ 352">
          <a:extLst>
            <a:ext uri="{FF2B5EF4-FFF2-40B4-BE49-F238E27FC236}">
              <a16:creationId xmlns:a16="http://schemas.microsoft.com/office/drawing/2014/main" id="{764FFAAF-7691-476F-B3B8-A7F7AC09F0C6}"/>
            </a:ext>
          </a:extLst>
        </xdr:cNvPr>
        <xdr:cNvCxnSpPr/>
      </xdr:nvCxnSpPr>
      <xdr:spPr>
        <a:xfrm>
          <a:off x="7080250" y="9164975"/>
          <a:ext cx="806450" cy="4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BAB907F4-0142-48BE-82B4-641E93976032}"/>
            </a:ext>
          </a:extLst>
        </xdr:cNvPr>
        <xdr:cNvSpPr/>
      </xdr:nvSpPr>
      <xdr:spPr>
        <a:xfrm>
          <a:off x="7842250" y="9291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32D0BF57-2323-48E3-B453-CD2545D092D9}"/>
            </a:ext>
          </a:extLst>
        </xdr:cNvPr>
        <xdr:cNvSpPr txBox="1"/>
      </xdr:nvSpPr>
      <xdr:spPr>
        <a:xfrm>
          <a:off x="7644911" y="93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67759</xdr:rowOff>
    </xdr:from>
    <xdr:to>
      <xdr:col>41</xdr:col>
      <xdr:colOff>50800</xdr:colOff>
      <xdr:row>55</xdr:row>
      <xdr:rowOff>78125</xdr:rowOff>
    </xdr:to>
    <xdr:cxnSp macro="">
      <xdr:nvCxnSpPr>
        <xdr:cNvPr id="356" name="直線コネクタ 355">
          <a:extLst>
            <a:ext uri="{FF2B5EF4-FFF2-40B4-BE49-F238E27FC236}">
              <a16:creationId xmlns:a16="http://schemas.microsoft.com/office/drawing/2014/main" id="{990B1E00-D3B8-4996-A6D0-9BC9D7AD18E7}"/>
            </a:ext>
          </a:extLst>
        </xdr:cNvPr>
        <xdr:cNvCxnSpPr/>
      </xdr:nvCxnSpPr>
      <xdr:spPr>
        <a:xfrm>
          <a:off x="6286500" y="9154609"/>
          <a:ext cx="793750" cy="1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DC4D66B5-6307-4F82-B171-085ACFAC5848}"/>
            </a:ext>
          </a:extLst>
        </xdr:cNvPr>
        <xdr:cNvSpPr/>
      </xdr:nvSpPr>
      <xdr:spPr>
        <a:xfrm>
          <a:off x="7029450" y="9249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D6745D78-999A-4843-9417-2D31CB963F1B}"/>
            </a:ext>
          </a:extLst>
        </xdr:cNvPr>
        <xdr:cNvSpPr txBox="1"/>
      </xdr:nvSpPr>
      <xdr:spPr>
        <a:xfrm>
          <a:off x="6851161" y="933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A3E05524-6A52-4E34-8D49-8173AE4D0D9C}"/>
            </a:ext>
          </a:extLst>
        </xdr:cNvPr>
        <xdr:cNvSpPr/>
      </xdr:nvSpPr>
      <xdr:spPr>
        <a:xfrm>
          <a:off x="6235700" y="926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9CAE40AE-3238-454D-A997-C7FF587A4285}"/>
            </a:ext>
          </a:extLst>
        </xdr:cNvPr>
        <xdr:cNvSpPr txBox="1"/>
      </xdr:nvSpPr>
      <xdr:spPr>
        <a:xfrm>
          <a:off x="6038361" y="935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08C3CA2-27CF-4336-A175-FE2B461BB20A}"/>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CFB119A-E476-4533-B401-02BD4369F811}"/>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9B76FC7-A849-4E3C-B946-152924BFD3B3}"/>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5B965B6-34C2-4407-A534-09CC0F107E4A}"/>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6F1C88BC-4607-406E-BA9D-12FBE996747E}"/>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60298</xdr:rowOff>
    </xdr:from>
    <xdr:to>
      <xdr:col>55</xdr:col>
      <xdr:colOff>50800</xdr:colOff>
      <xdr:row>54</xdr:row>
      <xdr:rowOff>161898</xdr:rowOff>
    </xdr:to>
    <xdr:sp macro="" textlink="">
      <xdr:nvSpPr>
        <xdr:cNvPr id="366" name="楕円 365">
          <a:extLst>
            <a:ext uri="{FF2B5EF4-FFF2-40B4-BE49-F238E27FC236}">
              <a16:creationId xmlns:a16="http://schemas.microsoft.com/office/drawing/2014/main" id="{4B3A0A7D-152D-4546-8FF0-667EE90CF9FD}"/>
            </a:ext>
          </a:extLst>
        </xdr:cNvPr>
        <xdr:cNvSpPr/>
      </xdr:nvSpPr>
      <xdr:spPr>
        <a:xfrm>
          <a:off x="9398000" y="89820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83175</xdr:rowOff>
    </xdr:from>
    <xdr:ext cx="599010" cy="259045"/>
    <xdr:sp macro="" textlink="">
      <xdr:nvSpPr>
        <xdr:cNvPr id="367" name="普通建設事業費該当値テキスト">
          <a:extLst>
            <a:ext uri="{FF2B5EF4-FFF2-40B4-BE49-F238E27FC236}">
              <a16:creationId xmlns:a16="http://schemas.microsoft.com/office/drawing/2014/main" id="{08C62477-A4AC-44FE-B1B8-452DAB19E3C6}"/>
            </a:ext>
          </a:extLst>
        </xdr:cNvPr>
        <xdr:cNvSpPr txBox="1"/>
      </xdr:nvSpPr>
      <xdr:spPr>
        <a:xfrm>
          <a:off x="9480550" y="883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18825</xdr:rowOff>
    </xdr:from>
    <xdr:to>
      <xdr:col>50</xdr:col>
      <xdr:colOff>165100</xdr:colOff>
      <xdr:row>55</xdr:row>
      <xdr:rowOff>120425</xdr:rowOff>
    </xdr:to>
    <xdr:sp macro="" textlink="">
      <xdr:nvSpPr>
        <xdr:cNvPr id="368" name="楕円 367">
          <a:extLst>
            <a:ext uri="{FF2B5EF4-FFF2-40B4-BE49-F238E27FC236}">
              <a16:creationId xmlns:a16="http://schemas.microsoft.com/office/drawing/2014/main" id="{FD388AD2-FA32-49FA-9BD2-226BD6971976}"/>
            </a:ext>
          </a:extLst>
        </xdr:cNvPr>
        <xdr:cNvSpPr/>
      </xdr:nvSpPr>
      <xdr:spPr>
        <a:xfrm>
          <a:off x="8636000" y="910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136952</xdr:rowOff>
    </xdr:from>
    <xdr:ext cx="599010" cy="259045"/>
    <xdr:sp macro="" textlink="">
      <xdr:nvSpPr>
        <xdr:cNvPr id="369" name="テキスト ボックス 368">
          <a:extLst>
            <a:ext uri="{FF2B5EF4-FFF2-40B4-BE49-F238E27FC236}">
              <a16:creationId xmlns:a16="http://schemas.microsoft.com/office/drawing/2014/main" id="{A3C3D867-F1E7-49CD-A50C-73126F452444}"/>
            </a:ext>
          </a:extLst>
        </xdr:cNvPr>
        <xdr:cNvSpPr txBox="1"/>
      </xdr:nvSpPr>
      <xdr:spPr>
        <a:xfrm>
          <a:off x="8406345" y="8893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72427</xdr:rowOff>
    </xdr:from>
    <xdr:to>
      <xdr:col>46</xdr:col>
      <xdr:colOff>38100</xdr:colOff>
      <xdr:row>56</xdr:row>
      <xdr:rowOff>2577</xdr:rowOff>
    </xdr:to>
    <xdr:sp macro="" textlink="">
      <xdr:nvSpPr>
        <xdr:cNvPr id="370" name="楕円 369">
          <a:extLst>
            <a:ext uri="{FF2B5EF4-FFF2-40B4-BE49-F238E27FC236}">
              <a16:creationId xmlns:a16="http://schemas.microsoft.com/office/drawing/2014/main" id="{687395A9-B516-4047-B070-F6351E90FA6D}"/>
            </a:ext>
          </a:extLst>
        </xdr:cNvPr>
        <xdr:cNvSpPr/>
      </xdr:nvSpPr>
      <xdr:spPr>
        <a:xfrm>
          <a:off x="7842250" y="91592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19104</xdr:rowOff>
    </xdr:from>
    <xdr:ext cx="599010" cy="259045"/>
    <xdr:sp macro="" textlink="">
      <xdr:nvSpPr>
        <xdr:cNvPr id="371" name="テキスト ボックス 370">
          <a:extLst>
            <a:ext uri="{FF2B5EF4-FFF2-40B4-BE49-F238E27FC236}">
              <a16:creationId xmlns:a16="http://schemas.microsoft.com/office/drawing/2014/main" id="{2C29A9D7-DF26-4D9A-9C67-C49CFECAD31C}"/>
            </a:ext>
          </a:extLst>
        </xdr:cNvPr>
        <xdr:cNvSpPr txBox="1"/>
      </xdr:nvSpPr>
      <xdr:spPr>
        <a:xfrm>
          <a:off x="7612595" y="894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27325</xdr:rowOff>
    </xdr:from>
    <xdr:to>
      <xdr:col>41</xdr:col>
      <xdr:colOff>101600</xdr:colOff>
      <xdr:row>55</xdr:row>
      <xdr:rowOff>128925</xdr:rowOff>
    </xdr:to>
    <xdr:sp macro="" textlink="">
      <xdr:nvSpPr>
        <xdr:cNvPr id="372" name="楕円 371">
          <a:extLst>
            <a:ext uri="{FF2B5EF4-FFF2-40B4-BE49-F238E27FC236}">
              <a16:creationId xmlns:a16="http://schemas.microsoft.com/office/drawing/2014/main" id="{D2DF17C4-63BD-4691-B57E-7653169815F7}"/>
            </a:ext>
          </a:extLst>
        </xdr:cNvPr>
        <xdr:cNvSpPr/>
      </xdr:nvSpPr>
      <xdr:spPr>
        <a:xfrm>
          <a:off x="7029450" y="911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145452</xdr:rowOff>
    </xdr:from>
    <xdr:ext cx="599010" cy="259045"/>
    <xdr:sp macro="" textlink="">
      <xdr:nvSpPr>
        <xdr:cNvPr id="373" name="テキスト ボックス 372">
          <a:extLst>
            <a:ext uri="{FF2B5EF4-FFF2-40B4-BE49-F238E27FC236}">
              <a16:creationId xmlns:a16="http://schemas.microsoft.com/office/drawing/2014/main" id="{41CFCCC3-193D-474E-B495-E1A9124E2E81}"/>
            </a:ext>
          </a:extLst>
        </xdr:cNvPr>
        <xdr:cNvSpPr txBox="1"/>
      </xdr:nvSpPr>
      <xdr:spPr>
        <a:xfrm>
          <a:off x="6818845" y="890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16959</xdr:rowOff>
    </xdr:from>
    <xdr:to>
      <xdr:col>36</xdr:col>
      <xdr:colOff>165100</xdr:colOff>
      <xdr:row>55</xdr:row>
      <xdr:rowOff>118559</xdr:rowOff>
    </xdr:to>
    <xdr:sp macro="" textlink="">
      <xdr:nvSpPr>
        <xdr:cNvPr id="374" name="楕円 373">
          <a:extLst>
            <a:ext uri="{FF2B5EF4-FFF2-40B4-BE49-F238E27FC236}">
              <a16:creationId xmlns:a16="http://schemas.microsoft.com/office/drawing/2014/main" id="{B18DE3F3-4CBB-4F0E-8362-EEC2B2C4A2C6}"/>
            </a:ext>
          </a:extLst>
        </xdr:cNvPr>
        <xdr:cNvSpPr/>
      </xdr:nvSpPr>
      <xdr:spPr>
        <a:xfrm>
          <a:off x="6235700" y="91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135086</xdr:rowOff>
    </xdr:from>
    <xdr:ext cx="599010" cy="259045"/>
    <xdr:sp macro="" textlink="">
      <xdr:nvSpPr>
        <xdr:cNvPr id="375" name="テキスト ボックス 374">
          <a:extLst>
            <a:ext uri="{FF2B5EF4-FFF2-40B4-BE49-F238E27FC236}">
              <a16:creationId xmlns:a16="http://schemas.microsoft.com/office/drawing/2014/main" id="{126C53A9-A0A3-4F5B-9A5A-C017B6F8D5CA}"/>
            </a:ext>
          </a:extLst>
        </xdr:cNvPr>
        <xdr:cNvSpPr txBox="1"/>
      </xdr:nvSpPr>
      <xdr:spPr>
        <a:xfrm>
          <a:off x="6006045" y="889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779E4FD8-FBF4-47E0-AF17-47B8E383346F}"/>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4234410-A828-4E3C-B5F0-B5E5C8180C12}"/>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ABCBCA62-F28D-4CD7-BC4B-666DE59B08F1}"/>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F46FCF14-8BE3-4B93-BCD3-6A0430073990}"/>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ACC261F1-C453-48D3-91DB-39B8E564031D}"/>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3EEABB61-8FCF-43D2-A669-A3F76B82EF89}"/>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10BE7095-34E4-49B7-86AF-69504589C69F}"/>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3C6F55A1-F8CF-4CD4-B12E-C6A8D97BFB78}"/>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39A60ED0-A3DF-4A32-97FB-071607747C1E}"/>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BB56673F-4635-43BC-B80E-FB56B66C0C91}"/>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27649E06-ACBF-4279-8CD1-6B942319BA08}"/>
            </a:ext>
          </a:extLst>
        </xdr:cNvPr>
        <xdr:cNvCxnSpPr/>
      </xdr:nvCxnSpPr>
      <xdr:spPr>
        <a:xfrm>
          <a:off x="5956300" y="131481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67147F36-C6B0-44F6-84F9-EF66FA00476E}"/>
            </a:ext>
          </a:extLst>
        </xdr:cNvPr>
        <xdr:cNvSpPr txBox="1"/>
      </xdr:nvSpPr>
      <xdr:spPr>
        <a:xfrm>
          <a:off x="572656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41A3F106-F04E-4452-90CF-680914247CBC}"/>
            </a:ext>
          </a:extLst>
        </xdr:cNvPr>
        <xdr:cNvCxnSpPr/>
      </xdr:nvCxnSpPr>
      <xdr:spPr>
        <a:xfrm>
          <a:off x="5956300" y="12834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A6525578-0EA8-4EBB-B025-F206D36EA5B5}"/>
            </a:ext>
          </a:extLst>
        </xdr:cNvPr>
        <xdr:cNvSpPr txBox="1"/>
      </xdr:nvSpPr>
      <xdr:spPr>
        <a:xfrm>
          <a:off x="54821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56D33756-BB69-4708-9268-43E315605A53}"/>
            </a:ext>
          </a:extLst>
        </xdr:cNvPr>
        <xdr:cNvCxnSpPr/>
      </xdr:nvCxnSpPr>
      <xdr:spPr>
        <a:xfrm>
          <a:off x="5956300" y="12520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6764A5A9-4767-4D9B-8451-CFE359CF892C}"/>
            </a:ext>
          </a:extLst>
        </xdr:cNvPr>
        <xdr:cNvSpPr txBox="1"/>
      </xdr:nvSpPr>
      <xdr:spPr>
        <a:xfrm>
          <a:off x="54821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DBD5AFB5-015E-4652-B4A5-9C44E30C753B}"/>
            </a:ext>
          </a:extLst>
        </xdr:cNvPr>
        <xdr:cNvCxnSpPr/>
      </xdr:nvCxnSpPr>
      <xdr:spPr>
        <a:xfrm>
          <a:off x="5956300" y="12206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2D267A44-FFE7-4644-9FC6-E8B8C9471D65}"/>
            </a:ext>
          </a:extLst>
        </xdr:cNvPr>
        <xdr:cNvSpPr txBox="1"/>
      </xdr:nvSpPr>
      <xdr:spPr>
        <a:xfrm>
          <a:off x="548215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68D408D2-69D0-447C-811D-9F987645F462}"/>
            </a:ext>
          </a:extLst>
        </xdr:cNvPr>
        <xdr:cNvCxnSpPr/>
      </xdr:nvCxnSpPr>
      <xdr:spPr>
        <a:xfrm>
          <a:off x="5956300" y="11892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CE156355-C7C1-402D-9CB0-68ED050CE4A1}"/>
            </a:ext>
          </a:extLst>
        </xdr:cNvPr>
        <xdr:cNvSpPr txBox="1"/>
      </xdr:nvSpPr>
      <xdr:spPr>
        <a:xfrm>
          <a:off x="541803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E13A6DCF-1673-4990-B6FD-408C7DDE5C65}"/>
            </a:ext>
          </a:extLst>
        </xdr:cNvPr>
        <xdr:cNvCxnSpPr/>
      </xdr:nvCxnSpPr>
      <xdr:spPr>
        <a:xfrm>
          <a:off x="5956300" y="11572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6B27B0BC-3B2A-404A-831F-A2DBD8915DF1}"/>
            </a:ext>
          </a:extLst>
        </xdr:cNvPr>
        <xdr:cNvSpPr txBox="1"/>
      </xdr:nvSpPr>
      <xdr:spPr>
        <a:xfrm>
          <a:off x="541803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DEDFEB39-2784-49D1-9540-293829C5E455}"/>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A9E51210-09A5-4081-9A66-4846378D3293}"/>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92734D59-0DCA-476D-BA5D-C31AA417025A}"/>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B405805B-20DD-4CCD-A954-F45F98ED944A}"/>
            </a:ext>
          </a:extLst>
        </xdr:cNvPr>
        <xdr:cNvCxnSpPr/>
      </xdr:nvCxnSpPr>
      <xdr:spPr>
        <a:xfrm flipV="1">
          <a:off x="9427845" y="11730424"/>
          <a:ext cx="1270" cy="1417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F2654B8C-8DE3-43D8-88AC-9C6CDE7A45F0}"/>
            </a:ext>
          </a:extLst>
        </xdr:cNvPr>
        <xdr:cNvSpPr txBox="1"/>
      </xdr:nvSpPr>
      <xdr:spPr>
        <a:xfrm>
          <a:off x="9480550" y="131519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4924EEF3-84DD-4383-9B74-C89C8C2E079E}"/>
            </a:ext>
          </a:extLst>
        </xdr:cNvPr>
        <xdr:cNvCxnSpPr/>
      </xdr:nvCxnSpPr>
      <xdr:spPr>
        <a:xfrm>
          <a:off x="935990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E4E7DF28-5B71-4006-9F3A-584A5A3CCD07}"/>
            </a:ext>
          </a:extLst>
        </xdr:cNvPr>
        <xdr:cNvSpPr txBox="1"/>
      </xdr:nvSpPr>
      <xdr:spPr>
        <a:xfrm>
          <a:off x="9480550" y="1151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AD2234B0-B4E1-4EE8-81DC-E48D04D19020}"/>
            </a:ext>
          </a:extLst>
        </xdr:cNvPr>
        <xdr:cNvCxnSpPr/>
      </xdr:nvCxnSpPr>
      <xdr:spPr>
        <a:xfrm>
          <a:off x="9359900" y="11730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108643</xdr:rowOff>
    </xdr:from>
    <xdr:to>
      <xdr:col>55</xdr:col>
      <xdr:colOff>0</xdr:colOff>
      <xdr:row>77</xdr:row>
      <xdr:rowOff>45909</xdr:rowOff>
    </xdr:to>
    <xdr:cxnSp macro="">
      <xdr:nvCxnSpPr>
        <xdr:cNvPr id="406" name="直線コネクタ 405">
          <a:extLst>
            <a:ext uri="{FF2B5EF4-FFF2-40B4-BE49-F238E27FC236}">
              <a16:creationId xmlns:a16="http://schemas.microsoft.com/office/drawing/2014/main" id="{81EB8A12-5742-4B88-AEB4-116455CA67E2}"/>
            </a:ext>
          </a:extLst>
        </xdr:cNvPr>
        <xdr:cNvCxnSpPr/>
      </xdr:nvCxnSpPr>
      <xdr:spPr>
        <a:xfrm flipV="1">
          <a:off x="8686800" y="12332393"/>
          <a:ext cx="742950" cy="4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2B89360-9C3D-499D-AB5D-9B17A352606B}"/>
            </a:ext>
          </a:extLst>
        </xdr:cNvPr>
        <xdr:cNvSpPr txBox="1"/>
      </xdr:nvSpPr>
      <xdr:spPr>
        <a:xfrm>
          <a:off x="9480550" y="12832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C569122F-269A-4C59-81C3-09672F635312}"/>
            </a:ext>
          </a:extLst>
        </xdr:cNvPr>
        <xdr:cNvSpPr/>
      </xdr:nvSpPr>
      <xdr:spPr>
        <a:xfrm>
          <a:off x="9398000" y="128543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90551</xdr:rowOff>
    </xdr:from>
    <xdr:to>
      <xdr:col>50</xdr:col>
      <xdr:colOff>114300</xdr:colOff>
      <xdr:row>77</xdr:row>
      <xdr:rowOff>45909</xdr:rowOff>
    </xdr:to>
    <xdr:cxnSp macro="">
      <xdr:nvCxnSpPr>
        <xdr:cNvPr id="409" name="直線コネクタ 408">
          <a:extLst>
            <a:ext uri="{FF2B5EF4-FFF2-40B4-BE49-F238E27FC236}">
              <a16:creationId xmlns:a16="http://schemas.microsoft.com/office/drawing/2014/main" id="{2E434D96-5ECC-4B0E-A995-C46475851551}"/>
            </a:ext>
          </a:extLst>
        </xdr:cNvPr>
        <xdr:cNvCxnSpPr/>
      </xdr:nvCxnSpPr>
      <xdr:spPr>
        <a:xfrm>
          <a:off x="7886700" y="12644501"/>
          <a:ext cx="800100" cy="12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A4E1B53-FB19-402F-98F0-2C695F62ADEE}"/>
            </a:ext>
          </a:extLst>
        </xdr:cNvPr>
        <xdr:cNvSpPr/>
      </xdr:nvSpPr>
      <xdr:spPr>
        <a:xfrm>
          <a:off x="8636000" y="1289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63F92954-A701-425F-80E6-DC247A9FAC9F}"/>
            </a:ext>
          </a:extLst>
        </xdr:cNvPr>
        <xdr:cNvSpPr txBox="1"/>
      </xdr:nvSpPr>
      <xdr:spPr>
        <a:xfrm>
          <a:off x="8438661" y="1298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90551</xdr:rowOff>
    </xdr:from>
    <xdr:to>
      <xdr:col>45</xdr:col>
      <xdr:colOff>177800</xdr:colOff>
      <xdr:row>76</xdr:row>
      <xdr:rowOff>157009</xdr:rowOff>
    </xdr:to>
    <xdr:cxnSp macro="">
      <xdr:nvCxnSpPr>
        <xdr:cNvPr id="412" name="直線コネクタ 411">
          <a:extLst>
            <a:ext uri="{FF2B5EF4-FFF2-40B4-BE49-F238E27FC236}">
              <a16:creationId xmlns:a16="http://schemas.microsoft.com/office/drawing/2014/main" id="{8F0DDA81-804D-4549-BAE8-FA8ABF4BA21B}"/>
            </a:ext>
          </a:extLst>
        </xdr:cNvPr>
        <xdr:cNvCxnSpPr/>
      </xdr:nvCxnSpPr>
      <xdr:spPr>
        <a:xfrm flipV="1">
          <a:off x="7080250" y="12644501"/>
          <a:ext cx="806450" cy="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DA6913A4-3728-463F-A0ED-E7E4BC17F4D6}"/>
            </a:ext>
          </a:extLst>
        </xdr:cNvPr>
        <xdr:cNvSpPr/>
      </xdr:nvSpPr>
      <xdr:spPr>
        <a:xfrm>
          <a:off x="7842250" y="129023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C7AFF51C-EAF0-4971-8B39-522C671B46B6}"/>
            </a:ext>
          </a:extLst>
        </xdr:cNvPr>
        <xdr:cNvSpPr txBox="1"/>
      </xdr:nvSpPr>
      <xdr:spPr>
        <a:xfrm>
          <a:off x="7644911" y="129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91389</xdr:rowOff>
    </xdr:from>
    <xdr:to>
      <xdr:col>41</xdr:col>
      <xdr:colOff>50800</xdr:colOff>
      <xdr:row>76</xdr:row>
      <xdr:rowOff>157009</xdr:rowOff>
    </xdr:to>
    <xdr:cxnSp macro="">
      <xdr:nvCxnSpPr>
        <xdr:cNvPr id="415" name="直線コネクタ 414">
          <a:extLst>
            <a:ext uri="{FF2B5EF4-FFF2-40B4-BE49-F238E27FC236}">
              <a16:creationId xmlns:a16="http://schemas.microsoft.com/office/drawing/2014/main" id="{1DCB5C08-2EFD-4602-AA3D-B0BED9D76DE9}"/>
            </a:ext>
          </a:extLst>
        </xdr:cNvPr>
        <xdr:cNvCxnSpPr/>
      </xdr:nvCxnSpPr>
      <xdr:spPr>
        <a:xfrm>
          <a:off x="6286500" y="12480239"/>
          <a:ext cx="793750" cy="23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CE01D6EB-1EF7-49E8-871B-11C797274E3A}"/>
            </a:ext>
          </a:extLst>
        </xdr:cNvPr>
        <xdr:cNvSpPr/>
      </xdr:nvSpPr>
      <xdr:spPr>
        <a:xfrm>
          <a:off x="7029450" y="12841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79C5A701-CCE7-4CC3-B483-3B8E188413F9}"/>
            </a:ext>
          </a:extLst>
        </xdr:cNvPr>
        <xdr:cNvSpPr txBox="1"/>
      </xdr:nvSpPr>
      <xdr:spPr>
        <a:xfrm>
          <a:off x="6851161" y="129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D071496F-E907-4F8F-AED6-A28D37CAC047}"/>
            </a:ext>
          </a:extLst>
        </xdr:cNvPr>
        <xdr:cNvSpPr/>
      </xdr:nvSpPr>
      <xdr:spPr>
        <a:xfrm>
          <a:off x="6235700" y="128187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B0E56D29-4EBC-45FC-9155-27F1FF68AE5B}"/>
            </a:ext>
          </a:extLst>
        </xdr:cNvPr>
        <xdr:cNvSpPr txBox="1"/>
      </xdr:nvSpPr>
      <xdr:spPr>
        <a:xfrm>
          <a:off x="6038361" y="1290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8954B1D-D792-4EC1-AE42-161D37F88A8A}"/>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4FC256D-A65E-4566-8CF0-053BB16C7304}"/>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311E8C6-6107-4A59-9D3F-6CF9BA85B4E0}"/>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01E1C46-8021-44B3-A15D-7C8A557C4B2F}"/>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1F530E7-B099-484D-AB2B-EADA530E4687}"/>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57843</xdr:rowOff>
    </xdr:from>
    <xdr:to>
      <xdr:col>55</xdr:col>
      <xdr:colOff>50800</xdr:colOff>
      <xdr:row>74</xdr:row>
      <xdr:rowOff>159443</xdr:rowOff>
    </xdr:to>
    <xdr:sp macro="" textlink="">
      <xdr:nvSpPr>
        <xdr:cNvPr id="425" name="楕円 424">
          <a:extLst>
            <a:ext uri="{FF2B5EF4-FFF2-40B4-BE49-F238E27FC236}">
              <a16:creationId xmlns:a16="http://schemas.microsoft.com/office/drawing/2014/main" id="{670FE023-46D2-4B09-8E9B-164F435374C9}"/>
            </a:ext>
          </a:extLst>
        </xdr:cNvPr>
        <xdr:cNvSpPr/>
      </xdr:nvSpPr>
      <xdr:spPr>
        <a:xfrm>
          <a:off x="9398000" y="122815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80720</xdr:rowOff>
    </xdr:from>
    <xdr:ext cx="534377" cy="259045"/>
    <xdr:sp macro="" textlink="">
      <xdr:nvSpPr>
        <xdr:cNvPr id="426" name="普通建設事業費 （ うち新規整備　）該当値テキスト">
          <a:extLst>
            <a:ext uri="{FF2B5EF4-FFF2-40B4-BE49-F238E27FC236}">
              <a16:creationId xmlns:a16="http://schemas.microsoft.com/office/drawing/2014/main" id="{CA23B6E8-A97C-4FB0-ABED-9509BE63CEBF}"/>
            </a:ext>
          </a:extLst>
        </xdr:cNvPr>
        <xdr:cNvSpPr txBox="1"/>
      </xdr:nvSpPr>
      <xdr:spPr>
        <a:xfrm>
          <a:off x="9480550" y="1213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166559</xdr:rowOff>
    </xdr:from>
    <xdr:to>
      <xdr:col>50</xdr:col>
      <xdr:colOff>165100</xdr:colOff>
      <xdr:row>77</xdr:row>
      <xdr:rowOff>96709</xdr:rowOff>
    </xdr:to>
    <xdr:sp macro="" textlink="">
      <xdr:nvSpPr>
        <xdr:cNvPr id="427" name="楕円 426">
          <a:extLst>
            <a:ext uri="{FF2B5EF4-FFF2-40B4-BE49-F238E27FC236}">
              <a16:creationId xmlns:a16="http://schemas.microsoft.com/office/drawing/2014/main" id="{847C2E01-9124-43CA-9549-D3E3251587A1}"/>
            </a:ext>
          </a:extLst>
        </xdr:cNvPr>
        <xdr:cNvSpPr/>
      </xdr:nvSpPr>
      <xdr:spPr>
        <a:xfrm>
          <a:off x="8636000" y="127205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113236</xdr:rowOff>
    </xdr:from>
    <xdr:ext cx="534377" cy="259045"/>
    <xdr:sp macro="" textlink="">
      <xdr:nvSpPr>
        <xdr:cNvPr id="428" name="テキスト ボックス 427">
          <a:extLst>
            <a:ext uri="{FF2B5EF4-FFF2-40B4-BE49-F238E27FC236}">
              <a16:creationId xmlns:a16="http://schemas.microsoft.com/office/drawing/2014/main" id="{C9ED6ABF-DA73-4483-8EE2-D5D216C21E6E}"/>
            </a:ext>
          </a:extLst>
        </xdr:cNvPr>
        <xdr:cNvSpPr txBox="1"/>
      </xdr:nvSpPr>
      <xdr:spPr>
        <a:xfrm>
          <a:off x="8438661" y="1250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39751</xdr:rowOff>
    </xdr:from>
    <xdr:to>
      <xdr:col>46</xdr:col>
      <xdr:colOff>38100</xdr:colOff>
      <xdr:row>76</xdr:row>
      <xdr:rowOff>141351</xdr:rowOff>
    </xdr:to>
    <xdr:sp macro="" textlink="">
      <xdr:nvSpPr>
        <xdr:cNvPr id="429" name="楕円 428">
          <a:extLst>
            <a:ext uri="{FF2B5EF4-FFF2-40B4-BE49-F238E27FC236}">
              <a16:creationId xmlns:a16="http://schemas.microsoft.com/office/drawing/2014/main" id="{F6F9FD55-4E2D-45D3-9E5C-FCDB2709098E}"/>
            </a:ext>
          </a:extLst>
        </xdr:cNvPr>
        <xdr:cNvSpPr/>
      </xdr:nvSpPr>
      <xdr:spPr>
        <a:xfrm>
          <a:off x="7842250" y="125937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157878</xdr:rowOff>
    </xdr:from>
    <xdr:ext cx="534377" cy="259045"/>
    <xdr:sp macro="" textlink="">
      <xdr:nvSpPr>
        <xdr:cNvPr id="430" name="テキスト ボックス 429">
          <a:extLst>
            <a:ext uri="{FF2B5EF4-FFF2-40B4-BE49-F238E27FC236}">
              <a16:creationId xmlns:a16="http://schemas.microsoft.com/office/drawing/2014/main" id="{E9DF5646-F318-449B-8958-8CC38B7B1DF6}"/>
            </a:ext>
          </a:extLst>
        </xdr:cNvPr>
        <xdr:cNvSpPr txBox="1"/>
      </xdr:nvSpPr>
      <xdr:spPr>
        <a:xfrm>
          <a:off x="7644911" y="1238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106209</xdr:rowOff>
    </xdr:from>
    <xdr:to>
      <xdr:col>41</xdr:col>
      <xdr:colOff>101600</xdr:colOff>
      <xdr:row>77</xdr:row>
      <xdr:rowOff>36359</xdr:rowOff>
    </xdr:to>
    <xdr:sp macro="" textlink="">
      <xdr:nvSpPr>
        <xdr:cNvPr id="431" name="楕円 430">
          <a:extLst>
            <a:ext uri="{FF2B5EF4-FFF2-40B4-BE49-F238E27FC236}">
              <a16:creationId xmlns:a16="http://schemas.microsoft.com/office/drawing/2014/main" id="{50A975AD-D437-4D86-BF03-983EFF0F4BA4}"/>
            </a:ext>
          </a:extLst>
        </xdr:cNvPr>
        <xdr:cNvSpPr/>
      </xdr:nvSpPr>
      <xdr:spPr>
        <a:xfrm>
          <a:off x="7029450" y="126601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52885</xdr:rowOff>
    </xdr:from>
    <xdr:ext cx="534377" cy="259045"/>
    <xdr:sp macro="" textlink="">
      <xdr:nvSpPr>
        <xdr:cNvPr id="432" name="テキスト ボックス 431">
          <a:extLst>
            <a:ext uri="{FF2B5EF4-FFF2-40B4-BE49-F238E27FC236}">
              <a16:creationId xmlns:a16="http://schemas.microsoft.com/office/drawing/2014/main" id="{6291AA64-73DE-4091-A5D0-E5B5184D0D50}"/>
            </a:ext>
          </a:extLst>
        </xdr:cNvPr>
        <xdr:cNvSpPr txBox="1"/>
      </xdr:nvSpPr>
      <xdr:spPr>
        <a:xfrm>
          <a:off x="6851161" y="1244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40589</xdr:rowOff>
    </xdr:from>
    <xdr:to>
      <xdr:col>36</xdr:col>
      <xdr:colOff>165100</xdr:colOff>
      <xdr:row>75</xdr:row>
      <xdr:rowOff>142189</xdr:rowOff>
    </xdr:to>
    <xdr:sp macro="" textlink="">
      <xdr:nvSpPr>
        <xdr:cNvPr id="433" name="楕円 432">
          <a:extLst>
            <a:ext uri="{FF2B5EF4-FFF2-40B4-BE49-F238E27FC236}">
              <a16:creationId xmlns:a16="http://schemas.microsoft.com/office/drawing/2014/main" id="{DC6F2069-505A-4667-9FB4-7797B62AEE2E}"/>
            </a:ext>
          </a:extLst>
        </xdr:cNvPr>
        <xdr:cNvSpPr/>
      </xdr:nvSpPr>
      <xdr:spPr>
        <a:xfrm>
          <a:off x="6235700" y="1242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158716</xdr:rowOff>
    </xdr:from>
    <xdr:ext cx="534377" cy="259045"/>
    <xdr:sp macro="" textlink="">
      <xdr:nvSpPr>
        <xdr:cNvPr id="434" name="テキスト ボックス 433">
          <a:extLst>
            <a:ext uri="{FF2B5EF4-FFF2-40B4-BE49-F238E27FC236}">
              <a16:creationId xmlns:a16="http://schemas.microsoft.com/office/drawing/2014/main" id="{3C3D4A6B-86D3-40AB-965F-C2169CE18A20}"/>
            </a:ext>
          </a:extLst>
        </xdr:cNvPr>
        <xdr:cNvSpPr txBox="1"/>
      </xdr:nvSpPr>
      <xdr:spPr>
        <a:xfrm>
          <a:off x="6038361" y="1221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D1190986-4D06-45E3-BD1D-9D4C78936D48}"/>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20C37139-2B33-42B7-9BF5-7B93152189AB}"/>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F072DD21-5B0D-471F-BBF6-04A42EA5C89F}"/>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9A96B958-E6E5-4F9E-94BA-39EB3043B294}"/>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DB65F231-FC9B-431A-832F-FD5559A2C8BD}"/>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88E2EFF5-4289-4AC6-9087-F93C4F76F23D}"/>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8AD84F61-5CF9-4A3E-9C2E-27EB31F56B4F}"/>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50BCE934-D32B-431F-AEDF-A64B6B3BB0BF}"/>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4AAAA1E8-2AFC-4BE0-83F3-A7038E4A1783}"/>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EB16F5AF-705C-44D3-82C7-0EAD770D1010}"/>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23BDA918-886D-4181-9B4E-2995F34203D2}"/>
            </a:ext>
          </a:extLst>
        </xdr:cNvPr>
        <xdr:cNvCxnSpPr/>
      </xdr:nvCxnSpPr>
      <xdr:spPr>
        <a:xfrm>
          <a:off x="5956300" y="1625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F650FC0C-229D-4284-B09D-D5813CE804A7}"/>
            </a:ext>
          </a:extLst>
        </xdr:cNvPr>
        <xdr:cNvSpPr txBox="1"/>
      </xdr:nvSpPr>
      <xdr:spPr>
        <a:xfrm>
          <a:off x="572656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1F63CBC6-CFE2-415A-875B-1441505F2850}"/>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594FEAAB-F6ED-45B6-A3AC-CECCB9654A6C}"/>
            </a:ext>
          </a:extLst>
        </xdr:cNvPr>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A5776FFD-31E3-4AE1-94E0-A64D604B59FB}"/>
            </a:ext>
          </a:extLst>
        </xdr:cNvPr>
        <xdr:cNvCxnSpPr/>
      </xdr:nvCxnSpPr>
      <xdr:spPr>
        <a:xfrm>
          <a:off x="5956300" y="15113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50BBFD6F-9B05-4039-95F0-160C5074F062}"/>
            </a:ext>
          </a:extLst>
        </xdr:cNvPr>
        <xdr:cNvSpPr txBox="1"/>
      </xdr:nvSpPr>
      <xdr:spPr>
        <a:xfrm>
          <a:off x="5418031" y="14977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3EDBEC08-6347-43BD-9F61-A7BFE16A0793}"/>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629E23DD-12AB-4702-B561-D6049A3FDDE8}"/>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962F4ADC-8ECB-4EE5-B993-487545EC235E}"/>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654C6B02-48B9-43E1-92CF-477879054745}"/>
            </a:ext>
          </a:extLst>
        </xdr:cNvPr>
        <xdr:cNvCxnSpPr/>
      </xdr:nvCxnSpPr>
      <xdr:spPr>
        <a:xfrm flipV="1">
          <a:off x="9427845" y="14973360"/>
          <a:ext cx="1270" cy="1233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12CD3140-7D9E-4DBA-897E-5E08F3734C23}"/>
            </a:ext>
          </a:extLst>
        </xdr:cNvPr>
        <xdr:cNvSpPr txBox="1"/>
      </xdr:nvSpPr>
      <xdr:spPr>
        <a:xfrm>
          <a:off x="9480550" y="1621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AFC393A9-17D8-494C-B76B-F74A952103D6}"/>
            </a:ext>
          </a:extLst>
        </xdr:cNvPr>
        <xdr:cNvCxnSpPr/>
      </xdr:nvCxnSpPr>
      <xdr:spPr>
        <a:xfrm>
          <a:off x="9359900" y="162065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235DF97C-5A23-4968-8BD6-4EE8731C1992}"/>
            </a:ext>
          </a:extLst>
        </xdr:cNvPr>
        <xdr:cNvSpPr txBox="1"/>
      </xdr:nvSpPr>
      <xdr:spPr>
        <a:xfrm>
          <a:off x="9480550" y="1475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EEEFEA9B-F66A-4F64-93CB-755D844AAEBE}"/>
            </a:ext>
          </a:extLst>
        </xdr:cNvPr>
        <xdr:cNvCxnSpPr/>
      </xdr:nvCxnSpPr>
      <xdr:spPr>
        <a:xfrm>
          <a:off x="9359900" y="14973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112610</xdr:rowOff>
    </xdr:from>
    <xdr:to>
      <xdr:col>55</xdr:col>
      <xdr:colOff>0</xdr:colOff>
      <xdr:row>95</xdr:row>
      <xdr:rowOff>143025</xdr:rowOff>
    </xdr:to>
    <xdr:cxnSp macro="">
      <xdr:nvCxnSpPr>
        <xdr:cNvPr id="459" name="直線コネクタ 458">
          <a:extLst>
            <a:ext uri="{FF2B5EF4-FFF2-40B4-BE49-F238E27FC236}">
              <a16:creationId xmlns:a16="http://schemas.microsoft.com/office/drawing/2014/main" id="{EB1710C3-31D7-492B-A9AF-5751AFB829DB}"/>
            </a:ext>
          </a:extLst>
        </xdr:cNvPr>
        <xdr:cNvCxnSpPr/>
      </xdr:nvCxnSpPr>
      <xdr:spPr>
        <a:xfrm>
          <a:off x="8686800" y="15828860"/>
          <a:ext cx="742950" cy="3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53C662ED-EA64-48D1-83AE-AD2248CCDB25}"/>
            </a:ext>
          </a:extLst>
        </xdr:cNvPr>
        <xdr:cNvSpPr txBox="1"/>
      </xdr:nvSpPr>
      <xdr:spPr>
        <a:xfrm>
          <a:off x="9480550" y="1583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1A8D2841-BBFC-4451-B25F-FF357A34CD34}"/>
            </a:ext>
          </a:extLst>
        </xdr:cNvPr>
        <xdr:cNvSpPr/>
      </xdr:nvSpPr>
      <xdr:spPr>
        <a:xfrm>
          <a:off x="9398000" y="1585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112610</xdr:rowOff>
    </xdr:from>
    <xdr:to>
      <xdr:col>50</xdr:col>
      <xdr:colOff>114300</xdr:colOff>
      <xdr:row>96</xdr:row>
      <xdr:rowOff>35869</xdr:rowOff>
    </xdr:to>
    <xdr:cxnSp macro="">
      <xdr:nvCxnSpPr>
        <xdr:cNvPr id="462" name="直線コネクタ 461">
          <a:extLst>
            <a:ext uri="{FF2B5EF4-FFF2-40B4-BE49-F238E27FC236}">
              <a16:creationId xmlns:a16="http://schemas.microsoft.com/office/drawing/2014/main" id="{FBFA7DA2-B917-41A0-ACA0-FF59CF9B0759}"/>
            </a:ext>
          </a:extLst>
        </xdr:cNvPr>
        <xdr:cNvCxnSpPr/>
      </xdr:nvCxnSpPr>
      <xdr:spPr>
        <a:xfrm flipV="1">
          <a:off x="7886700" y="15828860"/>
          <a:ext cx="800100" cy="9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9A9FAD04-35F2-4ED3-B0AF-C8499104896E}"/>
            </a:ext>
          </a:extLst>
        </xdr:cNvPr>
        <xdr:cNvSpPr/>
      </xdr:nvSpPr>
      <xdr:spPr>
        <a:xfrm>
          <a:off x="8636000" y="15872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E1FD6E9-E7D6-4AED-843A-8E51FEDB7937}"/>
            </a:ext>
          </a:extLst>
        </xdr:cNvPr>
        <xdr:cNvSpPr txBox="1"/>
      </xdr:nvSpPr>
      <xdr:spPr>
        <a:xfrm>
          <a:off x="8438661" y="1596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158800</xdr:rowOff>
    </xdr:from>
    <xdr:to>
      <xdr:col>45</xdr:col>
      <xdr:colOff>177800</xdr:colOff>
      <xdr:row>96</xdr:row>
      <xdr:rowOff>35869</xdr:rowOff>
    </xdr:to>
    <xdr:cxnSp macro="">
      <xdr:nvCxnSpPr>
        <xdr:cNvPr id="465" name="直線コネクタ 464">
          <a:extLst>
            <a:ext uri="{FF2B5EF4-FFF2-40B4-BE49-F238E27FC236}">
              <a16:creationId xmlns:a16="http://schemas.microsoft.com/office/drawing/2014/main" id="{A5B1A2B8-E229-455E-90AF-B97CEBB96DA7}"/>
            </a:ext>
          </a:extLst>
        </xdr:cNvPr>
        <xdr:cNvCxnSpPr/>
      </xdr:nvCxnSpPr>
      <xdr:spPr>
        <a:xfrm>
          <a:off x="7080250" y="15875050"/>
          <a:ext cx="806450" cy="4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B7A930BC-5794-4796-8002-B4EE3FA16027}"/>
            </a:ext>
          </a:extLst>
        </xdr:cNvPr>
        <xdr:cNvSpPr/>
      </xdr:nvSpPr>
      <xdr:spPr>
        <a:xfrm>
          <a:off x="7842250" y="15905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1980C390-D59C-4FC9-B811-6F3D8FFDD583}"/>
            </a:ext>
          </a:extLst>
        </xdr:cNvPr>
        <xdr:cNvSpPr txBox="1"/>
      </xdr:nvSpPr>
      <xdr:spPr>
        <a:xfrm>
          <a:off x="7644911" y="1599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158800</xdr:rowOff>
    </xdr:from>
    <xdr:to>
      <xdr:col>41</xdr:col>
      <xdr:colOff>50800</xdr:colOff>
      <xdr:row>96</xdr:row>
      <xdr:rowOff>62736</xdr:rowOff>
    </xdr:to>
    <xdr:cxnSp macro="">
      <xdr:nvCxnSpPr>
        <xdr:cNvPr id="468" name="直線コネクタ 467">
          <a:extLst>
            <a:ext uri="{FF2B5EF4-FFF2-40B4-BE49-F238E27FC236}">
              <a16:creationId xmlns:a16="http://schemas.microsoft.com/office/drawing/2014/main" id="{80D77611-0D25-4454-A749-6505CE071CC9}"/>
            </a:ext>
          </a:extLst>
        </xdr:cNvPr>
        <xdr:cNvCxnSpPr/>
      </xdr:nvCxnSpPr>
      <xdr:spPr>
        <a:xfrm flipV="1">
          <a:off x="6286500" y="15875050"/>
          <a:ext cx="793750" cy="7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9A0E97C7-9858-43A2-966E-622BEB593A21}"/>
            </a:ext>
          </a:extLst>
        </xdr:cNvPr>
        <xdr:cNvSpPr/>
      </xdr:nvSpPr>
      <xdr:spPr>
        <a:xfrm>
          <a:off x="7029450" y="158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863A0D3C-13E1-4A9F-B370-7AABA558A98C}"/>
            </a:ext>
          </a:extLst>
        </xdr:cNvPr>
        <xdr:cNvSpPr txBox="1"/>
      </xdr:nvSpPr>
      <xdr:spPr>
        <a:xfrm>
          <a:off x="6851161" y="1598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58D85768-D153-4B27-94F4-E9DA9591225D}"/>
            </a:ext>
          </a:extLst>
        </xdr:cNvPr>
        <xdr:cNvSpPr/>
      </xdr:nvSpPr>
      <xdr:spPr>
        <a:xfrm>
          <a:off x="6235700" y="159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69D0C430-E2A0-4BE5-9208-FCDB631DD70C}"/>
            </a:ext>
          </a:extLst>
        </xdr:cNvPr>
        <xdr:cNvSpPr txBox="1"/>
      </xdr:nvSpPr>
      <xdr:spPr>
        <a:xfrm>
          <a:off x="6038361" y="1600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D1B9E9B-3696-4312-9396-1DB84F80BD94}"/>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2747AC0-C506-4B01-BFA1-7EEAB0D1B4D2}"/>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EFA3127-BB72-4C6F-A9A1-AFC6E1E076CD}"/>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611B70E-E7F2-4A71-9F9F-92237B2F8373}"/>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CD50692-1FD5-4D84-8668-507A320B46D7}"/>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92225</xdr:rowOff>
    </xdr:from>
    <xdr:to>
      <xdr:col>55</xdr:col>
      <xdr:colOff>50800</xdr:colOff>
      <xdr:row>96</xdr:row>
      <xdr:rowOff>22375</xdr:rowOff>
    </xdr:to>
    <xdr:sp macro="" textlink="">
      <xdr:nvSpPr>
        <xdr:cNvPr id="478" name="楕円 477">
          <a:extLst>
            <a:ext uri="{FF2B5EF4-FFF2-40B4-BE49-F238E27FC236}">
              <a16:creationId xmlns:a16="http://schemas.microsoft.com/office/drawing/2014/main" id="{8B386BD7-968C-4888-93AA-0AF046FF349E}"/>
            </a:ext>
          </a:extLst>
        </xdr:cNvPr>
        <xdr:cNvSpPr/>
      </xdr:nvSpPr>
      <xdr:spPr>
        <a:xfrm>
          <a:off x="9398000" y="15808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115102</xdr:rowOff>
    </xdr:from>
    <xdr:ext cx="534377" cy="259045"/>
    <xdr:sp macro="" textlink="">
      <xdr:nvSpPr>
        <xdr:cNvPr id="479" name="普通建設事業費 （ うち更新整備　）該当値テキスト">
          <a:extLst>
            <a:ext uri="{FF2B5EF4-FFF2-40B4-BE49-F238E27FC236}">
              <a16:creationId xmlns:a16="http://schemas.microsoft.com/office/drawing/2014/main" id="{27F5B5D8-700E-47F7-BAC9-FFADEFD507EC}"/>
            </a:ext>
          </a:extLst>
        </xdr:cNvPr>
        <xdr:cNvSpPr txBox="1"/>
      </xdr:nvSpPr>
      <xdr:spPr>
        <a:xfrm>
          <a:off x="9480550" y="1565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61810</xdr:rowOff>
    </xdr:from>
    <xdr:to>
      <xdr:col>50</xdr:col>
      <xdr:colOff>165100</xdr:colOff>
      <xdr:row>95</xdr:row>
      <xdr:rowOff>163410</xdr:rowOff>
    </xdr:to>
    <xdr:sp macro="" textlink="">
      <xdr:nvSpPr>
        <xdr:cNvPr id="480" name="楕円 479">
          <a:extLst>
            <a:ext uri="{FF2B5EF4-FFF2-40B4-BE49-F238E27FC236}">
              <a16:creationId xmlns:a16="http://schemas.microsoft.com/office/drawing/2014/main" id="{70AA8AD1-469F-4448-8321-29C2F7C7AAA8}"/>
            </a:ext>
          </a:extLst>
        </xdr:cNvPr>
        <xdr:cNvSpPr/>
      </xdr:nvSpPr>
      <xdr:spPr>
        <a:xfrm>
          <a:off x="8636000" y="157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8487</xdr:rowOff>
    </xdr:from>
    <xdr:ext cx="534377" cy="259045"/>
    <xdr:sp macro="" textlink="">
      <xdr:nvSpPr>
        <xdr:cNvPr id="481" name="テキスト ボックス 480">
          <a:extLst>
            <a:ext uri="{FF2B5EF4-FFF2-40B4-BE49-F238E27FC236}">
              <a16:creationId xmlns:a16="http://schemas.microsoft.com/office/drawing/2014/main" id="{E8852397-88A5-4CF7-B077-D58EF09DB435}"/>
            </a:ext>
          </a:extLst>
        </xdr:cNvPr>
        <xdr:cNvSpPr txBox="1"/>
      </xdr:nvSpPr>
      <xdr:spPr>
        <a:xfrm>
          <a:off x="8438661" y="1555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156519</xdr:rowOff>
    </xdr:from>
    <xdr:to>
      <xdr:col>46</xdr:col>
      <xdr:colOff>38100</xdr:colOff>
      <xdr:row>96</xdr:row>
      <xdr:rowOff>86669</xdr:rowOff>
    </xdr:to>
    <xdr:sp macro="" textlink="">
      <xdr:nvSpPr>
        <xdr:cNvPr id="482" name="楕円 481">
          <a:extLst>
            <a:ext uri="{FF2B5EF4-FFF2-40B4-BE49-F238E27FC236}">
              <a16:creationId xmlns:a16="http://schemas.microsoft.com/office/drawing/2014/main" id="{D0F70475-3800-4BA1-BF97-6CE66EC381A0}"/>
            </a:ext>
          </a:extLst>
        </xdr:cNvPr>
        <xdr:cNvSpPr/>
      </xdr:nvSpPr>
      <xdr:spPr>
        <a:xfrm>
          <a:off x="7842250" y="158727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103196</xdr:rowOff>
    </xdr:from>
    <xdr:ext cx="534377" cy="259045"/>
    <xdr:sp macro="" textlink="">
      <xdr:nvSpPr>
        <xdr:cNvPr id="483" name="テキスト ボックス 482">
          <a:extLst>
            <a:ext uri="{FF2B5EF4-FFF2-40B4-BE49-F238E27FC236}">
              <a16:creationId xmlns:a16="http://schemas.microsoft.com/office/drawing/2014/main" id="{8D08BFED-36BB-4234-894E-F5141CCC8F19}"/>
            </a:ext>
          </a:extLst>
        </xdr:cNvPr>
        <xdr:cNvSpPr txBox="1"/>
      </xdr:nvSpPr>
      <xdr:spPr>
        <a:xfrm>
          <a:off x="7644911" y="1564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108000</xdr:rowOff>
    </xdr:from>
    <xdr:to>
      <xdr:col>41</xdr:col>
      <xdr:colOff>101600</xdr:colOff>
      <xdr:row>96</xdr:row>
      <xdr:rowOff>38150</xdr:rowOff>
    </xdr:to>
    <xdr:sp macro="" textlink="">
      <xdr:nvSpPr>
        <xdr:cNvPr id="484" name="楕円 483">
          <a:extLst>
            <a:ext uri="{FF2B5EF4-FFF2-40B4-BE49-F238E27FC236}">
              <a16:creationId xmlns:a16="http://schemas.microsoft.com/office/drawing/2014/main" id="{AAF06C54-72D1-49CA-9BAE-14E56F053A47}"/>
            </a:ext>
          </a:extLst>
        </xdr:cNvPr>
        <xdr:cNvSpPr/>
      </xdr:nvSpPr>
      <xdr:spPr>
        <a:xfrm>
          <a:off x="7029450" y="1582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54677</xdr:rowOff>
    </xdr:from>
    <xdr:ext cx="534377" cy="259045"/>
    <xdr:sp macro="" textlink="">
      <xdr:nvSpPr>
        <xdr:cNvPr id="485" name="テキスト ボックス 484">
          <a:extLst>
            <a:ext uri="{FF2B5EF4-FFF2-40B4-BE49-F238E27FC236}">
              <a16:creationId xmlns:a16="http://schemas.microsoft.com/office/drawing/2014/main" id="{9C9C1D65-B64E-40D5-A4AD-DC15E33E2946}"/>
            </a:ext>
          </a:extLst>
        </xdr:cNvPr>
        <xdr:cNvSpPr txBox="1"/>
      </xdr:nvSpPr>
      <xdr:spPr>
        <a:xfrm>
          <a:off x="6851161" y="1559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11936</xdr:rowOff>
    </xdr:from>
    <xdr:to>
      <xdr:col>36</xdr:col>
      <xdr:colOff>165100</xdr:colOff>
      <xdr:row>96</xdr:row>
      <xdr:rowOff>113536</xdr:rowOff>
    </xdr:to>
    <xdr:sp macro="" textlink="">
      <xdr:nvSpPr>
        <xdr:cNvPr id="486" name="楕円 485">
          <a:extLst>
            <a:ext uri="{FF2B5EF4-FFF2-40B4-BE49-F238E27FC236}">
              <a16:creationId xmlns:a16="http://schemas.microsoft.com/office/drawing/2014/main" id="{BBAA9A17-C661-4FB0-8C96-4074A98986ED}"/>
            </a:ext>
          </a:extLst>
        </xdr:cNvPr>
        <xdr:cNvSpPr/>
      </xdr:nvSpPr>
      <xdr:spPr>
        <a:xfrm>
          <a:off x="6235700" y="1589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130063</xdr:rowOff>
    </xdr:from>
    <xdr:ext cx="534377" cy="259045"/>
    <xdr:sp macro="" textlink="">
      <xdr:nvSpPr>
        <xdr:cNvPr id="487" name="テキスト ボックス 486">
          <a:extLst>
            <a:ext uri="{FF2B5EF4-FFF2-40B4-BE49-F238E27FC236}">
              <a16:creationId xmlns:a16="http://schemas.microsoft.com/office/drawing/2014/main" id="{307D02FA-283A-4F40-966A-E63F0E7AD470}"/>
            </a:ext>
          </a:extLst>
        </xdr:cNvPr>
        <xdr:cNvSpPr txBox="1"/>
      </xdr:nvSpPr>
      <xdr:spPr>
        <a:xfrm>
          <a:off x="6038361" y="156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8DA359AC-9D65-4A18-8309-7088DAB924B2}"/>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3C623B1-A393-430D-944E-BBBD9EC7A8E6}"/>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AC6B55DD-AB03-4EA4-9746-4D8794DE7602}"/>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AB060FC6-2D9B-4B18-96BF-1C50EFED1AFF}"/>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292654B0-7C4E-4291-9AF0-DD08F4A82C09}"/>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A28A2E21-B550-45AC-AFFA-1D516CDA1EB8}"/>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9ECCBFBF-FF19-4A80-8DA6-C9661F918EC2}"/>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97383F2D-F07E-4A73-A67F-999E2F936342}"/>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D8DA696F-74D3-4AFA-BAD2-D0C62DD1B261}"/>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564B6D70-A2D4-4D59-99EA-59F3506B38B7}"/>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3B14EECF-F2D9-4B2D-8147-B9ACD122C32B}"/>
            </a:ext>
          </a:extLst>
        </xdr:cNvPr>
        <xdr:cNvCxnSpPr/>
      </xdr:nvCxnSpPr>
      <xdr:spPr>
        <a:xfrm>
          <a:off x="11207750" y="6544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791E5533-687B-4C1D-B7B3-CB1826CCA3CC}"/>
            </a:ext>
          </a:extLst>
        </xdr:cNvPr>
        <xdr:cNvSpPr txBox="1"/>
      </xdr:nvSpPr>
      <xdr:spPr>
        <a:xfrm>
          <a:off x="109780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6B21DCCF-56A7-49EE-B14B-C5A6AC236B82}"/>
            </a:ext>
          </a:extLst>
        </xdr:cNvPr>
        <xdr:cNvCxnSpPr/>
      </xdr:nvCxnSpPr>
      <xdr:spPr>
        <a:xfrm>
          <a:off x="11207750" y="6230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3814DEC5-66DD-4A06-9A37-76118C258493}"/>
            </a:ext>
          </a:extLst>
        </xdr:cNvPr>
        <xdr:cNvSpPr txBox="1"/>
      </xdr:nvSpPr>
      <xdr:spPr>
        <a:xfrm>
          <a:off x="1066948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938D49-93ED-46F2-BA4D-70B193783570}"/>
            </a:ext>
          </a:extLst>
        </xdr:cNvPr>
        <xdr:cNvCxnSpPr/>
      </xdr:nvCxnSpPr>
      <xdr:spPr>
        <a:xfrm>
          <a:off x="11207750" y="59163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2A7CAFC0-1283-48B4-84EE-FA04214AD715}"/>
            </a:ext>
          </a:extLst>
        </xdr:cNvPr>
        <xdr:cNvSpPr txBox="1"/>
      </xdr:nvSpPr>
      <xdr:spPr>
        <a:xfrm>
          <a:off x="1066948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ADE7B6DD-BAD5-4E85-A601-A61A68ABB6C3}"/>
            </a:ext>
          </a:extLst>
        </xdr:cNvPr>
        <xdr:cNvCxnSpPr/>
      </xdr:nvCxnSpPr>
      <xdr:spPr>
        <a:xfrm>
          <a:off x="11207750" y="56025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B63F7617-52F1-4B27-843F-4003F5185C1F}"/>
            </a:ext>
          </a:extLst>
        </xdr:cNvPr>
        <xdr:cNvSpPr txBox="1"/>
      </xdr:nvSpPr>
      <xdr:spPr>
        <a:xfrm>
          <a:off x="1066948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28719711-15C1-4748-9609-C11D436FBF14}"/>
            </a:ext>
          </a:extLst>
        </xdr:cNvPr>
        <xdr:cNvCxnSpPr/>
      </xdr:nvCxnSpPr>
      <xdr:spPr>
        <a:xfrm>
          <a:off x="11207750" y="5288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4FB425CA-A038-4B10-8CA4-899D083D0BA9}"/>
            </a:ext>
          </a:extLst>
        </xdr:cNvPr>
        <xdr:cNvSpPr txBox="1"/>
      </xdr:nvSpPr>
      <xdr:spPr>
        <a:xfrm>
          <a:off x="106694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D18994C3-D227-4399-B480-C8FE7F97298B}"/>
            </a:ext>
          </a:extLst>
        </xdr:cNvPr>
        <xdr:cNvCxnSpPr/>
      </xdr:nvCxnSpPr>
      <xdr:spPr>
        <a:xfrm>
          <a:off x="11207750" y="4968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5B116C38-0E73-4192-8D1A-8F994B50516F}"/>
            </a:ext>
          </a:extLst>
        </xdr:cNvPr>
        <xdr:cNvSpPr txBox="1"/>
      </xdr:nvSpPr>
      <xdr:spPr>
        <a:xfrm>
          <a:off x="106694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5F13A88F-9C63-4E42-998E-B0F066E970C2}"/>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CFCB6D76-B0D1-4DB2-B5FC-9C7D506D2F9F}"/>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B1CA975B-6BA0-459E-B881-E6BFA4C425F9}"/>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4CF1A9F2-2361-46F9-A51D-EECF172B6A0C}"/>
            </a:ext>
          </a:extLst>
        </xdr:cNvPr>
        <xdr:cNvCxnSpPr/>
      </xdr:nvCxnSpPr>
      <xdr:spPr>
        <a:xfrm flipV="1">
          <a:off x="14698345" y="4979525"/>
          <a:ext cx="1269" cy="156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1B530583-464C-42F0-8A86-263B000ECE77}"/>
            </a:ext>
          </a:extLst>
        </xdr:cNvPr>
        <xdr:cNvSpPr txBox="1"/>
      </xdr:nvSpPr>
      <xdr:spPr>
        <a:xfrm>
          <a:off x="14744700" y="6577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96372A08-8028-48D2-96D9-F66A738D2B02}"/>
            </a:ext>
          </a:extLst>
        </xdr:cNvPr>
        <xdr:cNvCxnSpPr/>
      </xdr:nvCxnSpPr>
      <xdr:spPr>
        <a:xfrm>
          <a:off x="146113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77469ADB-67BC-408E-A1C1-DE2F9CA7B5B5}"/>
            </a:ext>
          </a:extLst>
        </xdr:cNvPr>
        <xdr:cNvSpPr txBox="1"/>
      </xdr:nvSpPr>
      <xdr:spPr>
        <a:xfrm>
          <a:off x="14744700" y="476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1981B0DD-4297-478A-98D9-6ED7B4628753}"/>
            </a:ext>
          </a:extLst>
        </xdr:cNvPr>
        <xdr:cNvCxnSpPr/>
      </xdr:nvCxnSpPr>
      <xdr:spPr>
        <a:xfrm>
          <a:off x="14611350" y="4979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93644</xdr:rowOff>
    </xdr:from>
    <xdr:to>
      <xdr:col>85</xdr:col>
      <xdr:colOff>127000</xdr:colOff>
      <xdr:row>39</xdr:row>
      <xdr:rowOff>93725</xdr:rowOff>
    </xdr:to>
    <xdr:cxnSp macro="">
      <xdr:nvCxnSpPr>
        <xdr:cNvPr id="518" name="直線コネクタ 517">
          <a:extLst>
            <a:ext uri="{FF2B5EF4-FFF2-40B4-BE49-F238E27FC236}">
              <a16:creationId xmlns:a16="http://schemas.microsoft.com/office/drawing/2014/main" id="{7A973222-F686-4FE9-ADF2-BF5ED8934084}"/>
            </a:ext>
          </a:extLst>
        </xdr:cNvPr>
        <xdr:cNvCxnSpPr/>
      </xdr:nvCxnSpPr>
      <xdr:spPr>
        <a:xfrm>
          <a:off x="13938250" y="6538894"/>
          <a:ext cx="762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23E9E0ED-3756-4DC7-BCEC-81C1C544A782}"/>
            </a:ext>
          </a:extLst>
        </xdr:cNvPr>
        <xdr:cNvSpPr txBox="1"/>
      </xdr:nvSpPr>
      <xdr:spPr>
        <a:xfrm>
          <a:off x="14744700" y="6329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40B13C82-7B41-40F5-B4D8-6104359FB24E}"/>
            </a:ext>
          </a:extLst>
        </xdr:cNvPr>
        <xdr:cNvSpPr/>
      </xdr:nvSpPr>
      <xdr:spPr>
        <a:xfrm>
          <a:off x="14649450" y="647164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88167</xdr:rowOff>
    </xdr:from>
    <xdr:to>
      <xdr:col>81</xdr:col>
      <xdr:colOff>50800</xdr:colOff>
      <xdr:row>39</xdr:row>
      <xdr:rowOff>93644</xdr:rowOff>
    </xdr:to>
    <xdr:cxnSp macro="">
      <xdr:nvCxnSpPr>
        <xdr:cNvPr id="521" name="直線コネクタ 520">
          <a:extLst>
            <a:ext uri="{FF2B5EF4-FFF2-40B4-BE49-F238E27FC236}">
              <a16:creationId xmlns:a16="http://schemas.microsoft.com/office/drawing/2014/main" id="{E5455E11-6D0B-4CD2-ACCA-8914F5E1FAB4}"/>
            </a:ext>
          </a:extLst>
        </xdr:cNvPr>
        <xdr:cNvCxnSpPr/>
      </xdr:nvCxnSpPr>
      <xdr:spPr>
        <a:xfrm>
          <a:off x="13144500" y="6533417"/>
          <a:ext cx="79375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678DB6CC-DFCF-42C1-97AA-4E97C985B1F4}"/>
            </a:ext>
          </a:extLst>
        </xdr:cNvPr>
        <xdr:cNvSpPr/>
      </xdr:nvSpPr>
      <xdr:spPr>
        <a:xfrm>
          <a:off x="13887450" y="646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36A8DB-53DF-4E55-B39D-EE1921457DA3}"/>
            </a:ext>
          </a:extLst>
        </xdr:cNvPr>
        <xdr:cNvSpPr txBox="1"/>
      </xdr:nvSpPr>
      <xdr:spPr>
        <a:xfrm>
          <a:off x="13722428" y="625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83072</xdr:rowOff>
    </xdr:from>
    <xdr:to>
      <xdr:col>76</xdr:col>
      <xdr:colOff>114300</xdr:colOff>
      <xdr:row>39</xdr:row>
      <xdr:rowOff>88167</xdr:rowOff>
    </xdr:to>
    <xdr:cxnSp macro="">
      <xdr:nvCxnSpPr>
        <xdr:cNvPr id="524" name="直線コネクタ 523">
          <a:extLst>
            <a:ext uri="{FF2B5EF4-FFF2-40B4-BE49-F238E27FC236}">
              <a16:creationId xmlns:a16="http://schemas.microsoft.com/office/drawing/2014/main" id="{C1557F60-A9A9-41F3-9015-1FBC2002B021}"/>
            </a:ext>
          </a:extLst>
        </xdr:cNvPr>
        <xdr:cNvCxnSpPr/>
      </xdr:nvCxnSpPr>
      <xdr:spPr>
        <a:xfrm>
          <a:off x="12344400" y="6528322"/>
          <a:ext cx="8001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86F9DC2D-EE44-4F2B-917F-3594584B1DB8}"/>
            </a:ext>
          </a:extLst>
        </xdr:cNvPr>
        <xdr:cNvSpPr/>
      </xdr:nvSpPr>
      <xdr:spPr>
        <a:xfrm>
          <a:off x="13093700" y="64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F33ABD77-A8D5-468F-B18E-79755C1FCF88}"/>
            </a:ext>
          </a:extLst>
        </xdr:cNvPr>
        <xdr:cNvSpPr txBox="1"/>
      </xdr:nvSpPr>
      <xdr:spPr>
        <a:xfrm>
          <a:off x="12928678" y="625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69353</xdr:rowOff>
    </xdr:from>
    <xdr:to>
      <xdr:col>71</xdr:col>
      <xdr:colOff>177800</xdr:colOff>
      <xdr:row>39</xdr:row>
      <xdr:rowOff>83072</xdr:rowOff>
    </xdr:to>
    <xdr:cxnSp macro="">
      <xdr:nvCxnSpPr>
        <xdr:cNvPr id="527" name="直線コネクタ 526">
          <a:extLst>
            <a:ext uri="{FF2B5EF4-FFF2-40B4-BE49-F238E27FC236}">
              <a16:creationId xmlns:a16="http://schemas.microsoft.com/office/drawing/2014/main" id="{20EC8E95-4E64-49C3-9AD3-AA8570D79334}"/>
            </a:ext>
          </a:extLst>
        </xdr:cNvPr>
        <xdr:cNvCxnSpPr/>
      </xdr:nvCxnSpPr>
      <xdr:spPr>
        <a:xfrm>
          <a:off x="11537950" y="6514603"/>
          <a:ext cx="806450" cy="1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28B8D15D-B431-4F73-B353-EEE48715FD67}"/>
            </a:ext>
          </a:extLst>
        </xdr:cNvPr>
        <xdr:cNvSpPr/>
      </xdr:nvSpPr>
      <xdr:spPr>
        <a:xfrm>
          <a:off x="12299950" y="64604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70CD8B79-DB84-4578-8554-901B9F939915}"/>
            </a:ext>
          </a:extLst>
        </xdr:cNvPr>
        <xdr:cNvSpPr txBox="1"/>
      </xdr:nvSpPr>
      <xdr:spPr>
        <a:xfrm>
          <a:off x="12102611" y="62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CC47651D-2B43-4F9E-BD56-B889C5E728A6}"/>
            </a:ext>
          </a:extLst>
        </xdr:cNvPr>
        <xdr:cNvSpPr/>
      </xdr:nvSpPr>
      <xdr:spPr>
        <a:xfrm>
          <a:off x="11487150" y="646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4C437202-5A3C-461D-A832-2137FA7BF56D}"/>
            </a:ext>
          </a:extLst>
        </xdr:cNvPr>
        <xdr:cNvSpPr txBox="1"/>
      </xdr:nvSpPr>
      <xdr:spPr>
        <a:xfrm>
          <a:off x="11322128" y="625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DDB04C6-ACF9-4C2C-AF66-01DCA186907E}"/>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F4A5338-044A-4782-8CA5-26868AFE2F16}"/>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DB86857-EB5E-4631-9564-569B40CA262C}"/>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871A476-F127-426D-9F45-73F49559E1FA}"/>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60553A6-629B-4329-BA9D-78B2EF7A781F}"/>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42925</xdr:rowOff>
    </xdr:from>
    <xdr:to>
      <xdr:col>85</xdr:col>
      <xdr:colOff>177800</xdr:colOff>
      <xdr:row>39</xdr:row>
      <xdr:rowOff>144525</xdr:rowOff>
    </xdr:to>
    <xdr:sp macro="" textlink="">
      <xdr:nvSpPr>
        <xdr:cNvPr id="537" name="楕円 536">
          <a:extLst>
            <a:ext uri="{FF2B5EF4-FFF2-40B4-BE49-F238E27FC236}">
              <a16:creationId xmlns:a16="http://schemas.microsoft.com/office/drawing/2014/main" id="{3E30080C-EB1E-4695-AAAC-5A32C5C7F6C1}"/>
            </a:ext>
          </a:extLst>
        </xdr:cNvPr>
        <xdr:cNvSpPr/>
      </xdr:nvSpPr>
      <xdr:spPr>
        <a:xfrm>
          <a:off x="14649450" y="6488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8596FFA4-125A-49DE-8FCA-D0301E17F763}"/>
            </a:ext>
          </a:extLst>
        </xdr:cNvPr>
        <xdr:cNvSpPr txBox="1"/>
      </xdr:nvSpPr>
      <xdr:spPr>
        <a:xfrm>
          <a:off x="14744700" y="645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42844</xdr:rowOff>
    </xdr:from>
    <xdr:to>
      <xdr:col>81</xdr:col>
      <xdr:colOff>101600</xdr:colOff>
      <xdr:row>39</xdr:row>
      <xdr:rowOff>144444</xdr:rowOff>
    </xdr:to>
    <xdr:sp macro="" textlink="">
      <xdr:nvSpPr>
        <xdr:cNvPr id="539" name="楕円 538">
          <a:extLst>
            <a:ext uri="{FF2B5EF4-FFF2-40B4-BE49-F238E27FC236}">
              <a16:creationId xmlns:a16="http://schemas.microsoft.com/office/drawing/2014/main" id="{15FB93CA-004E-4530-BC2B-7FB2486533A3}"/>
            </a:ext>
          </a:extLst>
        </xdr:cNvPr>
        <xdr:cNvSpPr/>
      </xdr:nvSpPr>
      <xdr:spPr>
        <a:xfrm>
          <a:off x="13887450" y="648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135571</xdr:rowOff>
    </xdr:from>
    <xdr:ext cx="469744" cy="259045"/>
    <xdr:sp macro="" textlink="">
      <xdr:nvSpPr>
        <xdr:cNvPr id="540" name="テキスト ボックス 539">
          <a:extLst>
            <a:ext uri="{FF2B5EF4-FFF2-40B4-BE49-F238E27FC236}">
              <a16:creationId xmlns:a16="http://schemas.microsoft.com/office/drawing/2014/main" id="{4D5578AD-D988-4A80-B62E-D2F6B7A1CCD0}"/>
            </a:ext>
          </a:extLst>
        </xdr:cNvPr>
        <xdr:cNvSpPr txBox="1"/>
      </xdr:nvSpPr>
      <xdr:spPr>
        <a:xfrm>
          <a:off x="13722428" y="658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37367</xdr:rowOff>
    </xdr:from>
    <xdr:to>
      <xdr:col>76</xdr:col>
      <xdr:colOff>165100</xdr:colOff>
      <xdr:row>39</xdr:row>
      <xdr:rowOff>138967</xdr:rowOff>
    </xdr:to>
    <xdr:sp macro="" textlink="">
      <xdr:nvSpPr>
        <xdr:cNvPr id="541" name="楕円 540">
          <a:extLst>
            <a:ext uri="{FF2B5EF4-FFF2-40B4-BE49-F238E27FC236}">
              <a16:creationId xmlns:a16="http://schemas.microsoft.com/office/drawing/2014/main" id="{2CEEFD56-664E-432A-A54F-A525351DB9BF}"/>
            </a:ext>
          </a:extLst>
        </xdr:cNvPr>
        <xdr:cNvSpPr/>
      </xdr:nvSpPr>
      <xdr:spPr>
        <a:xfrm>
          <a:off x="13093700" y="648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130094</xdr:rowOff>
    </xdr:from>
    <xdr:ext cx="469744" cy="259045"/>
    <xdr:sp macro="" textlink="">
      <xdr:nvSpPr>
        <xdr:cNvPr id="542" name="テキスト ボックス 541">
          <a:extLst>
            <a:ext uri="{FF2B5EF4-FFF2-40B4-BE49-F238E27FC236}">
              <a16:creationId xmlns:a16="http://schemas.microsoft.com/office/drawing/2014/main" id="{A643516D-0E08-44BA-98F2-19F8F97D9F1D}"/>
            </a:ext>
          </a:extLst>
        </xdr:cNvPr>
        <xdr:cNvSpPr txBox="1"/>
      </xdr:nvSpPr>
      <xdr:spPr>
        <a:xfrm>
          <a:off x="12928678" y="657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32272</xdr:rowOff>
    </xdr:from>
    <xdr:to>
      <xdr:col>72</xdr:col>
      <xdr:colOff>38100</xdr:colOff>
      <xdr:row>39</xdr:row>
      <xdr:rowOff>133872</xdr:rowOff>
    </xdr:to>
    <xdr:sp macro="" textlink="">
      <xdr:nvSpPr>
        <xdr:cNvPr id="543" name="楕円 542">
          <a:extLst>
            <a:ext uri="{FF2B5EF4-FFF2-40B4-BE49-F238E27FC236}">
              <a16:creationId xmlns:a16="http://schemas.microsoft.com/office/drawing/2014/main" id="{2AFFEEF6-E6FC-4572-812F-2E041CC113FA}"/>
            </a:ext>
          </a:extLst>
        </xdr:cNvPr>
        <xdr:cNvSpPr/>
      </xdr:nvSpPr>
      <xdr:spPr>
        <a:xfrm>
          <a:off x="12299950" y="6477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124999</xdr:rowOff>
    </xdr:from>
    <xdr:ext cx="469744" cy="259045"/>
    <xdr:sp macro="" textlink="">
      <xdr:nvSpPr>
        <xdr:cNvPr id="544" name="テキスト ボックス 543">
          <a:extLst>
            <a:ext uri="{FF2B5EF4-FFF2-40B4-BE49-F238E27FC236}">
              <a16:creationId xmlns:a16="http://schemas.microsoft.com/office/drawing/2014/main" id="{D7781451-6E03-494F-9ADC-091D5F0B78DE}"/>
            </a:ext>
          </a:extLst>
        </xdr:cNvPr>
        <xdr:cNvSpPr txBox="1"/>
      </xdr:nvSpPr>
      <xdr:spPr>
        <a:xfrm>
          <a:off x="12134928" y="657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18553</xdr:rowOff>
    </xdr:from>
    <xdr:to>
      <xdr:col>67</xdr:col>
      <xdr:colOff>101600</xdr:colOff>
      <xdr:row>39</xdr:row>
      <xdr:rowOff>120153</xdr:rowOff>
    </xdr:to>
    <xdr:sp macro="" textlink="">
      <xdr:nvSpPr>
        <xdr:cNvPr id="545" name="楕円 544">
          <a:extLst>
            <a:ext uri="{FF2B5EF4-FFF2-40B4-BE49-F238E27FC236}">
              <a16:creationId xmlns:a16="http://schemas.microsoft.com/office/drawing/2014/main" id="{75C9B709-4DFA-4538-AA32-472F1C0FF42B}"/>
            </a:ext>
          </a:extLst>
        </xdr:cNvPr>
        <xdr:cNvSpPr/>
      </xdr:nvSpPr>
      <xdr:spPr>
        <a:xfrm>
          <a:off x="11487150" y="64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111280</xdr:rowOff>
    </xdr:from>
    <xdr:ext cx="469744" cy="259045"/>
    <xdr:sp macro="" textlink="">
      <xdr:nvSpPr>
        <xdr:cNvPr id="546" name="テキスト ボックス 545">
          <a:extLst>
            <a:ext uri="{FF2B5EF4-FFF2-40B4-BE49-F238E27FC236}">
              <a16:creationId xmlns:a16="http://schemas.microsoft.com/office/drawing/2014/main" id="{B49B0ABC-4B67-4902-A6A5-CC3BF7A3DE41}"/>
            </a:ext>
          </a:extLst>
        </xdr:cNvPr>
        <xdr:cNvSpPr txBox="1"/>
      </xdr:nvSpPr>
      <xdr:spPr>
        <a:xfrm>
          <a:off x="11322128" y="655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A266992A-ADB5-4D17-9488-1D0AD09233C1}"/>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55157456-FE21-46A2-8C52-458711B48A71}"/>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C11F806C-3E54-47CE-8EAC-3C00F3B202BC}"/>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9186247-A716-42D6-BC7A-993818F916F3}"/>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DFDA3F20-9F3A-4E55-8551-6E0DD27A62CC}"/>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381AB0F0-530A-4AA4-8619-BCB96E80C66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FAFA8FDB-0F8E-4928-AC8C-54F4A874F62C}"/>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EC869C82-710F-47B6-9459-45631F841ABA}"/>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687C27C9-6495-418B-8D81-345FC677904D}"/>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4022B05E-F0D4-4A1D-B377-B47916F72133}"/>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FB4E8545-618A-4219-9369-02B68AF37851}"/>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9EB00DF2-0484-451F-999E-C141FF3C3B91}"/>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90915804-A629-47EE-8005-3F60B66B5541}"/>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D0BCCD03-0723-43C6-B4EF-9C47BA73A63D}"/>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8F4B14CA-DE55-496C-B527-4C7A22AAED9B}"/>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2CCA1ABC-5D02-4C7D-B114-1A8EE37C4F89}"/>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6FACEFC8-0E05-432E-B0D2-303683F5C150}"/>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663B6B2D-B624-42B0-B53A-C773EDD9C549}"/>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AFE8AF8E-A5BA-4639-B5A1-BB5174E6734E}"/>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3ACE317D-8152-4CCD-943C-9152155584B9}"/>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ECFCB174-F74C-4593-BC97-014BD317A49E}"/>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1A026E48-7DE5-49CA-8762-B49573E15F8E}"/>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BF7B1967-A1D7-4CF6-9F4F-18A167642405}"/>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329FDA78-1F70-45D4-85F0-5623918657F2}"/>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DADAE589-58E0-4CCB-AE6E-4E1DBF89B697}"/>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4CCB3B99-0E9A-4B62-BB50-2587F2C49669}"/>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62729CB9-B531-42AD-881A-4DBAF299F536}"/>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B5973176-D5A3-4AED-BB9F-AC5FF74A58C4}"/>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24B661E-EA91-42F3-8BE9-DC7A02611341}"/>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E8550B83-A83F-4E5C-A99A-99679BFFF720}"/>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EB393E71-B9D4-44C7-82D1-F3EF53ECC0A2}"/>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1B7E02A-D3E8-43AF-B144-41C255CB52C0}"/>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D50896A9-84BA-4A98-B303-24B58435F6F5}"/>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8C6CD3BA-2B71-476E-B0C3-A3F1F0F31FF6}"/>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4C01E5DF-449A-457C-A95E-C23DD2AB1FE8}"/>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A226A65-9846-4066-BB82-24C8C2868F48}"/>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1C5EFABB-964C-4221-884D-7FD126026E0F}"/>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7EED1CB0-D315-4FE3-B511-09E1CD6C8C94}"/>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BF1DB42-587E-47A9-AAB5-562867D9EDD2}"/>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DB1E1AE6-11BC-4831-8B37-6477B2FFF056}"/>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C2E4BBB1-2285-4641-8F5F-B50025676A35}"/>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A977F897-EC4C-4323-99CC-7A8A1FBD4A97}"/>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47C733AC-A6A3-4147-9E9C-42D8CDA39268}"/>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29B97CDF-D562-44D8-B9C0-55A434A6B32A}"/>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8D4A1AC-4CF5-4CFE-BAD5-8DD1F98613BF}"/>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DB70D3A3-CC34-437D-8360-B82EC0A39124}"/>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8990A68-E564-4374-AD50-7829D5219D67}"/>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278A362E-4F53-412E-9CD0-63D8737929E1}"/>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B90F08FD-7E6B-4614-9579-6F4731BB2DEB}"/>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4415FC11-69BB-4D53-8DCD-AD65F6F43DFB}"/>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2B077084-44E1-46D4-8081-5E17AF36C4A5}"/>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3488238F-1251-4EE4-8FE4-22C8E2B6A01C}"/>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535FA5ED-A81D-4648-9C3B-67221BB30615}"/>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B4CE5762-47D2-4812-8687-3AD390A77920}"/>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3BDD58F4-2D57-479B-908B-E70F1AFC5741}"/>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FFC8B254-6FA4-4D32-B25C-B19D0837D4D5}"/>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9EFB5123-182F-4253-8368-D9C489675F41}"/>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58AE07D0-8433-41E8-85BC-BAD74CFEBA38}"/>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7AD541A0-151B-4229-8C03-F720FE86E068}"/>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36B7E56C-D78A-4A58-8EFC-64850281A6DE}"/>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811DD55E-F70E-4600-A986-70FAB587548B}"/>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6BD6C332-83C1-46C6-ADAF-16CCEEFEF66A}"/>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F53AAED5-0145-48D9-8641-854DA6906727}"/>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7D7FA3CE-E407-4006-8D47-0D9F56ACA58C}"/>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ED849525-C690-4F6D-9C27-C64573772EC6}"/>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A25C6843-A3C8-4480-B063-62DB8FE16E0A}"/>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E128C612-1706-4039-812C-C4A7834DBC39}"/>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43BFC18C-CCB7-40E6-B438-2672E813AC78}"/>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A89570AB-67E0-4DCC-BE96-9265A8D32C33}"/>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7719ED8-E76D-4130-9035-33D1A970AC29}"/>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63AC87A4-22FC-4110-9DFD-1D806FED0287}"/>
            </a:ext>
          </a:extLst>
        </xdr:cNvPr>
        <xdr:cNvCxnSpPr/>
      </xdr:nvCxnSpPr>
      <xdr:spPr>
        <a:xfrm flipV="1">
          <a:off x="14698345" y="11728779"/>
          <a:ext cx="1269" cy="1220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F4F2C73F-53F3-400A-A91A-24DDF3CF8419}"/>
            </a:ext>
          </a:extLst>
        </xdr:cNvPr>
        <xdr:cNvSpPr txBox="1"/>
      </xdr:nvSpPr>
      <xdr:spPr>
        <a:xfrm>
          <a:off x="14744700" y="1295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6C8CFD7D-5C17-437A-BF36-2F7AAD6C00F5}"/>
            </a:ext>
          </a:extLst>
        </xdr:cNvPr>
        <xdr:cNvCxnSpPr/>
      </xdr:nvCxnSpPr>
      <xdr:spPr>
        <a:xfrm>
          <a:off x="14611350" y="129494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64F59F1E-37CE-484B-BD85-34A9E3F1CC9E}"/>
            </a:ext>
          </a:extLst>
        </xdr:cNvPr>
        <xdr:cNvSpPr txBox="1"/>
      </xdr:nvSpPr>
      <xdr:spPr>
        <a:xfrm>
          <a:off x="14744700" y="1151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2779D9F5-EB08-4A78-ABAA-476AFB0A6FB6}"/>
            </a:ext>
          </a:extLst>
        </xdr:cNvPr>
        <xdr:cNvCxnSpPr/>
      </xdr:nvCxnSpPr>
      <xdr:spPr>
        <a:xfrm>
          <a:off x="14611350" y="117287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27082</xdr:rowOff>
    </xdr:from>
    <xdr:to>
      <xdr:col>85</xdr:col>
      <xdr:colOff>127000</xdr:colOff>
      <xdr:row>77</xdr:row>
      <xdr:rowOff>28691</xdr:rowOff>
    </xdr:to>
    <xdr:cxnSp macro="">
      <xdr:nvCxnSpPr>
        <xdr:cNvPr id="622" name="直線コネクタ 621">
          <a:extLst>
            <a:ext uri="{FF2B5EF4-FFF2-40B4-BE49-F238E27FC236}">
              <a16:creationId xmlns:a16="http://schemas.microsoft.com/office/drawing/2014/main" id="{4869C583-B376-42EE-BFDB-ABDD2132DCAC}"/>
            </a:ext>
          </a:extLst>
        </xdr:cNvPr>
        <xdr:cNvCxnSpPr/>
      </xdr:nvCxnSpPr>
      <xdr:spPr>
        <a:xfrm>
          <a:off x="13938250" y="12746132"/>
          <a:ext cx="762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CB24C8DC-EC22-46EF-A2AA-455DE0C7B491}"/>
            </a:ext>
          </a:extLst>
        </xdr:cNvPr>
        <xdr:cNvSpPr txBox="1"/>
      </xdr:nvSpPr>
      <xdr:spPr>
        <a:xfrm>
          <a:off x="14744700" y="12781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D25424F-2235-453E-979A-DE7A3ED4E799}"/>
            </a:ext>
          </a:extLst>
        </xdr:cNvPr>
        <xdr:cNvSpPr/>
      </xdr:nvSpPr>
      <xdr:spPr>
        <a:xfrm>
          <a:off x="14649450" y="12803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27082</xdr:rowOff>
    </xdr:from>
    <xdr:to>
      <xdr:col>81</xdr:col>
      <xdr:colOff>50800</xdr:colOff>
      <xdr:row>77</xdr:row>
      <xdr:rowOff>27270</xdr:rowOff>
    </xdr:to>
    <xdr:cxnSp macro="">
      <xdr:nvCxnSpPr>
        <xdr:cNvPr id="625" name="直線コネクタ 624">
          <a:extLst>
            <a:ext uri="{FF2B5EF4-FFF2-40B4-BE49-F238E27FC236}">
              <a16:creationId xmlns:a16="http://schemas.microsoft.com/office/drawing/2014/main" id="{ACF8F0CA-75B8-410F-B710-BD475E37E698}"/>
            </a:ext>
          </a:extLst>
        </xdr:cNvPr>
        <xdr:cNvCxnSpPr/>
      </xdr:nvCxnSpPr>
      <xdr:spPr>
        <a:xfrm flipV="1">
          <a:off x="13144500" y="12746132"/>
          <a:ext cx="7937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326C4F12-5C1F-4F81-87AF-7EC45AC40942}"/>
            </a:ext>
          </a:extLst>
        </xdr:cNvPr>
        <xdr:cNvSpPr/>
      </xdr:nvSpPr>
      <xdr:spPr>
        <a:xfrm>
          <a:off x="13887450" y="128026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E97CA7C5-2CCC-416B-A1AE-1BB93F36EFAF}"/>
            </a:ext>
          </a:extLst>
        </xdr:cNvPr>
        <xdr:cNvSpPr txBox="1"/>
      </xdr:nvSpPr>
      <xdr:spPr>
        <a:xfrm>
          <a:off x="13709161" y="1288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27270</xdr:rowOff>
    </xdr:from>
    <xdr:to>
      <xdr:col>76</xdr:col>
      <xdr:colOff>114300</xdr:colOff>
      <xdr:row>77</xdr:row>
      <xdr:rowOff>46076</xdr:rowOff>
    </xdr:to>
    <xdr:cxnSp macro="">
      <xdr:nvCxnSpPr>
        <xdr:cNvPr id="628" name="直線コネクタ 627">
          <a:extLst>
            <a:ext uri="{FF2B5EF4-FFF2-40B4-BE49-F238E27FC236}">
              <a16:creationId xmlns:a16="http://schemas.microsoft.com/office/drawing/2014/main" id="{46270A73-49DF-42F0-AF6E-9395D40C719A}"/>
            </a:ext>
          </a:extLst>
        </xdr:cNvPr>
        <xdr:cNvCxnSpPr/>
      </xdr:nvCxnSpPr>
      <xdr:spPr>
        <a:xfrm flipV="1">
          <a:off x="12344400" y="12746320"/>
          <a:ext cx="800100" cy="1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376AD1D3-F642-4E7C-BB65-8359DD96BB4F}"/>
            </a:ext>
          </a:extLst>
        </xdr:cNvPr>
        <xdr:cNvSpPr/>
      </xdr:nvSpPr>
      <xdr:spPr>
        <a:xfrm>
          <a:off x="13093700" y="128021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5F3E2D4E-F1F3-44C6-855C-19EA4F7B4E4F}"/>
            </a:ext>
          </a:extLst>
        </xdr:cNvPr>
        <xdr:cNvSpPr txBox="1"/>
      </xdr:nvSpPr>
      <xdr:spPr>
        <a:xfrm>
          <a:off x="12896361" y="1288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35483</xdr:rowOff>
    </xdr:from>
    <xdr:to>
      <xdr:col>71</xdr:col>
      <xdr:colOff>177800</xdr:colOff>
      <xdr:row>77</xdr:row>
      <xdr:rowOff>46076</xdr:rowOff>
    </xdr:to>
    <xdr:cxnSp macro="">
      <xdr:nvCxnSpPr>
        <xdr:cNvPr id="631" name="直線コネクタ 630">
          <a:extLst>
            <a:ext uri="{FF2B5EF4-FFF2-40B4-BE49-F238E27FC236}">
              <a16:creationId xmlns:a16="http://schemas.microsoft.com/office/drawing/2014/main" id="{D3A92A9E-DBCF-4E89-9E6B-20C194C5CC0C}"/>
            </a:ext>
          </a:extLst>
        </xdr:cNvPr>
        <xdr:cNvCxnSpPr/>
      </xdr:nvCxnSpPr>
      <xdr:spPr>
        <a:xfrm>
          <a:off x="11537950" y="12754533"/>
          <a:ext cx="80645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5B868D9A-146E-453C-8F3E-8F2452460319}"/>
            </a:ext>
          </a:extLst>
        </xdr:cNvPr>
        <xdr:cNvSpPr/>
      </xdr:nvSpPr>
      <xdr:spPr>
        <a:xfrm>
          <a:off x="12299950" y="128078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531908B-9DC9-4972-AF53-376047B32A86}"/>
            </a:ext>
          </a:extLst>
        </xdr:cNvPr>
        <xdr:cNvSpPr txBox="1"/>
      </xdr:nvSpPr>
      <xdr:spPr>
        <a:xfrm>
          <a:off x="12102611" y="1289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D74589FA-C63F-415F-9CC1-00566EE4847D}"/>
            </a:ext>
          </a:extLst>
        </xdr:cNvPr>
        <xdr:cNvSpPr/>
      </xdr:nvSpPr>
      <xdr:spPr>
        <a:xfrm>
          <a:off x="11487150" y="12818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AB22EBF5-CE15-4E67-9FEE-2DD0E65FBBE0}"/>
            </a:ext>
          </a:extLst>
        </xdr:cNvPr>
        <xdr:cNvSpPr txBox="1"/>
      </xdr:nvSpPr>
      <xdr:spPr>
        <a:xfrm>
          <a:off x="11308861" y="1290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BBD0DC40-6ACB-44AF-97CD-122DEE2A39C9}"/>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2236F74A-B02A-4234-965C-A3FEAA70066C}"/>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38989CD8-1B67-41B8-AB65-E8995CE7CE47}"/>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941B9ACB-DFC1-4A56-8FE6-1E70380CBD49}"/>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2C8E97A1-9113-4494-9833-5FE50D9FCF5F}"/>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41" name="楕円 640">
          <a:extLst>
            <a:ext uri="{FF2B5EF4-FFF2-40B4-BE49-F238E27FC236}">
              <a16:creationId xmlns:a16="http://schemas.microsoft.com/office/drawing/2014/main" id="{308500A5-2993-494B-A996-AA3FF56985AE}"/>
            </a:ext>
          </a:extLst>
        </xdr:cNvPr>
        <xdr:cNvSpPr/>
      </xdr:nvSpPr>
      <xdr:spPr>
        <a:xfrm>
          <a:off x="14649450" y="127032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768</xdr:rowOff>
    </xdr:from>
    <xdr:ext cx="599010" cy="259045"/>
    <xdr:sp macro="" textlink="">
      <xdr:nvSpPr>
        <xdr:cNvPr id="642" name="公債費該当値テキスト">
          <a:extLst>
            <a:ext uri="{FF2B5EF4-FFF2-40B4-BE49-F238E27FC236}">
              <a16:creationId xmlns:a16="http://schemas.microsoft.com/office/drawing/2014/main" id="{438F5AED-2446-49FA-8D5F-1360B972EA7F}"/>
            </a:ext>
          </a:extLst>
        </xdr:cNvPr>
        <xdr:cNvSpPr txBox="1"/>
      </xdr:nvSpPr>
      <xdr:spPr>
        <a:xfrm>
          <a:off x="14744700" y="1255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147732</xdr:rowOff>
    </xdr:from>
    <xdr:to>
      <xdr:col>81</xdr:col>
      <xdr:colOff>101600</xdr:colOff>
      <xdr:row>77</xdr:row>
      <xdr:rowOff>77882</xdr:rowOff>
    </xdr:to>
    <xdr:sp macro="" textlink="">
      <xdr:nvSpPr>
        <xdr:cNvPr id="643" name="楕円 642">
          <a:extLst>
            <a:ext uri="{FF2B5EF4-FFF2-40B4-BE49-F238E27FC236}">
              <a16:creationId xmlns:a16="http://schemas.microsoft.com/office/drawing/2014/main" id="{6E2C8419-527E-473A-A097-4AF9CB855B42}"/>
            </a:ext>
          </a:extLst>
        </xdr:cNvPr>
        <xdr:cNvSpPr/>
      </xdr:nvSpPr>
      <xdr:spPr>
        <a:xfrm>
          <a:off x="13887450" y="127016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94410</xdr:rowOff>
    </xdr:from>
    <xdr:ext cx="599010" cy="259045"/>
    <xdr:sp macro="" textlink="">
      <xdr:nvSpPr>
        <xdr:cNvPr id="644" name="テキスト ボックス 643">
          <a:extLst>
            <a:ext uri="{FF2B5EF4-FFF2-40B4-BE49-F238E27FC236}">
              <a16:creationId xmlns:a16="http://schemas.microsoft.com/office/drawing/2014/main" id="{B405EC51-8C15-49C0-BB26-8C75D00A64ED}"/>
            </a:ext>
          </a:extLst>
        </xdr:cNvPr>
        <xdr:cNvSpPr txBox="1"/>
      </xdr:nvSpPr>
      <xdr:spPr>
        <a:xfrm>
          <a:off x="13676845" y="1248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147920</xdr:rowOff>
    </xdr:from>
    <xdr:to>
      <xdr:col>76</xdr:col>
      <xdr:colOff>165100</xdr:colOff>
      <xdr:row>77</xdr:row>
      <xdr:rowOff>78070</xdr:rowOff>
    </xdr:to>
    <xdr:sp macro="" textlink="">
      <xdr:nvSpPr>
        <xdr:cNvPr id="645" name="楕円 644">
          <a:extLst>
            <a:ext uri="{FF2B5EF4-FFF2-40B4-BE49-F238E27FC236}">
              <a16:creationId xmlns:a16="http://schemas.microsoft.com/office/drawing/2014/main" id="{54213053-1547-4EDC-B12D-FD0B878A5E4D}"/>
            </a:ext>
          </a:extLst>
        </xdr:cNvPr>
        <xdr:cNvSpPr/>
      </xdr:nvSpPr>
      <xdr:spPr>
        <a:xfrm>
          <a:off x="13093700" y="1270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94597</xdr:rowOff>
    </xdr:from>
    <xdr:ext cx="599010" cy="259045"/>
    <xdr:sp macro="" textlink="">
      <xdr:nvSpPr>
        <xdr:cNvPr id="646" name="テキスト ボックス 645">
          <a:extLst>
            <a:ext uri="{FF2B5EF4-FFF2-40B4-BE49-F238E27FC236}">
              <a16:creationId xmlns:a16="http://schemas.microsoft.com/office/drawing/2014/main" id="{BE94E2B3-35D5-4770-A6E7-D585A7531BEB}"/>
            </a:ext>
          </a:extLst>
        </xdr:cNvPr>
        <xdr:cNvSpPr txBox="1"/>
      </xdr:nvSpPr>
      <xdr:spPr>
        <a:xfrm>
          <a:off x="12864045" y="1248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166726</xdr:rowOff>
    </xdr:from>
    <xdr:to>
      <xdr:col>72</xdr:col>
      <xdr:colOff>38100</xdr:colOff>
      <xdr:row>77</xdr:row>
      <xdr:rowOff>96876</xdr:rowOff>
    </xdr:to>
    <xdr:sp macro="" textlink="">
      <xdr:nvSpPr>
        <xdr:cNvPr id="647" name="楕円 646">
          <a:extLst>
            <a:ext uri="{FF2B5EF4-FFF2-40B4-BE49-F238E27FC236}">
              <a16:creationId xmlns:a16="http://schemas.microsoft.com/office/drawing/2014/main" id="{292D02D9-5D0A-4936-B92E-C102AF9D9E72}"/>
            </a:ext>
          </a:extLst>
        </xdr:cNvPr>
        <xdr:cNvSpPr/>
      </xdr:nvSpPr>
      <xdr:spPr>
        <a:xfrm>
          <a:off x="12299950" y="127206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113403</xdr:rowOff>
    </xdr:from>
    <xdr:ext cx="599010" cy="259045"/>
    <xdr:sp macro="" textlink="">
      <xdr:nvSpPr>
        <xdr:cNvPr id="648" name="テキスト ボックス 647">
          <a:extLst>
            <a:ext uri="{FF2B5EF4-FFF2-40B4-BE49-F238E27FC236}">
              <a16:creationId xmlns:a16="http://schemas.microsoft.com/office/drawing/2014/main" id="{AD3A292D-B288-4991-BDF7-DC99C246806C}"/>
            </a:ext>
          </a:extLst>
        </xdr:cNvPr>
        <xdr:cNvSpPr txBox="1"/>
      </xdr:nvSpPr>
      <xdr:spPr>
        <a:xfrm>
          <a:off x="12070295" y="1250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156133</xdr:rowOff>
    </xdr:from>
    <xdr:to>
      <xdr:col>67</xdr:col>
      <xdr:colOff>101600</xdr:colOff>
      <xdr:row>77</xdr:row>
      <xdr:rowOff>86283</xdr:rowOff>
    </xdr:to>
    <xdr:sp macro="" textlink="">
      <xdr:nvSpPr>
        <xdr:cNvPr id="649" name="楕円 648">
          <a:extLst>
            <a:ext uri="{FF2B5EF4-FFF2-40B4-BE49-F238E27FC236}">
              <a16:creationId xmlns:a16="http://schemas.microsoft.com/office/drawing/2014/main" id="{78948B1C-95F3-4A24-BA28-D90E92FB6369}"/>
            </a:ext>
          </a:extLst>
        </xdr:cNvPr>
        <xdr:cNvSpPr/>
      </xdr:nvSpPr>
      <xdr:spPr>
        <a:xfrm>
          <a:off x="11487150" y="127100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102811</xdr:rowOff>
    </xdr:from>
    <xdr:ext cx="599010" cy="259045"/>
    <xdr:sp macro="" textlink="">
      <xdr:nvSpPr>
        <xdr:cNvPr id="650" name="テキスト ボックス 649">
          <a:extLst>
            <a:ext uri="{FF2B5EF4-FFF2-40B4-BE49-F238E27FC236}">
              <a16:creationId xmlns:a16="http://schemas.microsoft.com/office/drawing/2014/main" id="{F72F8551-BB7E-44BF-98DA-330B3D00F8E3}"/>
            </a:ext>
          </a:extLst>
        </xdr:cNvPr>
        <xdr:cNvSpPr txBox="1"/>
      </xdr:nvSpPr>
      <xdr:spPr>
        <a:xfrm>
          <a:off x="11276545" y="1249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3852B352-FF2E-46E9-A3A4-D39582DAD9DF}"/>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DB4173B-0BF5-42CA-AC3D-361F3B362C67}"/>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D646A588-8151-4344-B18E-888F45354A8A}"/>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4D02185B-2A85-45E2-B338-88531966D88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488FC8FA-0646-4056-A857-C14F2B5D2747}"/>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A47F2EE-49F2-416D-A83B-ACB54FFD799B}"/>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D25E6A9-E216-4394-AC25-BCE2172C5318}"/>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F8FE5461-84F1-4DA5-9794-5103DDF929EE}"/>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8F5B7BA3-E1CA-4323-A03D-1F60E26E5FAE}"/>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3C3E9405-AA04-4D0D-9818-AA4BBD88AFB6}"/>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B2843EB2-3205-420A-A5BE-F628D88A49AC}"/>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CEDDD86D-083A-4424-B463-0F8298240430}"/>
            </a:ext>
          </a:extLst>
        </xdr:cNvPr>
        <xdr:cNvSpPr txBox="1"/>
      </xdr:nvSpPr>
      <xdr:spPr>
        <a:xfrm>
          <a:off x="109780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B91EBB00-B417-4036-BD82-59FCFDAFAE5F}"/>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D49A183C-008D-4AB1-951B-9ACDFAACCA2B}"/>
            </a:ext>
          </a:extLst>
        </xdr:cNvPr>
        <xdr:cNvSpPr txBox="1"/>
      </xdr:nvSpPr>
      <xdr:spPr>
        <a:xfrm>
          <a:off x="106694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5864F78D-AE97-454F-ACBC-359F2C09F2E7}"/>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84D196C1-A1B2-4031-93E4-435509D6F7B7}"/>
            </a:ext>
          </a:extLst>
        </xdr:cNvPr>
        <xdr:cNvSpPr txBox="1"/>
      </xdr:nvSpPr>
      <xdr:spPr>
        <a:xfrm>
          <a:off x="106694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D374E677-86AE-4371-B5D5-34AAAE5E35D5}"/>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5703352B-EB69-4ABF-B926-FAC8CBA1D0ED}"/>
            </a:ext>
          </a:extLst>
        </xdr:cNvPr>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7025DA32-1F28-47E8-B99C-4E121773AF65}"/>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6DB2F26E-3F3E-43A4-B337-B2A74EFCB6D3}"/>
            </a:ext>
          </a:extLst>
        </xdr:cNvPr>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9BA1F2F1-309F-49AC-ABA0-A7BAD0832725}"/>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EEA43458-E523-4C3D-96FF-1602DBE22BC7}"/>
            </a:ext>
          </a:extLst>
        </xdr:cNvPr>
        <xdr:cNvSpPr txBox="1"/>
      </xdr:nvSpPr>
      <xdr:spPr>
        <a:xfrm>
          <a:off x="105983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980364C4-2327-4308-ADBC-B35FDF8B02FA}"/>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D50AA730-4C15-4382-B1E9-8D1AADF57829}"/>
            </a:ext>
          </a:extLst>
        </xdr:cNvPr>
        <xdr:cNvCxnSpPr/>
      </xdr:nvCxnSpPr>
      <xdr:spPr>
        <a:xfrm flipV="1">
          <a:off x="14698345" y="15028641"/>
          <a:ext cx="1269" cy="1416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30F66C26-7D33-42D7-A884-A6287AE87C6E}"/>
            </a:ext>
          </a:extLst>
        </xdr:cNvPr>
        <xdr:cNvSpPr txBox="1"/>
      </xdr:nvSpPr>
      <xdr:spPr>
        <a:xfrm>
          <a:off x="14744700" y="16448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FD0B17DA-F807-412D-BDC9-B7348699A4B1}"/>
            </a:ext>
          </a:extLst>
        </xdr:cNvPr>
        <xdr:cNvCxnSpPr/>
      </xdr:nvCxnSpPr>
      <xdr:spPr>
        <a:xfrm>
          <a:off x="14611350" y="16444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9676C813-4811-46C2-9C97-C3F659E6AD46}"/>
            </a:ext>
          </a:extLst>
        </xdr:cNvPr>
        <xdr:cNvSpPr txBox="1"/>
      </xdr:nvSpPr>
      <xdr:spPr>
        <a:xfrm>
          <a:off x="14744700" y="1481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ECD36800-300B-4506-A57C-9C93B47420B5}"/>
            </a:ext>
          </a:extLst>
        </xdr:cNvPr>
        <xdr:cNvCxnSpPr/>
      </xdr:nvCxnSpPr>
      <xdr:spPr>
        <a:xfrm>
          <a:off x="14611350" y="150286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158826</xdr:rowOff>
    </xdr:from>
    <xdr:to>
      <xdr:col>85</xdr:col>
      <xdr:colOff>127000</xdr:colOff>
      <xdr:row>98</xdr:row>
      <xdr:rowOff>166925</xdr:rowOff>
    </xdr:to>
    <xdr:cxnSp macro="">
      <xdr:nvCxnSpPr>
        <xdr:cNvPr id="679" name="直線コネクタ 678">
          <a:extLst>
            <a:ext uri="{FF2B5EF4-FFF2-40B4-BE49-F238E27FC236}">
              <a16:creationId xmlns:a16="http://schemas.microsoft.com/office/drawing/2014/main" id="{7C9B16A1-BD1E-442B-9466-52730BA8815B}"/>
            </a:ext>
          </a:extLst>
        </xdr:cNvPr>
        <xdr:cNvCxnSpPr/>
      </xdr:nvCxnSpPr>
      <xdr:spPr>
        <a:xfrm flipV="1">
          <a:off x="13938250" y="16389426"/>
          <a:ext cx="762000" cy="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8ECE0A8B-C506-4782-9009-DA3B3D6290B1}"/>
            </a:ext>
          </a:extLst>
        </xdr:cNvPr>
        <xdr:cNvSpPr txBox="1"/>
      </xdr:nvSpPr>
      <xdr:spPr>
        <a:xfrm>
          <a:off x="14744700" y="16159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7CF660C3-D6E5-4547-B7ED-6B11E565B149}"/>
            </a:ext>
          </a:extLst>
        </xdr:cNvPr>
        <xdr:cNvSpPr/>
      </xdr:nvSpPr>
      <xdr:spPr>
        <a:xfrm>
          <a:off x="14649450" y="1630846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166925</xdr:rowOff>
    </xdr:from>
    <xdr:to>
      <xdr:col>81</xdr:col>
      <xdr:colOff>50800</xdr:colOff>
      <xdr:row>98</xdr:row>
      <xdr:rowOff>169873</xdr:rowOff>
    </xdr:to>
    <xdr:cxnSp macro="">
      <xdr:nvCxnSpPr>
        <xdr:cNvPr id="682" name="直線コネクタ 681">
          <a:extLst>
            <a:ext uri="{FF2B5EF4-FFF2-40B4-BE49-F238E27FC236}">
              <a16:creationId xmlns:a16="http://schemas.microsoft.com/office/drawing/2014/main" id="{8AE3E522-5815-4315-8A64-95716C1DD5D1}"/>
            </a:ext>
          </a:extLst>
        </xdr:cNvPr>
        <xdr:cNvCxnSpPr/>
      </xdr:nvCxnSpPr>
      <xdr:spPr>
        <a:xfrm flipV="1">
          <a:off x="13144500" y="16397525"/>
          <a:ext cx="793750" cy="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9CF85BE5-F12B-4DDF-BFE6-2DB30B847207}"/>
            </a:ext>
          </a:extLst>
        </xdr:cNvPr>
        <xdr:cNvSpPr/>
      </xdr:nvSpPr>
      <xdr:spPr>
        <a:xfrm>
          <a:off x="13887450" y="163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15D22971-6209-4DA7-BA5F-2169321E888A}"/>
            </a:ext>
          </a:extLst>
        </xdr:cNvPr>
        <xdr:cNvSpPr txBox="1"/>
      </xdr:nvSpPr>
      <xdr:spPr>
        <a:xfrm>
          <a:off x="13709161" y="160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129546</xdr:rowOff>
    </xdr:from>
    <xdr:to>
      <xdr:col>76</xdr:col>
      <xdr:colOff>114300</xdr:colOff>
      <xdr:row>98</xdr:row>
      <xdr:rowOff>169873</xdr:rowOff>
    </xdr:to>
    <xdr:cxnSp macro="">
      <xdr:nvCxnSpPr>
        <xdr:cNvPr id="685" name="直線コネクタ 684">
          <a:extLst>
            <a:ext uri="{FF2B5EF4-FFF2-40B4-BE49-F238E27FC236}">
              <a16:creationId xmlns:a16="http://schemas.microsoft.com/office/drawing/2014/main" id="{DFECF200-9FD2-43B2-A784-83ACBA01DDCD}"/>
            </a:ext>
          </a:extLst>
        </xdr:cNvPr>
        <xdr:cNvCxnSpPr/>
      </xdr:nvCxnSpPr>
      <xdr:spPr>
        <a:xfrm>
          <a:off x="12344400" y="16360146"/>
          <a:ext cx="800100" cy="4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1124510F-3B0E-487E-8DE1-C6248D2B932E}"/>
            </a:ext>
          </a:extLst>
        </xdr:cNvPr>
        <xdr:cNvSpPr/>
      </xdr:nvSpPr>
      <xdr:spPr>
        <a:xfrm>
          <a:off x="13093700" y="1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15F4E4E1-1F28-4BA3-971A-2BF5B44E0D39}"/>
            </a:ext>
          </a:extLst>
        </xdr:cNvPr>
        <xdr:cNvSpPr txBox="1"/>
      </xdr:nvSpPr>
      <xdr:spPr>
        <a:xfrm>
          <a:off x="12896361" y="1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123512</xdr:rowOff>
    </xdr:from>
    <xdr:to>
      <xdr:col>71</xdr:col>
      <xdr:colOff>177800</xdr:colOff>
      <xdr:row>98</xdr:row>
      <xdr:rowOff>129546</xdr:rowOff>
    </xdr:to>
    <xdr:cxnSp macro="">
      <xdr:nvCxnSpPr>
        <xdr:cNvPr id="688" name="直線コネクタ 687">
          <a:extLst>
            <a:ext uri="{FF2B5EF4-FFF2-40B4-BE49-F238E27FC236}">
              <a16:creationId xmlns:a16="http://schemas.microsoft.com/office/drawing/2014/main" id="{EA683BBF-1ED8-4451-A40A-A2D1A8E413A6}"/>
            </a:ext>
          </a:extLst>
        </xdr:cNvPr>
        <xdr:cNvCxnSpPr/>
      </xdr:nvCxnSpPr>
      <xdr:spPr>
        <a:xfrm>
          <a:off x="11537950" y="16354112"/>
          <a:ext cx="80645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FB150DDD-4FA6-4C82-9269-99BF1A51C69C}"/>
            </a:ext>
          </a:extLst>
        </xdr:cNvPr>
        <xdr:cNvSpPr/>
      </xdr:nvSpPr>
      <xdr:spPr>
        <a:xfrm>
          <a:off x="12299950" y="16303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9A7A7D1-D824-4F0B-907E-EBD21342E907}"/>
            </a:ext>
          </a:extLst>
        </xdr:cNvPr>
        <xdr:cNvSpPr txBox="1"/>
      </xdr:nvSpPr>
      <xdr:spPr>
        <a:xfrm>
          <a:off x="12102611" y="1607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C18A2879-DE55-47CA-A752-382274C5F35D}"/>
            </a:ext>
          </a:extLst>
        </xdr:cNvPr>
        <xdr:cNvSpPr/>
      </xdr:nvSpPr>
      <xdr:spPr>
        <a:xfrm>
          <a:off x="11487150" y="1633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D53732D1-63F6-400C-A40E-157EABB64352}"/>
            </a:ext>
          </a:extLst>
        </xdr:cNvPr>
        <xdr:cNvSpPr txBox="1"/>
      </xdr:nvSpPr>
      <xdr:spPr>
        <a:xfrm>
          <a:off x="11308861" y="1642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F4C1AADF-5268-4A56-B5AE-30AFAF65EB25}"/>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ACB5B666-5B98-45AF-BFBC-058EAC7FA295}"/>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38EC9055-6B50-4954-83FA-74363E7CFAC0}"/>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227A7D09-9CF5-4CDF-B32E-F402887B600B}"/>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104BF5A3-2567-4603-8A7D-A1DAF3266180}"/>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108026</xdr:rowOff>
    </xdr:from>
    <xdr:to>
      <xdr:col>85</xdr:col>
      <xdr:colOff>177800</xdr:colOff>
      <xdr:row>99</xdr:row>
      <xdr:rowOff>38176</xdr:rowOff>
    </xdr:to>
    <xdr:sp macro="" textlink="">
      <xdr:nvSpPr>
        <xdr:cNvPr id="698" name="楕円 697">
          <a:extLst>
            <a:ext uri="{FF2B5EF4-FFF2-40B4-BE49-F238E27FC236}">
              <a16:creationId xmlns:a16="http://schemas.microsoft.com/office/drawing/2014/main" id="{4C3F5C99-0B07-4C2D-8C93-8BD4AF291509}"/>
            </a:ext>
          </a:extLst>
        </xdr:cNvPr>
        <xdr:cNvSpPr/>
      </xdr:nvSpPr>
      <xdr:spPr>
        <a:xfrm>
          <a:off x="14649450" y="1633862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75C1D162-9448-48FE-AD19-05F442FE0EA2}"/>
            </a:ext>
          </a:extLst>
        </xdr:cNvPr>
        <xdr:cNvSpPr txBox="1"/>
      </xdr:nvSpPr>
      <xdr:spPr>
        <a:xfrm>
          <a:off x="14744700" y="1628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116125</xdr:rowOff>
    </xdr:from>
    <xdr:to>
      <xdr:col>81</xdr:col>
      <xdr:colOff>101600</xdr:colOff>
      <xdr:row>99</xdr:row>
      <xdr:rowOff>46275</xdr:rowOff>
    </xdr:to>
    <xdr:sp macro="" textlink="">
      <xdr:nvSpPr>
        <xdr:cNvPr id="700" name="楕円 699">
          <a:extLst>
            <a:ext uri="{FF2B5EF4-FFF2-40B4-BE49-F238E27FC236}">
              <a16:creationId xmlns:a16="http://schemas.microsoft.com/office/drawing/2014/main" id="{C11D8546-C72E-46FB-9E6E-47733B73771E}"/>
            </a:ext>
          </a:extLst>
        </xdr:cNvPr>
        <xdr:cNvSpPr/>
      </xdr:nvSpPr>
      <xdr:spPr>
        <a:xfrm>
          <a:off x="13887450" y="163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37402</xdr:rowOff>
    </xdr:from>
    <xdr:ext cx="534377" cy="259045"/>
    <xdr:sp macro="" textlink="">
      <xdr:nvSpPr>
        <xdr:cNvPr id="701" name="テキスト ボックス 700">
          <a:extLst>
            <a:ext uri="{FF2B5EF4-FFF2-40B4-BE49-F238E27FC236}">
              <a16:creationId xmlns:a16="http://schemas.microsoft.com/office/drawing/2014/main" id="{138D5328-8186-40D4-882F-D83AD43D6E6B}"/>
            </a:ext>
          </a:extLst>
        </xdr:cNvPr>
        <xdr:cNvSpPr txBox="1"/>
      </xdr:nvSpPr>
      <xdr:spPr>
        <a:xfrm>
          <a:off x="13709161" y="1643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119073</xdr:rowOff>
    </xdr:from>
    <xdr:to>
      <xdr:col>76</xdr:col>
      <xdr:colOff>165100</xdr:colOff>
      <xdr:row>99</xdr:row>
      <xdr:rowOff>49223</xdr:rowOff>
    </xdr:to>
    <xdr:sp macro="" textlink="">
      <xdr:nvSpPr>
        <xdr:cNvPr id="702" name="楕円 701">
          <a:extLst>
            <a:ext uri="{FF2B5EF4-FFF2-40B4-BE49-F238E27FC236}">
              <a16:creationId xmlns:a16="http://schemas.microsoft.com/office/drawing/2014/main" id="{C19F0989-6C8C-43C6-99D4-717496730B75}"/>
            </a:ext>
          </a:extLst>
        </xdr:cNvPr>
        <xdr:cNvSpPr/>
      </xdr:nvSpPr>
      <xdr:spPr>
        <a:xfrm>
          <a:off x="13093700" y="1634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40350</xdr:rowOff>
    </xdr:from>
    <xdr:ext cx="534377" cy="259045"/>
    <xdr:sp macro="" textlink="">
      <xdr:nvSpPr>
        <xdr:cNvPr id="703" name="テキスト ボックス 702">
          <a:extLst>
            <a:ext uri="{FF2B5EF4-FFF2-40B4-BE49-F238E27FC236}">
              <a16:creationId xmlns:a16="http://schemas.microsoft.com/office/drawing/2014/main" id="{04349F0D-3445-4ED3-BBEF-5060D9341686}"/>
            </a:ext>
          </a:extLst>
        </xdr:cNvPr>
        <xdr:cNvSpPr txBox="1"/>
      </xdr:nvSpPr>
      <xdr:spPr>
        <a:xfrm>
          <a:off x="12896361" y="1644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78746</xdr:rowOff>
    </xdr:from>
    <xdr:to>
      <xdr:col>72</xdr:col>
      <xdr:colOff>38100</xdr:colOff>
      <xdr:row>99</xdr:row>
      <xdr:rowOff>8896</xdr:rowOff>
    </xdr:to>
    <xdr:sp macro="" textlink="">
      <xdr:nvSpPr>
        <xdr:cNvPr id="704" name="楕円 703">
          <a:extLst>
            <a:ext uri="{FF2B5EF4-FFF2-40B4-BE49-F238E27FC236}">
              <a16:creationId xmlns:a16="http://schemas.microsoft.com/office/drawing/2014/main" id="{356B1DB3-C8C6-43B1-A2E3-9851782EA9C9}"/>
            </a:ext>
          </a:extLst>
        </xdr:cNvPr>
        <xdr:cNvSpPr/>
      </xdr:nvSpPr>
      <xdr:spPr>
        <a:xfrm>
          <a:off x="12299950" y="163093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23</xdr:rowOff>
    </xdr:from>
    <xdr:ext cx="534377" cy="259045"/>
    <xdr:sp macro="" textlink="">
      <xdr:nvSpPr>
        <xdr:cNvPr id="705" name="テキスト ボックス 704">
          <a:extLst>
            <a:ext uri="{FF2B5EF4-FFF2-40B4-BE49-F238E27FC236}">
              <a16:creationId xmlns:a16="http://schemas.microsoft.com/office/drawing/2014/main" id="{EC152783-64B6-4066-B193-D6E55A319475}"/>
            </a:ext>
          </a:extLst>
        </xdr:cNvPr>
        <xdr:cNvSpPr txBox="1"/>
      </xdr:nvSpPr>
      <xdr:spPr>
        <a:xfrm>
          <a:off x="12102611" y="1640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72712</xdr:rowOff>
    </xdr:from>
    <xdr:to>
      <xdr:col>67</xdr:col>
      <xdr:colOff>101600</xdr:colOff>
      <xdr:row>99</xdr:row>
      <xdr:rowOff>2862</xdr:rowOff>
    </xdr:to>
    <xdr:sp macro="" textlink="">
      <xdr:nvSpPr>
        <xdr:cNvPr id="706" name="楕円 705">
          <a:extLst>
            <a:ext uri="{FF2B5EF4-FFF2-40B4-BE49-F238E27FC236}">
              <a16:creationId xmlns:a16="http://schemas.microsoft.com/office/drawing/2014/main" id="{63D73EF0-4E62-46FC-BFE1-44BDC0175C2C}"/>
            </a:ext>
          </a:extLst>
        </xdr:cNvPr>
        <xdr:cNvSpPr/>
      </xdr:nvSpPr>
      <xdr:spPr>
        <a:xfrm>
          <a:off x="11487150" y="163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19389</xdr:rowOff>
    </xdr:from>
    <xdr:ext cx="534377" cy="259045"/>
    <xdr:sp macro="" textlink="">
      <xdr:nvSpPr>
        <xdr:cNvPr id="707" name="テキスト ボックス 706">
          <a:extLst>
            <a:ext uri="{FF2B5EF4-FFF2-40B4-BE49-F238E27FC236}">
              <a16:creationId xmlns:a16="http://schemas.microsoft.com/office/drawing/2014/main" id="{EAABA56F-4280-4879-AEC9-FE604A79E779}"/>
            </a:ext>
          </a:extLst>
        </xdr:cNvPr>
        <xdr:cNvSpPr txBox="1"/>
      </xdr:nvSpPr>
      <xdr:spPr>
        <a:xfrm>
          <a:off x="11308861" y="160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C5E79843-820E-4D65-B59E-7B87AA34F689}"/>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E47A4573-6276-4ABA-BCA5-267D4C70425F}"/>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B6D8E3-8FB1-49F0-AFED-E29D1CFE9779}"/>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46FAE92-40E1-43EA-85F3-7FF348D9A0DB}"/>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383C0221-3E71-448E-87F6-5F6AD7F2E2CD}"/>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D4348D54-C28F-4ACE-A8C9-8A08CF920D08}"/>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8A1AFD6D-7696-427D-8186-CC82159ECCB0}"/>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9DE74871-8D16-4DF4-984B-5330F3CDA2FD}"/>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41AB3CFA-796E-45D5-BC5B-4C952EA84E68}"/>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3442AA43-EE05-4429-A450-E9CAC4638D9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B938685-1FF1-4447-9F84-78276AB2DA00}"/>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F04324FB-591C-4392-8861-18B9D1AD74B2}"/>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270433CA-7C96-4CB0-8C84-8705E47EC9CE}"/>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94478290-4A9E-4EC8-B18E-B4A734213B8A}"/>
            </a:ext>
          </a:extLst>
        </xdr:cNvPr>
        <xdr:cNvSpPr txBox="1"/>
      </xdr:nvSpPr>
      <xdr:spPr>
        <a:xfrm>
          <a:off x="159850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2D2F5C1-F449-47F8-9148-4A4128CBEFD3}"/>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4F24D21-481D-4FAF-A2A2-51D8410E4420}"/>
            </a:ext>
          </a:extLst>
        </xdr:cNvPr>
        <xdr:cNvSpPr txBox="1"/>
      </xdr:nvSpPr>
      <xdr:spPr>
        <a:xfrm>
          <a:off x="1598505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2664676C-B32C-42D5-A64B-755E8349DD5D}"/>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9D60FFB6-47ED-4590-9179-7C07AE6A9ADE}"/>
            </a:ext>
          </a:extLst>
        </xdr:cNvPr>
        <xdr:cNvSpPr txBox="1"/>
      </xdr:nvSpPr>
      <xdr:spPr>
        <a:xfrm>
          <a:off x="159850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9EFB6C60-ADB2-49E5-A9CE-C2A2B81DC881}"/>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795E5C87-22B7-47F1-B001-76E733FA3A5A}"/>
            </a:ext>
          </a:extLst>
        </xdr:cNvPr>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3F896AC0-E39C-4D60-B5A4-4196C6B96A07}"/>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94C46B6F-C04E-431A-AB48-4D0084C95BB5}"/>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23154BB2-9405-4858-B219-1AEB9185B56C}"/>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1949AE46-75BD-4BF0-85C4-458036CF3F40}"/>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9AC64A60-D96D-480F-9A24-162881815042}"/>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B3A7B97B-4698-4C2A-98FE-26DDC732C22F}"/>
            </a:ext>
          </a:extLst>
        </xdr:cNvPr>
        <xdr:cNvCxnSpPr/>
      </xdr:nvCxnSpPr>
      <xdr:spPr>
        <a:xfrm flipV="1">
          <a:off x="19949795" y="5137538"/>
          <a:ext cx="1269" cy="1406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48B3EEF1-BAFC-4BCE-A646-795F1D66D02E}"/>
            </a:ext>
          </a:extLst>
        </xdr:cNvPr>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F38CF381-FEF3-44F8-8029-B294C171B896}"/>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5CE9E652-CE53-48C7-B1E6-4A19E771437B}"/>
            </a:ext>
          </a:extLst>
        </xdr:cNvPr>
        <xdr:cNvSpPr txBox="1"/>
      </xdr:nvSpPr>
      <xdr:spPr>
        <a:xfrm>
          <a:off x="20002500" y="492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B456DBAE-C0E7-431A-B088-75D4A6B09C96}"/>
            </a:ext>
          </a:extLst>
        </xdr:cNvPr>
        <xdr:cNvCxnSpPr/>
      </xdr:nvCxnSpPr>
      <xdr:spPr>
        <a:xfrm>
          <a:off x="19881850" y="51375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75692</xdr:rowOff>
    </xdr:from>
    <xdr:to>
      <xdr:col>116</xdr:col>
      <xdr:colOff>63500</xdr:colOff>
      <xdr:row>38</xdr:row>
      <xdr:rowOff>36275</xdr:rowOff>
    </xdr:to>
    <xdr:cxnSp macro="">
      <xdr:nvCxnSpPr>
        <xdr:cNvPr id="738" name="直線コネクタ 737">
          <a:extLst>
            <a:ext uri="{FF2B5EF4-FFF2-40B4-BE49-F238E27FC236}">
              <a16:creationId xmlns:a16="http://schemas.microsoft.com/office/drawing/2014/main" id="{BFF70866-2275-4645-85DC-B101C64940AB}"/>
            </a:ext>
          </a:extLst>
        </xdr:cNvPr>
        <xdr:cNvCxnSpPr/>
      </xdr:nvCxnSpPr>
      <xdr:spPr>
        <a:xfrm flipV="1">
          <a:off x="19202400" y="6190742"/>
          <a:ext cx="749300" cy="1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6EFC8496-9726-4577-BE0C-A6C16A7210F5}"/>
            </a:ext>
          </a:extLst>
        </xdr:cNvPr>
        <xdr:cNvSpPr txBox="1"/>
      </xdr:nvSpPr>
      <xdr:spPr>
        <a:xfrm>
          <a:off x="20002500" y="6344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F5B1B174-1998-4BED-B38C-7F604445F709}"/>
            </a:ext>
          </a:extLst>
        </xdr:cNvPr>
        <xdr:cNvSpPr/>
      </xdr:nvSpPr>
      <xdr:spPr>
        <a:xfrm>
          <a:off x="19900900" y="6366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36275</xdr:rowOff>
    </xdr:from>
    <xdr:to>
      <xdr:col>111</xdr:col>
      <xdr:colOff>177800</xdr:colOff>
      <xdr:row>38</xdr:row>
      <xdr:rowOff>66580</xdr:rowOff>
    </xdr:to>
    <xdr:cxnSp macro="">
      <xdr:nvCxnSpPr>
        <xdr:cNvPr id="741" name="直線コネクタ 740">
          <a:extLst>
            <a:ext uri="{FF2B5EF4-FFF2-40B4-BE49-F238E27FC236}">
              <a16:creationId xmlns:a16="http://schemas.microsoft.com/office/drawing/2014/main" id="{FF589EB1-9D75-47FB-BF39-11E831B5A26A}"/>
            </a:ext>
          </a:extLst>
        </xdr:cNvPr>
        <xdr:cNvCxnSpPr/>
      </xdr:nvCxnSpPr>
      <xdr:spPr>
        <a:xfrm flipV="1">
          <a:off x="18395950" y="6316425"/>
          <a:ext cx="806450" cy="3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F01D0C7A-014F-4D0F-A4F4-BCF1081EA2A9}"/>
            </a:ext>
          </a:extLst>
        </xdr:cNvPr>
        <xdr:cNvSpPr/>
      </xdr:nvSpPr>
      <xdr:spPr>
        <a:xfrm>
          <a:off x="19157950" y="63520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7C702348-E8FD-49BA-A5CC-2CC374EB33A4}"/>
            </a:ext>
          </a:extLst>
        </xdr:cNvPr>
        <xdr:cNvSpPr txBox="1"/>
      </xdr:nvSpPr>
      <xdr:spPr>
        <a:xfrm>
          <a:off x="18992928" y="644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40977</xdr:rowOff>
    </xdr:from>
    <xdr:to>
      <xdr:col>107</xdr:col>
      <xdr:colOff>50800</xdr:colOff>
      <xdr:row>38</xdr:row>
      <xdr:rowOff>66580</xdr:rowOff>
    </xdr:to>
    <xdr:cxnSp macro="">
      <xdr:nvCxnSpPr>
        <xdr:cNvPr id="744" name="直線コネクタ 743">
          <a:extLst>
            <a:ext uri="{FF2B5EF4-FFF2-40B4-BE49-F238E27FC236}">
              <a16:creationId xmlns:a16="http://schemas.microsoft.com/office/drawing/2014/main" id="{DEB18784-0472-48E4-9959-338C65A5A79F}"/>
            </a:ext>
          </a:extLst>
        </xdr:cNvPr>
        <xdr:cNvCxnSpPr/>
      </xdr:nvCxnSpPr>
      <xdr:spPr>
        <a:xfrm>
          <a:off x="17602200" y="6156027"/>
          <a:ext cx="793750" cy="19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C02576B6-46F5-48E6-AE8E-425AED2D85C7}"/>
            </a:ext>
          </a:extLst>
        </xdr:cNvPr>
        <xdr:cNvSpPr/>
      </xdr:nvSpPr>
      <xdr:spPr>
        <a:xfrm>
          <a:off x="18345150" y="63740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8EF6CBC2-5CAA-4F06-B733-B22188F9262D}"/>
            </a:ext>
          </a:extLst>
        </xdr:cNvPr>
        <xdr:cNvSpPr txBox="1"/>
      </xdr:nvSpPr>
      <xdr:spPr>
        <a:xfrm>
          <a:off x="18180128" y="646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40977</xdr:rowOff>
    </xdr:from>
    <xdr:to>
      <xdr:col>102</xdr:col>
      <xdr:colOff>114300</xdr:colOff>
      <xdr:row>37</xdr:row>
      <xdr:rowOff>78435</xdr:rowOff>
    </xdr:to>
    <xdr:cxnSp macro="">
      <xdr:nvCxnSpPr>
        <xdr:cNvPr id="747" name="直線コネクタ 746">
          <a:extLst>
            <a:ext uri="{FF2B5EF4-FFF2-40B4-BE49-F238E27FC236}">
              <a16:creationId xmlns:a16="http://schemas.microsoft.com/office/drawing/2014/main" id="{3A6BD1C7-B3DD-4A15-905E-2B3E7F77F84F}"/>
            </a:ext>
          </a:extLst>
        </xdr:cNvPr>
        <xdr:cNvCxnSpPr/>
      </xdr:nvCxnSpPr>
      <xdr:spPr>
        <a:xfrm flipV="1">
          <a:off x="16802100" y="6156027"/>
          <a:ext cx="800100" cy="3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C37D81E8-E012-42EB-A80A-9A80715B6CE2}"/>
            </a:ext>
          </a:extLst>
        </xdr:cNvPr>
        <xdr:cNvSpPr/>
      </xdr:nvSpPr>
      <xdr:spPr>
        <a:xfrm>
          <a:off x="17551400" y="6381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3F27BC6F-BA41-4E05-A1FB-4B0070939B5A}"/>
            </a:ext>
          </a:extLst>
        </xdr:cNvPr>
        <xdr:cNvSpPr txBox="1"/>
      </xdr:nvSpPr>
      <xdr:spPr>
        <a:xfrm>
          <a:off x="17386378" y="64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53D334F8-7C56-4D12-8B15-9DB5E4E5BC80}"/>
            </a:ext>
          </a:extLst>
        </xdr:cNvPr>
        <xdr:cNvSpPr/>
      </xdr:nvSpPr>
      <xdr:spPr>
        <a:xfrm>
          <a:off x="16757650" y="63718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443B7517-FCDF-43F8-8A69-4C92CD3C381B}"/>
            </a:ext>
          </a:extLst>
        </xdr:cNvPr>
        <xdr:cNvSpPr txBox="1"/>
      </xdr:nvSpPr>
      <xdr:spPr>
        <a:xfrm>
          <a:off x="16592628" y="645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4B7F6EC9-7B2B-45EE-B83E-A97D6A9AAA55}"/>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E28CE626-48D8-4986-A65A-F01E93B45A78}"/>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4E0FCA6-8F83-4B1B-BD10-3E1B14222C3B}"/>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E1013946-06A2-44B6-A79F-5B7FC3A07F96}"/>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81D7D66-6891-4608-B82B-D97D0C7764AA}"/>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24892</xdr:rowOff>
    </xdr:from>
    <xdr:to>
      <xdr:col>116</xdr:col>
      <xdr:colOff>114300</xdr:colOff>
      <xdr:row>37</xdr:row>
      <xdr:rowOff>126492</xdr:rowOff>
    </xdr:to>
    <xdr:sp macro="" textlink="">
      <xdr:nvSpPr>
        <xdr:cNvPr id="757" name="楕円 756">
          <a:extLst>
            <a:ext uri="{FF2B5EF4-FFF2-40B4-BE49-F238E27FC236}">
              <a16:creationId xmlns:a16="http://schemas.microsoft.com/office/drawing/2014/main" id="{A5C21B5A-44BA-4574-9B8D-68C9F737045D}"/>
            </a:ext>
          </a:extLst>
        </xdr:cNvPr>
        <xdr:cNvSpPr/>
      </xdr:nvSpPr>
      <xdr:spPr>
        <a:xfrm>
          <a:off x="19900900" y="613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47769</xdr:rowOff>
    </xdr:from>
    <xdr:ext cx="534377" cy="259045"/>
    <xdr:sp macro="" textlink="">
      <xdr:nvSpPr>
        <xdr:cNvPr id="758" name="投資及び出資金該当値テキスト">
          <a:extLst>
            <a:ext uri="{FF2B5EF4-FFF2-40B4-BE49-F238E27FC236}">
              <a16:creationId xmlns:a16="http://schemas.microsoft.com/office/drawing/2014/main" id="{1C5F43D2-C301-4042-809D-867D84752767}"/>
            </a:ext>
          </a:extLst>
        </xdr:cNvPr>
        <xdr:cNvSpPr txBox="1"/>
      </xdr:nvSpPr>
      <xdr:spPr>
        <a:xfrm>
          <a:off x="20002500" y="599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156925</xdr:rowOff>
    </xdr:from>
    <xdr:to>
      <xdr:col>112</xdr:col>
      <xdr:colOff>38100</xdr:colOff>
      <xdr:row>38</xdr:row>
      <xdr:rowOff>87075</xdr:rowOff>
    </xdr:to>
    <xdr:sp macro="" textlink="">
      <xdr:nvSpPr>
        <xdr:cNvPr id="759" name="楕円 758">
          <a:extLst>
            <a:ext uri="{FF2B5EF4-FFF2-40B4-BE49-F238E27FC236}">
              <a16:creationId xmlns:a16="http://schemas.microsoft.com/office/drawing/2014/main" id="{1BC46181-5EFC-4448-98C1-D882DFA8A352}"/>
            </a:ext>
          </a:extLst>
        </xdr:cNvPr>
        <xdr:cNvSpPr/>
      </xdr:nvSpPr>
      <xdr:spPr>
        <a:xfrm>
          <a:off x="19157950" y="6271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103602</xdr:rowOff>
    </xdr:from>
    <xdr:ext cx="469744" cy="259045"/>
    <xdr:sp macro="" textlink="">
      <xdr:nvSpPr>
        <xdr:cNvPr id="760" name="テキスト ボックス 759">
          <a:extLst>
            <a:ext uri="{FF2B5EF4-FFF2-40B4-BE49-F238E27FC236}">
              <a16:creationId xmlns:a16="http://schemas.microsoft.com/office/drawing/2014/main" id="{D7931F98-DAD5-406E-8AB5-5FB58713AC05}"/>
            </a:ext>
          </a:extLst>
        </xdr:cNvPr>
        <xdr:cNvSpPr txBox="1"/>
      </xdr:nvSpPr>
      <xdr:spPr>
        <a:xfrm>
          <a:off x="18992928" y="605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15780</xdr:rowOff>
    </xdr:from>
    <xdr:to>
      <xdr:col>107</xdr:col>
      <xdr:colOff>101600</xdr:colOff>
      <xdr:row>38</xdr:row>
      <xdr:rowOff>117380</xdr:rowOff>
    </xdr:to>
    <xdr:sp macro="" textlink="">
      <xdr:nvSpPr>
        <xdr:cNvPr id="761" name="楕円 760">
          <a:extLst>
            <a:ext uri="{FF2B5EF4-FFF2-40B4-BE49-F238E27FC236}">
              <a16:creationId xmlns:a16="http://schemas.microsoft.com/office/drawing/2014/main" id="{EAC18235-225E-4D3E-93A2-BB36F78064DC}"/>
            </a:ext>
          </a:extLst>
        </xdr:cNvPr>
        <xdr:cNvSpPr/>
      </xdr:nvSpPr>
      <xdr:spPr>
        <a:xfrm>
          <a:off x="18345150" y="629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133908</xdr:rowOff>
    </xdr:from>
    <xdr:ext cx="469744" cy="259045"/>
    <xdr:sp macro="" textlink="">
      <xdr:nvSpPr>
        <xdr:cNvPr id="762" name="テキスト ボックス 761">
          <a:extLst>
            <a:ext uri="{FF2B5EF4-FFF2-40B4-BE49-F238E27FC236}">
              <a16:creationId xmlns:a16="http://schemas.microsoft.com/office/drawing/2014/main" id="{F4386B96-9FFA-407F-9462-8E6039097067}"/>
            </a:ext>
          </a:extLst>
        </xdr:cNvPr>
        <xdr:cNvSpPr txBox="1"/>
      </xdr:nvSpPr>
      <xdr:spPr>
        <a:xfrm>
          <a:off x="18180128" y="608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161627</xdr:rowOff>
    </xdr:from>
    <xdr:to>
      <xdr:col>102</xdr:col>
      <xdr:colOff>165100</xdr:colOff>
      <xdr:row>37</xdr:row>
      <xdr:rowOff>91777</xdr:rowOff>
    </xdr:to>
    <xdr:sp macro="" textlink="">
      <xdr:nvSpPr>
        <xdr:cNvPr id="763" name="楕円 762">
          <a:extLst>
            <a:ext uri="{FF2B5EF4-FFF2-40B4-BE49-F238E27FC236}">
              <a16:creationId xmlns:a16="http://schemas.microsoft.com/office/drawing/2014/main" id="{B5CF2B7B-23EE-4C81-80C8-200BA3D4629D}"/>
            </a:ext>
          </a:extLst>
        </xdr:cNvPr>
        <xdr:cNvSpPr/>
      </xdr:nvSpPr>
      <xdr:spPr>
        <a:xfrm>
          <a:off x="17551400" y="61115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108304</xdr:rowOff>
    </xdr:from>
    <xdr:ext cx="534377" cy="259045"/>
    <xdr:sp macro="" textlink="">
      <xdr:nvSpPr>
        <xdr:cNvPr id="764" name="テキスト ボックス 763">
          <a:extLst>
            <a:ext uri="{FF2B5EF4-FFF2-40B4-BE49-F238E27FC236}">
              <a16:creationId xmlns:a16="http://schemas.microsoft.com/office/drawing/2014/main" id="{73556A20-36EB-45E4-80A1-281C49FE3D7C}"/>
            </a:ext>
          </a:extLst>
        </xdr:cNvPr>
        <xdr:cNvSpPr txBox="1"/>
      </xdr:nvSpPr>
      <xdr:spPr>
        <a:xfrm>
          <a:off x="17354061" y="58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27635</xdr:rowOff>
    </xdr:from>
    <xdr:to>
      <xdr:col>98</xdr:col>
      <xdr:colOff>38100</xdr:colOff>
      <xdr:row>37</xdr:row>
      <xdr:rowOff>129235</xdr:rowOff>
    </xdr:to>
    <xdr:sp macro="" textlink="">
      <xdr:nvSpPr>
        <xdr:cNvPr id="765" name="楕円 764">
          <a:extLst>
            <a:ext uri="{FF2B5EF4-FFF2-40B4-BE49-F238E27FC236}">
              <a16:creationId xmlns:a16="http://schemas.microsoft.com/office/drawing/2014/main" id="{FE4304CD-2438-430F-8D6F-92BE7E390803}"/>
            </a:ext>
          </a:extLst>
        </xdr:cNvPr>
        <xdr:cNvSpPr/>
      </xdr:nvSpPr>
      <xdr:spPr>
        <a:xfrm>
          <a:off x="16757650" y="61426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145762</xdr:rowOff>
    </xdr:from>
    <xdr:ext cx="534377" cy="259045"/>
    <xdr:sp macro="" textlink="">
      <xdr:nvSpPr>
        <xdr:cNvPr id="766" name="テキスト ボックス 765">
          <a:extLst>
            <a:ext uri="{FF2B5EF4-FFF2-40B4-BE49-F238E27FC236}">
              <a16:creationId xmlns:a16="http://schemas.microsoft.com/office/drawing/2014/main" id="{CC500956-4225-4E33-991A-97B0E664EBDC}"/>
            </a:ext>
          </a:extLst>
        </xdr:cNvPr>
        <xdr:cNvSpPr txBox="1"/>
      </xdr:nvSpPr>
      <xdr:spPr>
        <a:xfrm>
          <a:off x="16560311" y="593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15B214E1-3318-4808-B14F-4C669699CDE7}"/>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EA8CE333-3612-4F56-8FCE-A17F8CF9C449}"/>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CC07D63-6C84-427F-A3BA-C4035AA56A0A}"/>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B7B8DEC7-6A4C-492E-A123-B844C1CC7BAC}"/>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9AA2A73B-DF46-48BB-97A4-48A3ACEAC781}"/>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9FBBA8BE-8892-483B-9C40-051496FD4D8F}"/>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B79E6BF0-9FB5-4057-B11D-627935EC1AE6}"/>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17219D74-5F40-413C-B967-03B30E3DAE13}"/>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30599ADA-A254-422F-AEF6-246B5CD3B761}"/>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624A10E7-DFCA-4369-906B-8D0901CCD930}"/>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325AF25C-D952-4425-953A-F820E9E4F3A7}"/>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22537489-6869-4921-BD41-D303220A02F2}"/>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EB010D67-7E0F-4856-A0B9-D846AA6A27E5}"/>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78846209-F604-49A0-8DCD-B6ADB48700FD}"/>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CB41418C-1057-4138-BC6F-3E3599368EA3}"/>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C705B0B2-69DC-42CD-91CC-600DF7259887}"/>
            </a:ext>
          </a:extLst>
        </xdr:cNvPr>
        <xdr:cNvSpPr txBox="1"/>
      </xdr:nvSpPr>
      <xdr:spPr>
        <a:xfrm>
          <a:off x="159399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3E98603C-EAA1-4BF5-9332-63A2A7A30081}"/>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ADCF9199-9010-4149-897E-B6AB4C227E2D}"/>
            </a:ext>
          </a:extLst>
        </xdr:cNvPr>
        <xdr:cNvSpPr txBox="1"/>
      </xdr:nvSpPr>
      <xdr:spPr>
        <a:xfrm>
          <a:off x="159399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BB49A2D-038E-4AE6-ACCC-54DE3B845C37}"/>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6E018FC0-BA41-464D-9350-4E98BFDE065C}"/>
            </a:ext>
          </a:extLst>
        </xdr:cNvPr>
        <xdr:cNvSpPr txBox="1"/>
      </xdr:nvSpPr>
      <xdr:spPr>
        <a:xfrm>
          <a:off x="159399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79A6D54B-30C2-40D7-9C11-C9998944839D}"/>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144A329A-B427-42BF-A921-1BA3B724E66E}"/>
            </a:ext>
          </a:extLst>
        </xdr:cNvPr>
        <xdr:cNvSpPr txBox="1"/>
      </xdr:nvSpPr>
      <xdr:spPr>
        <a:xfrm>
          <a:off x="159399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369B68E6-034E-400B-8630-BDAE57F63F27}"/>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59837909-B374-4571-902E-13F997394B49}"/>
            </a:ext>
          </a:extLst>
        </xdr:cNvPr>
        <xdr:cNvCxnSpPr/>
      </xdr:nvCxnSpPr>
      <xdr:spPr>
        <a:xfrm flipV="1">
          <a:off x="19949795" y="8360428"/>
          <a:ext cx="1269" cy="1431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F378B5BC-4255-4459-A7CB-F2A6DE22B6FD}"/>
            </a:ext>
          </a:extLst>
        </xdr:cNvPr>
        <xdr:cNvSpPr txBox="1"/>
      </xdr:nvSpPr>
      <xdr:spPr>
        <a:xfrm>
          <a:off x="20002500" y="9795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5740727B-4D01-4365-A8FC-B8BA6F55F5D8}"/>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C383F30B-F446-4F74-B701-234620C538B9}"/>
            </a:ext>
          </a:extLst>
        </xdr:cNvPr>
        <xdr:cNvSpPr txBox="1"/>
      </xdr:nvSpPr>
      <xdr:spPr>
        <a:xfrm>
          <a:off x="20002500" y="814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24686C30-BEB5-4513-8120-2121AEE267E1}"/>
            </a:ext>
          </a:extLst>
        </xdr:cNvPr>
        <xdr:cNvCxnSpPr/>
      </xdr:nvCxnSpPr>
      <xdr:spPr>
        <a:xfrm>
          <a:off x="19881850" y="8360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40945</xdr:rowOff>
    </xdr:from>
    <xdr:to>
      <xdr:col>116</xdr:col>
      <xdr:colOff>63500</xdr:colOff>
      <xdr:row>59</xdr:row>
      <xdr:rowOff>41798</xdr:rowOff>
    </xdr:to>
    <xdr:cxnSp macro="">
      <xdr:nvCxnSpPr>
        <xdr:cNvPr id="795" name="直線コネクタ 794">
          <a:extLst>
            <a:ext uri="{FF2B5EF4-FFF2-40B4-BE49-F238E27FC236}">
              <a16:creationId xmlns:a16="http://schemas.microsoft.com/office/drawing/2014/main" id="{C25A02AF-7106-4146-BB27-718F6E5CC15D}"/>
            </a:ext>
          </a:extLst>
        </xdr:cNvPr>
        <xdr:cNvCxnSpPr/>
      </xdr:nvCxnSpPr>
      <xdr:spPr>
        <a:xfrm flipV="1">
          <a:off x="19202400" y="9788195"/>
          <a:ext cx="7493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D539E8E3-BB0F-45AF-957C-7D32D27505A7}"/>
            </a:ext>
          </a:extLst>
        </xdr:cNvPr>
        <xdr:cNvSpPr txBox="1"/>
      </xdr:nvSpPr>
      <xdr:spPr>
        <a:xfrm>
          <a:off x="20002500" y="9546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D1B7E4AA-5BA2-4F2D-849E-84E29EDE18A5}"/>
            </a:ext>
          </a:extLst>
        </xdr:cNvPr>
        <xdr:cNvSpPr/>
      </xdr:nvSpPr>
      <xdr:spPr>
        <a:xfrm>
          <a:off x="19900900" y="96884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41768</xdr:rowOff>
    </xdr:from>
    <xdr:to>
      <xdr:col>111</xdr:col>
      <xdr:colOff>177800</xdr:colOff>
      <xdr:row>59</xdr:row>
      <xdr:rowOff>41798</xdr:rowOff>
    </xdr:to>
    <xdr:cxnSp macro="">
      <xdr:nvCxnSpPr>
        <xdr:cNvPr id="798" name="直線コネクタ 797">
          <a:extLst>
            <a:ext uri="{FF2B5EF4-FFF2-40B4-BE49-F238E27FC236}">
              <a16:creationId xmlns:a16="http://schemas.microsoft.com/office/drawing/2014/main" id="{EE78CD7E-9014-4326-A976-59D7B482CFAF}"/>
            </a:ext>
          </a:extLst>
        </xdr:cNvPr>
        <xdr:cNvCxnSpPr/>
      </xdr:nvCxnSpPr>
      <xdr:spPr>
        <a:xfrm>
          <a:off x="18395950" y="9789018"/>
          <a:ext cx="80645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BA4C6575-F3B4-47B8-AC4D-BE9F3B87BF2B}"/>
            </a:ext>
          </a:extLst>
        </xdr:cNvPr>
        <xdr:cNvSpPr/>
      </xdr:nvSpPr>
      <xdr:spPr>
        <a:xfrm>
          <a:off x="19157950" y="9701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8CA61157-1905-4BDF-907C-3031B7C70947}"/>
            </a:ext>
          </a:extLst>
        </xdr:cNvPr>
        <xdr:cNvSpPr txBox="1"/>
      </xdr:nvSpPr>
      <xdr:spPr>
        <a:xfrm>
          <a:off x="18992928" y="94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41318</xdr:rowOff>
    </xdr:from>
    <xdr:to>
      <xdr:col>107</xdr:col>
      <xdr:colOff>50800</xdr:colOff>
      <xdr:row>59</xdr:row>
      <xdr:rowOff>41768</xdr:rowOff>
    </xdr:to>
    <xdr:cxnSp macro="">
      <xdr:nvCxnSpPr>
        <xdr:cNvPr id="801" name="直線コネクタ 800">
          <a:extLst>
            <a:ext uri="{FF2B5EF4-FFF2-40B4-BE49-F238E27FC236}">
              <a16:creationId xmlns:a16="http://schemas.microsoft.com/office/drawing/2014/main" id="{89BE740D-56D6-40A6-B320-2153F59B8179}"/>
            </a:ext>
          </a:extLst>
        </xdr:cNvPr>
        <xdr:cNvCxnSpPr/>
      </xdr:nvCxnSpPr>
      <xdr:spPr>
        <a:xfrm>
          <a:off x="17602200" y="9788568"/>
          <a:ext cx="79375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F4F06BAB-CB7C-4A26-ABE5-91A424035822}"/>
            </a:ext>
          </a:extLst>
        </xdr:cNvPr>
        <xdr:cNvSpPr/>
      </xdr:nvSpPr>
      <xdr:spPr>
        <a:xfrm>
          <a:off x="18345150" y="97021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3C7A9CD2-B585-449E-891E-8BB3A03FA72C}"/>
            </a:ext>
          </a:extLst>
        </xdr:cNvPr>
        <xdr:cNvSpPr txBox="1"/>
      </xdr:nvSpPr>
      <xdr:spPr>
        <a:xfrm>
          <a:off x="18180128" y="948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40000</xdr:rowOff>
    </xdr:from>
    <xdr:to>
      <xdr:col>102</xdr:col>
      <xdr:colOff>114300</xdr:colOff>
      <xdr:row>59</xdr:row>
      <xdr:rowOff>41318</xdr:rowOff>
    </xdr:to>
    <xdr:cxnSp macro="">
      <xdr:nvCxnSpPr>
        <xdr:cNvPr id="804" name="直線コネクタ 803">
          <a:extLst>
            <a:ext uri="{FF2B5EF4-FFF2-40B4-BE49-F238E27FC236}">
              <a16:creationId xmlns:a16="http://schemas.microsoft.com/office/drawing/2014/main" id="{62075862-0570-49D3-AE54-544E89E062F3}"/>
            </a:ext>
          </a:extLst>
        </xdr:cNvPr>
        <xdr:cNvCxnSpPr/>
      </xdr:nvCxnSpPr>
      <xdr:spPr>
        <a:xfrm>
          <a:off x="16802100" y="9787250"/>
          <a:ext cx="8001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AF0FB8D1-5BA1-449C-A659-92DAC5C82FCE}"/>
            </a:ext>
          </a:extLst>
        </xdr:cNvPr>
        <xdr:cNvSpPr/>
      </xdr:nvSpPr>
      <xdr:spPr>
        <a:xfrm>
          <a:off x="17551400" y="9704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61D23BCE-C3EC-4348-92B9-7F704B1DE002}"/>
            </a:ext>
          </a:extLst>
        </xdr:cNvPr>
        <xdr:cNvSpPr txBox="1"/>
      </xdr:nvSpPr>
      <xdr:spPr>
        <a:xfrm>
          <a:off x="17386378" y="948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1FF832A8-CFBA-445B-8A06-F7E98BFCDCB2}"/>
            </a:ext>
          </a:extLst>
        </xdr:cNvPr>
        <xdr:cNvSpPr/>
      </xdr:nvSpPr>
      <xdr:spPr>
        <a:xfrm>
          <a:off x="16757650" y="9699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4040237B-D3FF-4A0C-98B9-056FD3CC6B3A}"/>
            </a:ext>
          </a:extLst>
        </xdr:cNvPr>
        <xdr:cNvSpPr txBox="1"/>
      </xdr:nvSpPr>
      <xdr:spPr>
        <a:xfrm>
          <a:off x="16592628" y="948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C06A790-3AF9-43B0-AD69-3157C892E2CA}"/>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36506AB9-6A26-4C16-A55D-EF61010A93D9}"/>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D08E312-B63B-48B8-A2B5-E6D53E134460}"/>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698E45E-A532-43F3-B99E-7D6DE072B529}"/>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74A9CF5-53C1-47C7-A358-DC9FD3E8F33A}"/>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161595</xdr:rowOff>
    </xdr:from>
    <xdr:to>
      <xdr:col>116</xdr:col>
      <xdr:colOff>114300</xdr:colOff>
      <xdr:row>59</xdr:row>
      <xdr:rowOff>91745</xdr:rowOff>
    </xdr:to>
    <xdr:sp macro="" textlink="">
      <xdr:nvSpPr>
        <xdr:cNvPr id="814" name="楕円 813">
          <a:extLst>
            <a:ext uri="{FF2B5EF4-FFF2-40B4-BE49-F238E27FC236}">
              <a16:creationId xmlns:a16="http://schemas.microsoft.com/office/drawing/2014/main" id="{56F11F22-3550-4BC0-B630-31D20A642AF3}"/>
            </a:ext>
          </a:extLst>
        </xdr:cNvPr>
        <xdr:cNvSpPr/>
      </xdr:nvSpPr>
      <xdr:spPr>
        <a:xfrm>
          <a:off x="19900900" y="9743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BD8B3A82-9294-4280-AC4F-4EAD2603CC02}"/>
            </a:ext>
          </a:extLst>
        </xdr:cNvPr>
        <xdr:cNvSpPr txBox="1"/>
      </xdr:nvSpPr>
      <xdr:spPr>
        <a:xfrm>
          <a:off x="20002500" y="9666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162448</xdr:rowOff>
    </xdr:from>
    <xdr:to>
      <xdr:col>112</xdr:col>
      <xdr:colOff>38100</xdr:colOff>
      <xdr:row>59</xdr:row>
      <xdr:rowOff>92598</xdr:rowOff>
    </xdr:to>
    <xdr:sp macro="" textlink="">
      <xdr:nvSpPr>
        <xdr:cNvPr id="816" name="楕円 815">
          <a:extLst>
            <a:ext uri="{FF2B5EF4-FFF2-40B4-BE49-F238E27FC236}">
              <a16:creationId xmlns:a16="http://schemas.microsoft.com/office/drawing/2014/main" id="{F9B530B5-E210-410E-95BC-A68B6073E63C}"/>
            </a:ext>
          </a:extLst>
        </xdr:cNvPr>
        <xdr:cNvSpPr/>
      </xdr:nvSpPr>
      <xdr:spPr>
        <a:xfrm>
          <a:off x="19157950" y="97445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83725</xdr:rowOff>
    </xdr:from>
    <xdr:ext cx="378565" cy="259045"/>
    <xdr:sp macro="" textlink="">
      <xdr:nvSpPr>
        <xdr:cNvPr id="817" name="テキスト ボックス 816">
          <a:extLst>
            <a:ext uri="{FF2B5EF4-FFF2-40B4-BE49-F238E27FC236}">
              <a16:creationId xmlns:a16="http://schemas.microsoft.com/office/drawing/2014/main" id="{A96954C5-20A0-4AC6-9748-1A5A8496B8A2}"/>
            </a:ext>
          </a:extLst>
        </xdr:cNvPr>
        <xdr:cNvSpPr txBox="1"/>
      </xdr:nvSpPr>
      <xdr:spPr>
        <a:xfrm>
          <a:off x="19032167" y="9830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162418</xdr:rowOff>
    </xdr:from>
    <xdr:to>
      <xdr:col>107</xdr:col>
      <xdr:colOff>101600</xdr:colOff>
      <xdr:row>59</xdr:row>
      <xdr:rowOff>92568</xdr:rowOff>
    </xdr:to>
    <xdr:sp macro="" textlink="">
      <xdr:nvSpPr>
        <xdr:cNvPr id="818" name="楕円 817">
          <a:extLst>
            <a:ext uri="{FF2B5EF4-FFF2-40B4-BE49-F238E27FC236}">
              <a16:creationId xmlns:a16="http://schemas.microsoft.com/office/drawing/2014/main" id="{854AA8E8-9A80-4540-B986-F89D34AEA11F}"/>
            </a:ext>
          </a:extLst>
        </xdr:cNvPr>
        <xdr:cNvSpPr/>
      </xdr:nvSpPr>
      <xdr:spPr>
        <a:xfrm>
          <a:off x="18345150" y="9744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83695</xdr:rowOff>
    </xdr:from>
    <xdr:ext cx="378565" cy="259045"/>
    <xdr:sp macro="" textlink="">
      <xdr:nvSpPr>
        <xdr:cNvPr id="819" name="テキスト ボックス 818">
          <a:extLst>
            <a:ext uri="{FF2B5EF4-FFF2-40B4-BE49-F238E27FC236}">
              <a16:creationId xmlns:a16="http://schemas.microsoft.com/office/drawing/2014/main" id="{85F5857B-34AA-4CB8-9D83-10EE9CE6835B}"/>
            </a:ext>
          </a:extLst>
        </xdr:cNvPr>
        <xdr:cNvSpPr txBox="1"/>
      </xdr:nvSpPr>
      <xdr:spPr>
        <a:xfrm>
          <a:off x="18225717" y="9830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161968</xdr:rowOff>
    </xdr:from>
    <xdr:to>
      <xdr:col>102</xdr:col>
      <xdr:colOff>165100</xdr:colOff>
      <xdr:row>59</xdr:row>
      <xdr:rowOff>92118</xdr:rowOff>
    </xdr:to>
    <xdr:sp macro="" textlink="">
      <xdr:nvSpPr>
        <xdr:cNvPr id="820" name="楕円 819">
          <a:extLst>
            <a:ext uri="{FF2B5EF4-FFF2-40B4-BE49-F238E27FC236}">
              <a16:creationId xmlns:a16="http://schemas.microsoft.com/office/drawing/2014/main" id="{AA12CD35-F95B-43B8-9E14-1EC485EF484A}"/>
            </a:ext>
          </a:extLst>
        </xdr:cNvPr>
        <xdr:cNvSpPr/>
      </xdr:nvSpPr>
      <xdr:spPr>
        <a:xfrm>
          <a:off x="17551400" y="97441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83245</xdr:rowOff>
    </xdr:from>
    <xdr:ext cx="378565" cy="259045"/>
    <xdr:sp macro="" textlink="">
      <xdr:nvSpPr>
        <xdr:cNvPr id="821" name="テキスト ボックス 820">
          <a:extLst>
            <a:ext uri="{FF2B5EF4-FFF2-40B4-BE49-F238E27FC236}">
              <a16:creationId xmlns:a16="http://schemas.microsoft.com/office/drawing/2014/main" id="{C384592C-6191-45D9-AA00-4760D324EBE1}"/>
            </a:ext>
          </a:extLst>
        </xdr:cNvPr>
        <xdr:cNvSpPr txBox="1"/>
      </xdr:nvSpPr>
      <xdr:spPr>
        <a:xfrm>
          <a:off x="17431967" y="9830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160650</xdr:rowOff>
    </xdr:from>
    <xdr:to>
      <xdr:col>98</xdr:col>
      <xdr:colOff>38100</xdr:colOff>
      <xdr:row>59</xdr:row>
      <xdr:rowOff>90800</xdr:rowOff>
    </xdr:to>
    <xdr:sp macro="" textlink="">
      <xdr:nvSpPr>
        <xdr:cNvPr id="822" name="楕円 821">
          <a:extLst>
            <a:ext uri="{FF2B5EF4-FFF2-40B4-BE49-F238E27FC236}">
              <a16:creationId xmlns:a16="http://schemas.microsoft.com/office/drawing/2014/main" id="{B76AB958-A5D1-4FEF-BE3A-F617313F5BFF}"/>
            </a:ext>
          </a:extLst>
        </xdr:cNvPr>
        <xdr:cNvSpPr/>
      </xdr:nvSpPr>
      <xdr:spPr>
        <a:xfrm>
          <a:off x="16757650" y="974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81927</xdr:rowOff>
    </xdr:from>
    <xdr:ext cx="378565" cy="259045"/>
    <xdr:sp macro="" textlink="">
      <xdr:nvSpPr>
        <xdr:cNvPr id="823" name="テキスト ボックス 822">
          <a:extLst>
            <a:ext uri="{FF2B5EF4-FFF2-40B4-BE49-F238E27FC236}">
              <a16:creationId xmlns:a16="http://schemas.microsoft.com/office/drawing/2014/main" id="{B6379328-5856-4B41-AF7E-746096137683}"/>
            </a:ext>
          </a:extLst>
        </xdr:cNvPr>
        <xdr:cNvSpPr txBox="1"/>
      </xdr:nvSpPr>
      <xdr:spPr>
        <a:xfrm>
          <a:off x="16631867" y="9829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E083DE68-C30E-46F4-9FCE-3D797D22A85C}"/>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4EE780A4-9439-492B-A541-43D7A8026AF6}"/>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AE53FFBD-FC85-4A8E-A8FE-BBDF5035DC93}"/>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97A5454F-C4E6-4F41-B8A5-2CC0448602FC}"/>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FFDB0E9D-9A8F-47C8-A2D1-49A702C0972A}"/>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C504EDA7-05E1-4817-83B9-1DC33368F197}"/>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63AC81E4-F2C3-4AFF-8106-D5A5D4618858}"/>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BE5549D2-2899-4503-882B-4C45B243CE0B}"/>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741C86B-CA03-4C89-B8FC-9EFA5017C0E9}"/>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8A1A3ACA-122E-4F58-8582-BE3EC0F2DBA7}"/>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B70E000B-F5A9-4418-8A8C-85EFD2ABCFF2}"/>
            </a:ext>
          </a:extLst>
        </xdr:cNvPr>
        <xdr:cNvSpPr txBox="1"/>
      </xdr:nvSpPr>
      <xdr:spPr>
        <a:xfrm>
          <a:off x="162485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11A01992-8A61-467D-881A-7B382C1935EE}"/>
            </a:ext>
          </a:extLst>
        </xdr:cNvPr>
        <xdr:cNvCxnSpPr/>
      </xdr:nvCxnSpPr>
      <xdr:spPr>
        <a:xfrm>
          <a:off x="164592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22D38850-93A0-4A60-B62A-110E2BE90FF8}"/>
            </a:ext>
          </a:extLst>
        </xdr:cNvPr>
        <xdr:cNvSpPr txBox="1"/>
      </xdr:nvSpPr>
      <xdr:spPr>
        <a:xfrm>
          <a:off x="1598505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DC5B4DC8-B4D0-4BD6-8A29-E5FD9A0A98A8}"/>
            </a:ext>
          </a:extLst>
        </xdr:cNvPr>
        <xdr:cNvCxnSpPr/>
      </xdr:nvCxnSpPr>
      <xdr:spPr>
        <a:xfrm>
          <a:off x="164592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B46110A1-6620-4100-AEAE-7F79127EA258}"/>
            </a:ext>
          </a:extLst>
        </xdr:cNvPr>
        <xdr:cNvSpPr txBox="1"/>
      </xdr:nvSpPr>
      <xdr:spPr>
        <a:xfrm>
          <a:off x="159850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6510392E-26C9-4A24-BBE2-9AE4E8327EE2}"/>
            </a:ext>
          </a:extLst>
        </xdr:cNvPr>
        <xdr:cNvCxnSpPr/>
      </xdr:nvCxnSpPr>
      <xdr:spPr>
        <a:xfrm>
          <a:off x="164592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90E8E804-CC88-481A-BE77-2EF48A8BE613}"/>
            </a:ext>
          </a:extLst>
        </xdr:cNvPr>
        <xdr:cNvSpPr txBox="1"/>
      </xdr:nvSpPr>
      <xdr:spPr>
        <a:xfrm>
          <a:off x="159850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D5E1E1EB-410A-4CC2-8248-079ECF4BEFFD}"/>
            </a:ext>
          </a:extLst>
        </xdr:cNvPr>
        <xdr:cNvCxnSpPr/>
      </xdr:nvCxnSpPr>
      <xdr:spPr>
        <a:xfrm>
          <a:off x="164592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3C1AAB2D-3DCB-4087-B0E0-D486CABC7F0A}"/>
            </a:ext>
          </a:extLst>
        </xdr:cNvPr>
        <xdr:cNvSpPr txBox="1"/>
      </xdr:nvSpPr>
      <xdr:spPr>
        <a:xfrm>
          <a:off x="159850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1A7B8E29-022C-4BB9-B276-CBACA5222014}"/>
            </a:ext>
          </a:extLst>
        </xdr:cNvPr>
        <xdr:cNvCxnSpPr/>
      </xdr:nvCxnSpPr>
      <xdr:spPr>
        <a:xfrm>
          <a:off x="164592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6917B1F2-558E-4CC7-B97C-DD074A41D686}"/>
            </a:ext>
          </a:extLst>
        </xdr:cNvPr>
        <xdr:cNvSpPr txBox="1"/>
      </xdr:nvSpPr>
      <xdr:spPr>
        <a:xfrm>
          <a:off x="159399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9B920576-0521-4796-81D0-97916D5A6F6A}"/>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9FAE2E58-ECC1-4466-9F26-BF89B2362A1B}"/>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133EBB31-97A4-40F2-928B-F537318A3C36}"/>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399D7AE3-B1C7-4139-8BE1-F82C20720A45}"/>
            </a:ext>
          </a:extLst>
        </xdr:cNvPr>
        <xdr:cNvCxnSpPr/>
      </xdr:nvCxnSpPr>
      <xdr:spPr>
        <a:xfrm flipV="1">
          <a:off x="19949795" y="11708956"/>
          <a:ext cx="1269" cy="116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8DF2F8C0-6AA9-468F-B797-765D43C6DD56}"/>
            </a:ext>
          </a:extLst>
        </xdr:cNvPr>
        <xdr:cNvSpPr txBox="1"/>
      </xdr:nvSpPr>
      <xdr:spPr>
        <a:xfrm>
          <a:off x="20002500" y="128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4B54FB73-71DA-4EF4-80A2-2969EBECFD56}"/>
            </a:ext>
          </a:extLst>
        </xdr:cNvPr>
        <xdr:cNvCxnSpPr/>
      </xdr:nvCxnSpPr>
      <xdr:spPr>
        <a:xfrm>
          <a:off x="19881850" y="128773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7A3D290-0357-4E69-922A-2418570041DD}"/>
            </a:ext>
          </a:extLst>
        </xdr:cNvPr>
        <xdr:cNvSpPr txBox="1"/>
      </xdr:nvSpPr>
      <xdr:spPr>
        <a:xfrm>
          <a:off x="20002500" y="114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CCE35653-EE60-4172-B050-D5B620D7E777}"/>
            </a:ext>
          </a:extLst>
        </xdr:cNvPr>
        <xdr:cNvCxnSpPr/>
      </xdr:nvCxnSpPr>
      <xdr:spPr>
        <a:xfrm>
          <a:off x="19881850" y="117089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121336</xdr:rowOff>
    </xdr:from>
    <xdr:to>
      <xdr:col>116</xdr:col>
      <xdr:colOff>63500</xdr:colOff>
      <xdr:row>74</xdr:row>
      <xdr:rowOff>151644</xdr:rowOff>
    </xdr:to>
    <xdr:cxnSp macro="">
      <xdr:nvCxnSpPr>
        <xdr:cNvPr id="853" name="直線コネクタ 852">
          <a:extLst>
            <a:ext uri="{FF2B5EF4-FFF2-40B4-BE49-F238E27FC236}">
              <a16:creationId xmlns:a16="http://schemas.microsoft.com/office/drawing/2014/main" id="{21B5752A-90C3-4B2D-9D4C-2545E00632B6}"/>
            </a:ext>
          </a:extLst>
        </xdr:cNvPr>
        <xdr:cNvCxnSpPr/>
      </xdr:nvCxnSpPr>
      <xdr:spPr>
        <a:xfrm flipV="1">
          <a:off x="19202400" y="12345086"/>
          <a:ext cx="749300" cy="3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9CBEB5F9-E594-48B6-877C-52AECA2E039F}"/>
            </a:ext>
          </a:extLst>
        </xdr:cNvPr>
        <xdr:cNvSpPr txBox="1"/>
      </xdr:nvSpPr>
      <xdr:spPr>
        <a:xfrm>
          <a:off x="20002500" y="1235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8B87EAEC-0FCD-47FD-B03E-C8022AF9AF9A}"/>
            </a:ext>
          </a:extLst>
        </xdr:cNvPr>
        <xdr:cNvSpPr/>
      </xdr:nvSpPr>
      <xdr:spPr>
        <a:xfrm>
          <a:off x="19900900" y="123749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151644</xdr:rowOff>
    </xdr:from>
    <xdr:to>
      <xdr:col>111</xdr:col>
      <xdr:colOff>177800</xdr:colOff>
      <xdr:row>74</xdr:row>
      <xdr:rowOff>170123</xdr:rowOff>
    </xdr:to>
    <xdr:cxnSp macro="">
      <xdr:nvCxnSpPr>
        <xdr:cNvPr id="856" name="直線コネクタ 855">
          <a:extLst>
            <a:ext uri="{FF2B5EF4-FFF2-40B4-BE49-F238E27FC236}">
              <a16:creationId xmlns:a16="http://schemas.microsoft.com/office/drawing/2014/main" id="{36DCBCBD-25AD-4AD9-BADA-B4F6D009AC07}"/>
            </a:ext>
          </a:extLst>
        </xdr:cNvPr>
        <xdr:cNvCxnSpPr/>
      </xdr:nvCxnSpPr>
      <xdr:spPr>
        <a:xfrm flipV="1">
          <a:off x="18395950" y="12375394"/>
          <a:ext cx="806450" cy="1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B97F29D1-FD75-4056-B249-FB47AC0F708C}"/>
            </a:ext>
          </a:extLst>
        </xdr:cNvPr>
        <xdr:cNvSpPr/>
      </xdr:nvSpPr>
      <xdr:spPr>
        <a:xfrm>
          <a:off x="19157950" y="12360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FDF8599E-2866-4BB3-9F09-658C3CDF4B5E}"/>
            </a:ext>
          </a:extLst>
        </xdr:cNvPr>
        <xdr:cNvSpPr txBox="1"/>
      </xdr:nvSpPr>
      <xdr:spPr>
        <a:xfrm>
          <a:off x="18960611" y="1244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170123</xdr:rowOff>
    </xdr:from>
    <xdr:to>
      <xdr:col>107</xdr:col>
      <xdr:colOff>50800</xdr:colOff>
      <xdr:row>75</xdr:row>
      <xdr:rowOff>2578</xdr:rowOff>
    </xdr:to>
    <xdr:cxnSp macro="">
      <xdr:nvCxnSpPr>
        <xdr:cNvPr id="859" name="直線コネクタ 858">
          <a:extLst>
            <a:ext uri="{FF2B5EF4-FFF2-40B4-BE49-F238E27FC236}">
              <a16:creationId xmlns:a16="http://schemas.microsoft.com/office/drawing/2014/main" id="{95122D73-E956-4383-A207-5D0CBEFA42E0}"/>
            </a:ext>
          </a:extLst>
        </xdr:cNvPr>
        <xdr:cNvCxnSpPr/>
      </xdr:nvCxnSpPr>
      <xdr:spPr>
        <a:xfrm flipV="1">
          <a:off x="17602200" y="12387523"/>
          <a:ext cx="79375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A970064D-CA08-419E-8A96-169F9E0A18EB}"/>
            </a:ext>
          </a:extLst>
        </xdr:cNvPr>
        <xdr:cNvSpPr/>
      </xdr:nvSpPr>
      <xdr:spPr>
        <a:xfrm>
          <a:off x="18345150" y="1238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6B7A207-2417-444B-8C0E-315D4A4AEEFB}"/>
            </a:ext>
          </a:extLst>
        </xdr:cNvPr>
        <xdr:cNvSpPr txBox="1"/>
      </xdr:nvSpPr>
      <xdr:spPr>
        <a:xfrm>
          <a:off x="18166861" y="124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2578</xdr:rowOff>
    </xdr:from>
    <xdr:to>
      <xdr:col>102</xdr:col>
      <xdr:colOff>114300</xdr:colOff>
      <xdr:row>75</xdr:row>
      <xdr:rowOff>39001</xdr:rowOff>
    </xdr:to>
    <xdr:cxnSp macro="">
      <xdr:nvCxnSpPr>
        <xdr:cNvPr id="862" name="直線コネクタ 861">
          <a:extLst>
            <a:ext uri="{FF2B5EF4-FFF2-40B4-BE49-F238E27FC236}">
              <a16:creationId xmlns:a16="http://schemas.microsoft.com/office/drawing/2014/main" id="{65A6E9C3-B38B-4410-A712-D3FBE9330E42}"/>
            </a:ext>
          </a:extLst>
        </xdr:cNvPr>
        <xdr:cNvCxnSpPr/>
      </xdr:nvCxnSpPr>
      <xdr:spPr>
        <a:xfrm flipV="1">
          <a:off x="16802100" y="12391428"/>
          <a:ext cx="8001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7CF87CD9-9DC2-40C1-BFDC-904BD2422588}"/>
            </a:ext>
          </a:extLst>
        </xdr:cNvPr>
        <xdr:cNvSpPr/>
      </xdr:nvSpPr>
      <xdr:spPr>
        <a:xfrm>
          <a:off x="17551400" y="1239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E634E2A4-3C8B-480E-951F-5D3E8ED93DBB}"/>
            </a:ext>
          </a:extLst>
        </xdr:cNvPr>
        <xdr:cNvSpPr txBox="1"/>
      </xdr:nvSpPr>
      <xdr:spPr>
        <a:xfrm>
          <a:off x="17354061" y="1249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402DA7D7-2B13-4950-8304-4596745A0C60}"/>
            </a:ext>
          </a:extLst>
        </xdr:cNvPr>
        <xdr:cNvSpPr/>
      </xdr:nvSpPr>
      <xdr:spPr>
        <a:xfrm>
          <a:off x="16757650" y="124340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4C9E6174-8303-4D2C-803C-4EF39053FB39}"/>
            </a:ext>
          </a:extLst>
        </xdr:cNvPr>
        <xdr:cNvSpPr txBox="1"/>
      </xdr:nvSpPr>
      <xdr:spPr>
        <a:xfrm>
          <a:off x="16560311" y="1252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5AD3505D-03AA-41B5-96C7-16B5DF0221EC}"/>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BEBD8B18-7CB4-459E-B2F0-EAC9A86DCA19}"/>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5C49C34F-1E3C-4C1D-AFC1-EF9DB5874452}"/>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FD55A684-723F-4ED1-9ACA-98F6B0254E06}"/>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C0805E48-77C5-4505-88C0-D2EB2C4C140A}"/>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70536</xdr:rowOff>
    </xdr:from>
    <xdr:to>
      <xdr:col>116</xdr:col>
      <xdr:colOff>114300</xdr:colOff>
      <xdr:row>75</xdr:row>
      <xdr:rowOff>686</xdr:rowOff>
    </xdr:to>
    <xdr:sp macro="" textlink="">
      <xdr:nvSpPr>
        <xdr:cNvPr id="872" name="楕円 871">
          <a:extLst>
            <a:ext uri="{FF2B5EF4-FFF2-40B4-BE49-F238E27FC236}">
              <a16:creationId xmlns:a16="http://schemas.microsoft.com/office/drawing/2014/main" id="{F8CB9B10-58EB-4D5E-86A5-F39D5C7EC28B}"/>
            </a:ext>
          </a:extLst>
        </xdr:cNvPr>
        <xdr:cNvSpPr/>
      </xdr:nvSpPr>
      <xdr:spPr>
        <a:xfrm>
          <a:off x="19900900" y="12294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93413</xdr:rowOff>
    </xdr:from>
    <xdr:ext cx="534377" cy="259045"/>
    <xdr:sp macro="" textlink="">
      <xdr:nvSpPr>
        <xdr:cNvPr id="873" name="繰出金該当値テキスト">
          <a:extLst>
            <a:ext uri="{FF2B5EF4-FFF2-40B4-BE49-F238E27FC236}">
              <a16:creationId xmlns:a16="http://schemas.microsoft.com/office/drawing/2014/main" id="{7DDCE171-70C0-4F9D-8CC7-37C83A0E3EB5}"/>
            </a:ext>
          </a:extLst>
        </xdr:cNvPr>
        <xdr:cNvSpPr txBox="1"/>
      </xdr:nvSpPr>
      <xdr:spPr>
        <a:xfrm>
          <a:off x="20002500" y="121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100844</xdr:rowOff>
    </xdr:from>
    <xdr:to>
      <xdr:col>112</xdr:col>
      <xdr:colOff>38100</xdr:colOff>
      <xdr:row>75</xdr:row>
      <xdr:rowOff>30994</xdr:rowOff>
    </xdr:to>
    <xdr:sp macro="" textlink="">
      <xdr:nvSpPr>
        <xdr:cNvPr id="874" name="楕円 873">
          <a:extLst>
            <a:ext uri="{FF2B5EF4-FFF2-40B4-BE49-F238E27FC236}">
              <a16:creationId xmlns:a16="http://schemas.microsoft.com/office/drawing/2014/main" id="{35EA8A51-5B5A-4506-AEC8-D794ECA514E4}"/>
            </a:ext>
          </a:extLst>
        </xdr:cNvPr>
        <xdr:cNvSpPr/>
      </xdr:nvSpPr>
      <xdr:spPr>
        <a:xfrm>
          <a:off x="19157950" y="123245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47521</xdr:rowOff>
    </xdr:from>
    <xdr:ext cx="534377" cy="259045"/>
    <xdr:sp macro="" textlink="">
      <xdr:nvSpPr>
        <xdr:cNvPr id="875" name="テキスト ボックス 874">
          <a:extLst>
            <a:ext uri="{FF2B5EF4-FFF2-40B4-BE49-F238E27FC236}">
              <a16:creationId xmlns:a16="http://schemas.microsoft.com/office/drawing/2014/main" id="{E08021DB-9D19-4889-AE96-E4A7EA9F38AF}"/>
            </a:ext>
          </a:extLst>
        </xdr:cNvPr>
        <xdr:cNvSpPr txBox="1"/>
      </xdr:nvSpPr>
      <xdr:spPr>
        <a:xfrm>
          <a:off x="18960611" y="1210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119323</xdr:rowOff>
    </xdr:from>
    <xdr:to>
      <xdr:col>107</xdr:col>
      <xdr:colOff>101600</xdr:colOff>
      <xdr:row>75</xdr:row>
      <xdr:rowOff>49473</xdr:rowOff>
    </xdr:to>
    <xdr:sp macro="" textlink="">
      <xdr:nvSpPr>
        <xdr:cNvPr id="876" name="楕円 875">
          <a:extLst>
            <a:ext uri="{FF2B5EF4-FFF2-40B4-BE49-F238E27FC236}">
              <a16:creationId xmlns:a16="http://schemas.microsoft.com/office/drawing/2014/main" id="{060E133B-07DE-47D7-8FA5-8017EABA94C9}"/>
            </a:ext>
          </a:extLst>
        </xdr:cNvPr>
        <xdr:cNvSpPr/>
      </xdr:nvSpPr>
      <xdr:spPr>
        <a:xfrm>
          <a:off x="18345150" y="123430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66000</xdr:rowOff>
    </xdr:from>
    <xdr:ext cx="534377" cy="259045"/>
    <xdr:sp macro="" textlink="">
      <xdr:nvSpPr>
        <xdr:cNvPr id="877" name="テキスト ボックス 876">
          <a:extLst>
            <a:ext uri="{FF2B5EF4-FFF2-40B4-BE49-F238E27FC236}">
              <a16:creationId xmlns:a16="http://schemas.microsoft.com/office/drawing/2014/main" id="{B3A41269-BC4C-44B5-AB9E-F9A00416503E}"/>
            </a:ext>
          </a:extLst>
        </xdr:cNvPr>
        <xdr:cNvSpPr txBox="1"/>
      </xdr:nvSpPr>
      <xdr:spPr>
        <a:xfrm>
          <a:off x="18166861" y="1212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123228</xdr:rowOff>
    </xdr:from>
    <xdr:to>
      <xdr:col>102</xdr:col>
      <xdr:colOff>165100</xdr:colOff>
      <xdr:row>75</xdr:row>
      <xdr:rowOff>53378</xdr:rowOff>
    </xdr:to>
    <xdr:sp macro="" textlink="">
      <xdr:nvSpPr>
        <xdr:cNvPr id="878" name="楕円 877">
          <a:extLst>
            <a:ext uri="{FF2B5EF4-FFF2-40B4-BE49-F238E27FC236}">
              <a16:creationId xmlns:a16="http://schemas.microsoft.com/office/drawing/2014/main" id="{113E6631-8A4A-4BEA-A341-918BF48465B4}"/>
            </a:ext>
          </a:extLst>
        </xdr:cNvPr>
        <xdr:cNvSpPr/>
      </xdr:nvSpPr>
      <xdr:spPr>
        <a:xfrm>
          <a:off x="17551400" y="123469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69905</xdr:rowOff>
    </xdr:from>
    <xdr:ext cx="534377" cy="259045"/>
    <xdr:sp macro="" textlink="">
      <xdr:nvSpPr>
        <xdr:cNvPr id="879" name="テキスト ボックス 878">
          <a:extLst>
            <a:ext uri="{FF2B5EF4-FFF2-40B4-BE49-F238E27FC236}">
              <a16:creationId xmlns:a16="http://schemas.microsoft.com/office/drawing/2014/main" id="{43D781C5-69FF-45D5-B3D7-5B6CA37915C8}"/>
            </a:ext>
          </a:extLst>
        </xdr:cNvPr>
        <xdr:cNvSpPr txBox="1"/>
      </xdr:nvSpPr>
      <xdr:spPr>
        <a:xfrm>
          <a:off x="17354061" y="1212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159651</xdr:rowOff>
    </xdr:from>
    <xdr:to>
      <xdr:col>98</xdr:col>
      <xdr:colOff>38100</xdr:colOff>
      <xdr:row>75</xdr:row>
      <xdr:rowOff>89801</xdr:rowOff>
    </xdr:to>
    <xdr:sp macro="" textlink="">
      <xdr:nvSpPr>
        <xdr:cNvPr id="880" name="楕円 879">
          <a:extLst>
            <a:ext uri="{FF2B5EF4-FFF2-40B4-BE49-F238E27FC236}">
              <a16:creationId xmlns:a16="http://schemas.microsoft.com/office/drawing/2014/main" id="{1A2DFE17-83B0-43E1-8B5B-5B3FF7AE8D89}"/>
            </a:ext>
          </a:extLst>
        </xdr:cNvPr>
        <xdr:cNvSpPr/>
      </xdr:nvSpPr>
      <xdr:spPr>
        <a:xfrm>
          <a:off x="16757650" y="123834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106328</xdr:rowOff>
    </xdr:from>
    <xdr:ext cx="534377" cy="259045"/>
    <xdr:sp macro="" textlink="">
      <xdr:nvSpPr>
        <xdr:cNvPr id="881" name="テキスト ボックス 880">
          <a:extLst>
            <a:ext uri="{FF2B5EF4-FFF2-40B4-BE49-F238E27FC236}">
              <a16:creationId xmlns:a16="http://schemas.microsoft.com/office/drawing/2014/main" id="{DB4EC47D-E5D0-4B1F-BC78-AA3CA0D58D39}"/>
            </a:ext>
          </a:extLst>
        </xdr:cNvPr>
        <xdr:cNvSpPr txBox="1"/>
      </xdr:nvSpPr>
      <xdr:spPr>
        <a:xfrm>
          <a:off x="16560311" y="1216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BCEE9A09-99A2-48E9-808D-57815C49CCB0}"/>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D4FD62BE-B41F-40CD-BB1F-647D86FD5D64}"/>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559980F5-99FF-4D0E-989B-20C99298276C}"/>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211D5B37-A35A-4DFF-82C1-4B71E72049C4}"/>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C4B9F23E-BEF3-453B-A2A7-0E3B7AFFB65E}"/>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B3480E49-0230-4AE7-865F-AAB96004FDE6}"/>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2D42B78-C746-4E50-8700-E966310B5D51}"/>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764664DA-5085-4E8B-AF48-354C4213E493}"/>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E439A9DA-7F2B-4C8B-B1A9-D409EC1DB3D5}"/>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161F343B-C957-426E-95AA-2CF4BC3AEA81}"/>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E0205117-0B9E-445B-A09E-222965F7C11D}"/>
            </a:ext>
          </a:extLst>
        </xdr:cNvPr>
        <xdr:cNvCxnSpPr/>
      </xdr:nvCxnSpPr>
      <xdr:spPr>
        <a:xfrm>
          <a:off x="164592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8E3431D2-7305-48E7-A762-4714E5BB17FA}"/>
            </a:ext>
          </a:extLst>
        </xdr:cNvPr>
        <xdr:cNvSpPr txBox="1"/>
      </xdr:nvSpPr>
      <xdr:spPr>
        <a:xfrm>
          <a:off x="162485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FE37FD2E-759C-40F9-9AF8-7AC39C4528CD}"/>
            </a:ext>
          </a:extLst>
        </xdr:cNvPr>
        <xdr:cNvCxnSpPr/>
      </xdr:nvCxnSpPr>
      <xdr:spPr>
        <a:xfrm>
          <a:off x="164592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A8E84776-C34E-4C13-B399-B336D6AD08A1}"/>
            </a:ext>
          </a:extLst>
        </xdr:cNvPr>
        <xdr:cNvSpPr txBox="1"/>
      </xdr:nvSpPr>
      <xdr:spPr>
        <a:xfrm>
          <a:off x="16049171" y="1592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F1CCD838-7A9D-493C-B2A5-BEEE9AC901C1}"/>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E9774C4B-CA17-4449-8E89-F17588068A8C}"/>
            </a:ext>
          </a:extLst>
        </xdr:cNvPr>
        <xdr:cNvSpPr txBox="1"/>
      </xdr:nvSpPr>
      <xdr:spPr>
        <a:xfrm>
          <a:off x="16049171" y="1554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F7BA5BE9-0773-4CBC-88F9-D9D0EE39657A}"/>
            </a:ext>
          </a:extLst>
        </xdr:cNvPr>
        <xdr:cNvCxnSpPr/>
      </xdr:nvCxnSpPr>
      <xdr:spPr>
        <a:xfrm>
          <a:off x="164592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7B821F3E-E3A9-4994-BADE-26FA42E558E4}"/>
            </a:ext>
          </a:extLst>
        </xdr:cNvPr>
        <xdr:cNvSpPr txBox="1"/>
      </xdr:nvSpPr>
      <xdr:spPr>
        <a:xfrm>
          <a:off x="16049171" y="1516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7222E9C3-59F2-4CBD-B6D9-C5D79F61A7DD}"/>
            </a:ext>
          </a:extLst>
        </xdr:cNvPr>
        <xdr:cNvCxnSpPr/>
      </xdr:nvCxnSpPr>
      <xdr:spPr>
        <a:xfrm>
          <a:off x="164592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59C109D0-93C6-432E-BEC8-E9A56B921A7C}"/>
            </a:ext>
          </a:extLst>
        </xdr:cNvPr>
        <xdr:cNvSpPr txBox="1"/>
      </xdr:nvSpPr>
      <xdr:spPr>
        <a:xfrm>
          <a:off x="16049171" y="1479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8350F5D5-CE93-4AF4-AEDC-09F3C45BE60D}"/>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2279BAD0-0049-484F-91CB-32C930E89D1C}"/>
            </a:ext>
          </a:extLst>
        </xdr:cNvPr>
        <xdr:cNvSpPr txBox="1"/>
      </xdr:nvSpPr>
      <xdr:spPr>
        <a:xfrm>
          <a:off x="159850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C4AD76BE-0D74-4986-ACED-28EB8D096EFF}"/>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AF5EA284-5E47-4B46-838B-7E42A16711D4}"/>
            </a:ext>
          </a:extLst>
        </xdr:cNvPr>
        <xdr:cNvCxnSpPr/>
      </xdr:nvCxnSpPr>
      <xdr:spPr>
        <a:xfrm flipV="1">
          <a:off x="19949795" y="14899703"/>
          <a:ext cx="1269" cy="15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13F4365C-E9B6-4E4C-8721-581E5CD4A20F}"/>
            </a:ext>
          </a:extLst>
        </xdr:cNvPr>
        <xdr:cNvSpPr txBox="1"/>
      </xdr:nvSpPr>
      <xdr:spPr>
        <a:xfrm>
          <a:off x="20002500" y="164933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2A19D302-5D40-4739-95C6-631729A28183}"/>
            </a:ext>
          </a:extLst>
        </xdr:cNvPr>
        <xdr:cNvCxnSpPr/>
      </xdr:nvCxnSpPr>
      <xdr:spPr>
        <a:xfrm>
          <a:off x="19881850" y="16446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C0A653E7-F6E2-4DA5-B23F-41CCA1FA5760}"/>
            </a:ext>
          </a:extLst>
        </xdr:cNvPr>
        <xdr:cNvSpPr txBox="1"/>
      </xdr:nvSpPr>
      <xdr:spPr>
        <a:xfrm>
          <a:off x="20002500" y="1468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63479946-9D1A-4098-9563-86108A55F025}"/>
            </a:ext>
          </a:extLst>
        </xdr:cNvPr>
        <xdr:cNvCxnSpPr/>
      </xdr:nvCxnSpPr>
      <xdr:spPr>
        <a:xfrm>
          <a:off x="19881850" y="14899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5E004280-0746-4F46-A0B8-C52F9ADA7ECB}"/>
            </a:ext>
          </a:extLst>
        </xdr:cNvPr>
        <xdr:cNvCxnSpPr/>
      </xdr:nvCxnSpPr>
      <xdr:spPr>
        <a:xfrm>
          <a:off x="19202400" y="16446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5CA9E6AF-E052-473D-AFFA-781A7D735F0E}"/>
            </a:ext>
          </a:extLst>
        </xdr:cNvPr>
        <xdr:cNvSpPr txBox="1"/>
      </xdr:nvSpPr>
      <xdr:spPr>
        <a:xfrm>
          <a:off x="20002500" y="162393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E51B6193-3A4C-4A9E-B0E0-AB654D054FA2}"/>
            </a:ext>
          </a:extLst>
        </xdr:cNvPr>
        <xdr:cNvSpPr/>
      </xdr:nvSpPr>
      <xdr:spPr>
        <a:xfrm>
          <a:off x="19900900" y="163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3C9A3FB9-E8A7-4CDA-87AF-C14AE0229A62}"/>
            </a:ext>
          </a:extLst>
        </xdr:cNvPr>
        <xdr:cNvCxnSpPr/>
      </xdr:nvCxnSpPr>
      <xdr:spPr>
        <a:xfrm>
          <a:off x="18395950" y="16446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662158F5-5203-417A-9C4E-ED96285ACA55}"/>
            </a:ext>
          </a:extLst>
        </xdr:cNvPr>
        <xdr:cNvSpPr/>
      </xdr:nvSpPr>
      <xdr:spPr>
        <a:xfrm>
          <a:off x="19157950" y="163871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DA003FA6-6BCB-4C64-9599-91CC0EF25E03}"/>
            </a:ext>
          </a:extLst>
        </xdr:cNvPr>
        <xdr:cNvSpPr txBox="1"/>
      </xdr:nvSpPr>
      <xdr:spPr>
        <a:xfrm>
          <a:off x="19051783" y="161623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ABA66753-0250-40AF-949D-2655675B9E93}"/>
            </a:ext>
          </a:extLst>
        </xdr:cNvPr>
        <xdr:cNvCxnSpPr/>
      </xdr:nvCxnSpPr>
      <xdr:spPr>
        <a:xfrm>
          <a:off x="17602200" y="16446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B3D4C6B2-E85B-4B6B-8807-BCED16681232}"/>
            </a:ext>
          </a:extLst>
        </xdr:cNvPr>
        <xdr:cNvSpPr/>
      </xdr:nvSpPr>
      <xdr:spPr>
        <a:xfrm>
          <a:off x="18345150" y="16386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D5F87E68-BBDD-4AD4-AB0F-295A019C6CDD}"/>
            </a:ext>
          </a:extLst>
        </xdr:cNvPr>
        <xdr:cNvSpPr txBox="1"/>
      </xdr:nvSpPr>
      <xdr:spPr>
        <a:xfrm>
          <a:off x="18258033" y="16161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9739198D-7974-4F82-99AD-41405DB78DC1}"/>
            </a:ext>
          </a:extLst>
        </xdr:cNvPr>
        <xdr:cNvCxnSpPr/>
      </xdr:nvCxnSpPr>
      <xdr:spPr>
        <a:xfrm>
          <a:off x="16802100" y="16446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B75FB47A-05CB-4B7C-838C-AE3329A35489}"/>
            </a:ext>
          </a:extLst>
        </xdr:cNvPr>
        <xdr:cNvSpPr/>
      </xdr:nvSpPr>
      <xdr:spPr>
        <a:xfrm>
          <a:off x="17551400" y="1638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39EA531A-28EE-40D7-86A3-152EC0BC1B01}"/>
            </a:ext>
          </a:extLst>
        </xdr:cNvPr>
        <xdr:cNvSpPr txBox="1"/>
      </xdr:nvSpPr>
      <xdr:spPr>
        <a:xfrm>
          <a:off x="17464283" y="16161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60D4E78E-C7A0-47E6-A4D1-0069241AE94F}"/>
            </a:ext>
          </a:extLst>
        </xdr:cNvPr>
        <xdr:cNvSpPr/>
      </xdr:nvSpPr>
      <xdr:spPr>
        <a:xfrm>
          <a:off x="16757650" y="163854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9856EBB9-8117-49D4-B8D9-A1A977179776}"/>
            </a:ext>
          </a:extLst>
        </xdr:cNvPr>
        <xdr:cNvSpPr txBox="1"/>
      </xdr:nvSpPr>
      <xdr:spPr>
        <a:xfrm>
          <a:off x="16651483" y="16160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4C53561-3747-4750-8F19-CDF6DEB9B396}"/>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E6AC8FA9-3C0F-42D1-9F1E-24F146F4D782}"/>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CDFC6FF-603D-4910-97C0-A4AFEA5F40FB}"/>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113E48BF-C066-4A56-8A40-731DB1698554}"/>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DE9DF4AD-9F16-403D-91D0-75017C5FD2B7}"/>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6D94971-C9EA-4BF5-93F5-F2166F03488A}"/>
            </a:ext>
          </a:extLst>
        </xdr:cNvPr>
        <xdr:cNvSpPr/>
      </xdr:nvSpPr>
      <xdr:spPr>
        <a:xfrm>
          <a:off x="199009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6B2F71B2-D215-4C74-B8AF-49450221BCBD}"/>
            </a:ext>
          </a:extLst>
        </xdr:cNvPr>
        <xdr:cNvSpPr txBox="1"/>
      </xdr:nvSpPr>
      <xdr:spPr>
        <a:xfrm>
          <a:off x="20002500" y="163663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CA0173B3-AECF-4F33-868A-DCBF4F7E3C76}"/>
            </a:ext>
          </a:extLst>
        </xdr:cNvPr>
        <xdr:cNvSpPr/>
      </xdr:nvSpPr>
      <xdr:spPr>
        <a:xfrm>
          <a:off x="19157950" y="16395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36498197-CC2E-4FE4-BD43-BF81BCA8FD3E}"/>
            </a:ext>
          </a:extLst>
        </xdr:cNvPr>
        <xdr:cNvSpPr txBox="1"/>
      </xdr:nvSpPr>
      <xdr:spPr>
        <a:xfrm>
          <a:off x="1908410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72E4DFF-C383-4AB2-AB96-625CFD3125FC}"/>
            </a:ext>
          </a:extLst>
        </xdr:cNvPr>
        <xdr:cNvSpPr/>
      </xdr:nvSpPr>
      <xdr:spPr>
        <a:xfrm>
          <a:off x="1834515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52330743-0915-486C-8391-1BBA28555A40}"/>
            </a:ext>
          </a:extLst>
        </xdr:cNvPr>
        <xdr:cNvSpPr txBox="1"/>
      </xdr:nvSpPr>
      <xdr:spPr>
        <a:xfrm>
          <a:off x="1829035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1635D4E6-3D96-477E-83C7-0B1EE18E4FCF}"/>
            </a:ext>
          </a:extLst>
        </xdr:cNvPr>
        <xdr:cNvSpPr/>
      </xdr:nvSpPr>
      <xdr:spPr>
        <a:xfrm>
          <a:off x="175514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891B77EF-34C9-476F-8ED4-29C0EF0E6C10}"/>
            </a:ext>
          </a:extLst>
        </xdr:cNvPr>
        <xdr:cNvSpPr txBox="1"/>
      </xdr:nvSpPr>
      <xdr:spPr>
        <a:xfrm>
          <a:off x="1749025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78CBA34F-7626-4FF0-B8E8-675AD24E5B35}"/>
            </a:ext>
          </a:extLst>
        </xdr:cNvPr>
        <xdr:cNvSpPr/>
      </xdr:nvSpPr>
      <xdr:spPr>
        <a:xfrm>
          <a:off x="16757650" y="16395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6CCDA930-D700-4CAE-9E21-1AAED21FBDDE}"/>
            </a:ext>
          </a:extLst>
        </xdr:cNvPr>
        <xdr:cNvSpPr txBox="1"/>
      </xdr:nvSpPr>
      <xdr:spPr>
        <a:xfrm>
          <a:off x="1668380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B06AF712-3963-457A-801E-0573FA79A972}"/>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3595AB91-8CC3-43D5-A9BD-03D21E5C7D80}"/>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2F918186-D2AA-4FB2-9EE6-C63C52C49BBB}"/>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906</a:t>
          </a:r>
          <a:r>
            <a:rPr kumimoji="1" lang="ja-JP" altLang="en-US" sz="1300">
              <a:latin typeface="ＭＳ Ｐゴシック" panose="020B0600070205080204" pitchFamily="50" charset="-128"/>
              <a:ea typeface="ＭＳ Ｐゴシック" panose="020B0600070205080204" pitchFamily="50" charset="-128"/>
            </a:rPr>
            <a:t>千円となっている。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千円となっており、９町村の合併による広大な面積や点在する集落などの地形的な要因に加え、ごみ処理施設や保育所・こども園などの施設運営を直営で行っているため職員数が多く、類似団体と比較し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千円となっており、類似団体と比較して一人当たりコストが高い状況である。財政措置の手厚い起債を有効活用した結果とも言えるが、今後も引き続き、公債費の平準化・適正化に努める。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今後も、物価高騰に伴う物件費の増加や人件費の増加、大型建設事業に伴う公債費の増加が見込まれることから、財政計画を毎年度更新し計画的に事業を実施することで持続可能な財政運営に努める。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75508E-F5F3-4715-919D-70C7576FBFC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F48749E-DC12-4A73-8745-1AF65A6962B7}"/>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60797B5-0CB5-48D4-BB3D-D55BA4F5803A}"/>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26A4FC6-3DD1-4134-ADE0-220AB93656C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CE69D4-D495-4BB4-98DA-C523B039BF2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F52121-BB38-4E91-9DBA-2A2660E3294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700C7A-2F72-420E-A22C-ECD1DF9A112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28A84B-D8B0-48C2-A27D-51728464081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6088E6-EE81-4742-8B55-BB21FB2AF26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88A4AA1-FEA1-4C09-91E2-CBAA38E56511}"/>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D1EAC2-B6A5-4510-A546-F9EC3EA2B46E}"/>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A36C1B-1712-485B-98A1-FB183F60100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B38C48-E582-484A-86AE-063D381F5A1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AAA48B-7E94-4573-84C7-BC36349829D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14747D-6053-4BD4-AFF7-179DE60A9FC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1644176-F38B-4D50-BCB8-2B624FF08CBA}"/>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078B1F6-A46E-4ACA-92D7-3F35B47C83B2}"/>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BEEF4EA-6C74-4D2E-A79D-625437953699}"/>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F4901FE-7553-49F3-872F-B2A2C7046C1F}"/>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09EDF5-584A-4A25-8A41-9B34653FAA2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551616E-3912-475D-A72A-9E7BA057B7CC}"/>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B024BA-C21C-4901-8F2F-E84B59110D87}"/>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6D0EB4B-A890-46A3-BF19-BD9D27FBB583}"/>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090EE48-3384-4CC8-BF28-BCB6906CD9DA}"/>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3725CB-3338-4207-9178-982B582F921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314BC48-7AD4-4DB8-8650-1E44F291EF97}"/>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05BB05-2AEE-482A-868E-914CB99FCB6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FD7C9D1-8F17-4D77-ABCC-5810C72C1501}"/>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33F34AF-6239-455E-9315-23091F440426}"/>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DDFFF5C-6C4E-43FA-9553-03F00398B304}"/>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98AF18F-613E-4D9A-938F-A1342347EB20}"/>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9251D1D-5A86-4A1A-8209-FEF0B1BE90CC}"/>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BF322CF-0187-418C-B403-B80AC809AD82}"/>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60CA5FB-683B-4E97-A660-C2FCB0C47DF7}"/>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8918A66-14B3-4006-B1FE-7A782FCEC4CC}"/>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2E114E7-72DB-4262-AFA5-7394D3EC9872}"/>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792942D-4F5B-4B8E-8248-AC6BD6EB6D8B}"/>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C929EE1-EC64-4F17-A42B-16B5D5421022}"/>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E00C7DE-FDF6-40E4-8460-9EAC2AC76BC6}"/>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A482451-FB86-4D19-AC99-22DCA2AA674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DD3B5A9-8C65-4267-ADFE-9746681F3A02}"/>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4E6380A-B46F-424C-93AB-B598B797B49D}"/>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27DB257-F4B2-49CC-8593-23CDE96A0336}"/>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8F499C0A-82AF-42C4-B847-8A073D9B7A4E}"/>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D2817B19-D4CC-4C1D-AF82-E032D2285051}"/>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E7CF6AA-66A4-4EA2-A621-7B72E461B320}"/>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1CC15DB1-8AE5-44F2-83F3-DC716926A1E4}"/>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68640F-411B-4AF3-9699-40DA4F314450}"/>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51A69752-A6A7-41C1-96C6-030A263D2BEA}"/>
            </a:ext>
          </a:extLst>
        </xdr:cNvPr>
        <xdr:cNvSpPr txBox="1"/>
      </xdr:nvSpPr>
      <xdr:spPr>
        <a:xfrm>
          <a:off x="2116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6FE46CE-89A1-45B3-874C-9123CBF869F3}"/>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D532F239-63BD-471A-A031-C18A4921BF14}"/>
            </a:ext>
          </a:extLst>
        </xdr:cNvPr>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BE617D4-3542-4FC6-8B50-49B7D84BF3D7}"/>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CA0A2B0E-A371-49BF-9130-76B26D7B956D}"/>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84F4ECC8-BA9A-465F-B87C-88E661AEC89A}"/>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6445E5EF-D5BC-4769-BCD6-D821398A2223}"/>
            </a:ext>
          </a:extLst>
        </xdr:cNvPr>
        <xdr:cNvCxnSpPr/>
      </xdr:nvCxnSpPr>
      <xdr:spPr>
        <a:xfrm flipV="1">
          <a:off x="4176395" y="5123561"/>
          <a:ext cx="1270" cy="145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74891E25-7326-4064-9151-D2417C702A0D}"/>
            </a:ext>
          </a:extLst>
        </xdr:cNvPr>
        <xdr:cNvSpPr txBox="1"/>
      </xdr:nvSpPr>
      <xdr:spPr>
        <a:xfrm>
          <a:off x="4229100" y="65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9956CD2A-CB2F-45B2-B05F-458480570DAA}"/>
            </a:ext>
          </a:extLst>
        </xdr:cNvPr>
        <xdr:cNvCxnSpPr/>
      </xdr:nvCxnSpPr>
      <xdr:spPr>
        <a:xfrm>
          <a:off x="4108450" y="6577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AD30FF-7B4D-415F-826A-130711B3B222}"/>
            </a:ext>
          </a:extLst>
        </xdr:cNvPr>
        <xdr:cNvSpPr txBox="1"/>
      </xdr:nvSpPr>
      <xdr:spPr>
        <a:xfrm>
          <a:off x="4229100" y="49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74809A7C-2AE2-46B8-BD43-C917331AF101}"/>
            </a:ext>
          </a:extLst>
        </xdr:cNvPr>
        <xdr:cNvCxnSpPr/>
      </xdr:nvCxnSpPr>
      <xdr:spPr>
        <a:xfrm>
          <a:off x="4108450" y="51235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96457</xdr:rowOff>
    </xdr:from>
    <xdr:to>
      <xdr:col>24</xdr:col>
      <xdr:colOff>63500</xdr:colOff>
      <xdr:row>37</xdr:row>
      <xdr:rowOff>112459</xdr:rowOff>
    </xdr:to>
    <xdr:cxnSp macro="">
      <xdr:nvCxnSpPr>
        <xdr:cNvPr id="61" name="直線コネクタ 60">
          <a:extLst>
            <a:ext uri="{FF2B5EF4-FFF2-40B4-BE49-F238E27FC236}">
              <a16:creationId xmlns:a16="http://schemas.microsoft.com/office/drawing/2014/main" id="{835587C1-6E5E-4839-9D1D-26D0F8EBA015}"/>
            </a:ext>
          </a:extLst>
        </xdr:cNvPr>
        <xdr:cNvCxnSpPr/>
      </xdr:nvCxnSpPr>
      <xdr:spPr>
        <a:xfrm flipV="1">
          <a:off x="3429000" y="6046407"/>
          <a:ext cx="749300" cy="18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54DD3E27-357B-4113-A783-8B0D95568DAB}"/>
            </a:ext>
          </a:extLst>
        </xdr:cNvPr>
        <xdr:cNvSpPr txBox="1"/>
      </xdr:nvSpPr>
      <xdr:spPr>
        <a:xfrm>
          <a:off x="4229100" y="6166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6E745192-F069-4C46-933B-9ABE36307229}"/>
            </a:ext>
          </a:extLst>
        </xdr:cNvPr>
        <xdr:cNvSpPr/>
      </xdr:nvSpPr>
      <xdr:spPr>
        <a:xfrm>
          <a:off x="4127500" y="61883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112459</xdr:rowOff>
    </xdr:from>
    <xdr:to>
      <xdr:col>19</xdr:col>
      <xdr:colOff>177800</xdr:colOff>
      <xdr:row>37</xdr:row>
      <xdr:rowOff>112840</xdr:rowOff>
    </xdr:to>
    <xdr:cxnSp macro="">
      <xdr:nvCxnSpPr>
        <xdr:cNvPr id="64" name="直線コネクタ 63">
          <a:extLst>
            <a:ext uri="{FF2B5EF4-FFF2-40B4-BE49-F238E27FC236}">
              <a16:creationId xmlns:a16="http://schemas.microsoft.com/office/drawing/2014/main" id="{2F07B7D3-9F36-4529-9186-DCDD4FAD07CA}"/>
            </a:ext>
          </a:extLst>
        </xdr:cNvPr>
        <xdr:cNvCxnSpPr/>
      </xdr:nvCxnSpPr>
      <xdr:spPr>
        <a:xfrm flipV="1">
          <a:off x="2622550" y="6227509"/>
          <a:ext cx="8064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19A10916-D15A-4668-AE1F-EB85DAE444E5}"/>
            </a:ext>
          </a:extLst>
        </xdr:cNvPr>
        <xdr:cNvSpPr/>
      </xdr:nvSpPr>
      <xdr:spPr>
        <a:xfrm>
          <a:off x="3384550" y="6219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32BC5DE3-6BE8-4BD8-BF42-0B0D4B9A2346}"/>
            </a:ext>
          </a:extLst>
        </xdr:cNvPr>
        <xdr:cNvSpPr txBox="1"/>
      </xdr:nvSpPr>
      <xdr:spPr>
        <a:xfrm>
          <a:off x="3219528" y="630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112840</xdr:rowOff>
    </xdr:from>
    <xdr:to>
      <xdr:col>15</xdr:col>
      <xdr:colOff>50800</xdr:colOff>
      <xdr:row>37</xdr:row>
      <xdr:rowOff>138557</xdr:rowOff>
    </xdr:to>
    <xdr:cxnSp macro="">
      <xdr:nvCxnSpPr>
        <xdr:cNvPr id="67" name="直線コネクタ 66">
          <a:extLst>
            <a:ext uri="{FF2B5EF4-FFF2-40B4-BE49-F238E27FC236}">
              <a16:creationId xmlns:a16="http://schemas.microsoft.com/office/drawing/2014/main" id="{C656D6A4-82FB-46F9-A0ED-3BEC85D82E81}"/>
            </a:ext>
          </a:extLst>
        </xdr:cNvPr>
        <xdr:cNvCxnSpPr/>
      </xdr:nvCxnSpPr>
      <xdr:spPr>
        <a:xfrm flipV="1">
          <a:off x="1828800" y="6227890"/>
          <a:ext cx="79375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9DA0E1B6-6C3B-4A34-B822-11B3B4A10604}"/>
            </a:ext>
          </a:extLst>
        </xdr:cNvPr>
        <xdr:cNvSpPr/>
      </xdr:nvSpPr>
      <xdr:spPr>
        <a:xfrm>
          <a:off x="2571750" y="6243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31C944DB-461A-4850-97FE-80097547B28A}"/>
            </a:ext>
          </a:extLst>
        </xdr:cNvPr>
        <xdr:cNvSpPr txBox="1"/>
      </xdr:nvSpPr>
      <xdr:spPr>
        <a:xfrm>
          <a:off x="2406728" y="632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138557</xdr:rowOff>
    </xdr:from>
    <xdr:to>
      <xdr:col>10</xdr:col>
      <xdr:colOff>114300</xdr:colOff>
      <xdr:row>37</xdr:row>
      <xdr:rowOff>151892</xdr:rowOff>
    </xdr:to>
    <xdr:cxnSp macro="">
      <xdr:nvCxnSpPr>
        <xdr:cNvPr id="70" name="直線コネクタ 69">
          <a:extLst>
            <a:ext uri="{FF2B5EF4-FFF2-40B4-BE49-F238E27FC236}">
              <a16:creationId xmlns:a16="http://schemas.microsoft.com/office/drawing/2014/main" id="{2F6B1BB4-98F6-405E-B1DD-993252491DAD}"/>
            </a:ext>
          </a:extLst>
        </xdr:cNvPr>
        <xdr:cNvCxnSpPr/>
      </xdr:nvCxnSpPr>
      <xdr:spPr>
        <a:xfrm flipV="1">
          <a:off x="1028700" y="6253607"/>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6AF2777F-8BE3-4B74-B17A-C7D5E0F60A92}"/>
            </a:ext>
          </a:extLst>
        </xdr:cNvPr>
        <xdr:cNvSpPr/>
      </xdr:nvSpPr>
      <xdr:spPr>
        <a:xfrm>
          <a:off x="1778000" y="62536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DFEBA796-C195-4A36-B1DF-576D58CD8F5D}"/>
            </a:ext>
          </a:extLst>
        </xdr:cNvPr>
        <xdr:cNvSpPr txBox="1"/>
      </xdr:nvSpPr>
      <xdr:spPr>
        <a:xfrm>
          <a:off x="1612978" y="634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70D8175F-216B-49E6-924D-B25AED3FA878}"/>
            </a:ext>
          </a:extLst>
        </xdr:cNvPr>
        <xdr:cNvSpPr/>
      </xdr:nvSpPr>
      <xdr:spPr>
        <a:xfrm>
          <a:off x="984250" y="62788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E465D76-7A3E-4810-AD86-C570ED2B544E}"/>
            </a:ext>
          </a:extLst>
        </xdr:cNvPr>
        <xdr:cNvSpPr txBox="1"/>
      </xdr:nvSpPr>
      <xdr:spPr>
        <a:xfrm>
          <a:off x="819228" y="636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DDF8A0C-0E57-407D-B55A-CB48BC381394}"/>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263934F-1444-44CE-B2E7-12000FE19AE0}"/>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A14A422-369A-452A-8928-5BAB7CAD69FA}"/>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B01E672-6335-45C0-8DE0-16D1EF1F054A}"/>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5200D2C-AD3D-4693-969A-A212E12650F8}"/>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45657</xdr:rowOff>
    </xdr:from>
    <xdr:to>
      <xdr:col>24</xdr:col>
      <xdr:colOff>114300</xdr:colOff>
      <xdr:row>36</xdr:row>
      <xdr:rowOff>147257</xdr:rowOff>
    </xdr:to>
    <xdr:sp macro="" textlink="">
      <xdr:nvSpPr>
        <xdr:cNvPr id="80" name="楕円 79">
          <a:extLst>
            <a:ext uri="{FF2B5EF4-FFF2-40B4-BE49-F238E27FC236}">
              <a16:creationId xmlns:a16="http://schemas.microsoft.com/office/drawing/2014/main" id="{CC12B0D3-CD76-4EF3-8F81-D657768BA411}"/>
            </a:ext>
          </a:extLst>
        </xdr:cNvPr>
        <xdr:cNvSpPr/>
      </xdr:nvSpPr>
      <xdr:spPr>
        <a:xfrm>
          <a:off x="4127500" y="59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68534</xdr:rowOff>
    </xdr:from>
    <xdr:ext cx="469744" cy="259045"/>
    <xdr:sp macro="" textlink="">
      <xdr:nvSpPr>
        <xdr:cNvPr id="81" name="議会費該当値テキスト">
          <a:extLst>
            <a:ext uri="{FF2B5EF4-FFF2-40B4-BE49-F238E27FC236}">
              <a16:creationId xmlns:a16="http://schemas.microsoft.com/office/drawing/2014/main" id="{05F6CEB6-C384-4966-9DE1-34F8605C5E6C}"/>
            </a:ext>
          </a:extLst>
        </xdr:cNvPr>
        <xdr:cNvSpPr txBox="1"/>
      </xdr:nvSpPr>
      <xdr:spPr>
        <a:xfrm>
          <a:off x="4229100" y="585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61659</xdr:rowOff>
    </xdr:from>
    <xdr:to>
      <xdr:col>20</xdr:col>
      <xdr:colOff>38100</xdr:colOff>
      <xdr:row>37</xdr:row>
      <xdr:rowOff>163258</xdr:rowOff>
    </xdr:to>
    <xdr:sp macro="" textlink="">
      <xdr:nvSpPr>
        <xdr:cNvPr id="82" name="楕円 81">
          <a:extLst>
            <a:ext uri="{FF2B5EF4-FFF2-40B4-BE49-F238E27FC236}">
              <a16:creationId xmlns:a16="http://schemas.microsoft.com/office/drawing/2014/main" id="{F0FEEE8E-AA25-4EB1-BB94-3882FECEB651}"/>
            </a:ext>
          </a:extLst>
        </xdr:cNvPr>
        <xdr:cNvSpPr/>
      </xdr:nvSpPr>
      <xdr:spPr>
        <a:xfrm>
          <a:off x="3384550" y="6176709"/>
          <a:ext cx="8255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8336</xdr:rowOff>
    </xdr:from>
    <xdr:ext cx="469744" cy="259045"/>
    <xdr:sp macro="" textlink="">
      <xdr:nvSpPr>
        <xdr:cNvPr id="83" name="テキスト ボックス 82">
          <a:extLst>
            <a:ext uri="{FF2B5EF4-FFF2-40B4-BE49-F238E27FC236}">
              <a16:creationId xmlns:a16="http://schemas.microsoft.com/office/drawing/2014/main" id="{9A776E59-077F-4C20-9EA0-FCBBB171E468}"/>
            </a:ext>
          </a:extLst>
        </xdr:cNvPr>
        <xdr:cNvSpPr txBox="1"/>
      </xdr:nvSpPr>
      <xdr:spPr>
        <a:xfrm>
          <a:off x="3219528" y="595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62040</xdr:rowOff>
    </xdr:from>
    <xdr:to>
      <xdr:col>15</xdr:col>
      <xdr:colOff>101600</xdr:colOff>
      <xdr:row>37</xdr:row>
      <xdr:rowOff>163640</xdr:rowOff>
    </xdr:to>
    <xdr:sp macro="" textlink="">
      <xdr:nvSpPr>
        <xdr:cNvPr id="84" name="楕円 83">
          <a:extLst>
            <a:ext uri="{FF2B5EF4-FFF2-40B4-BE49-F238E27FC236}">
              <a16:creationId xmlns:a16="http://schemas.microsoft.com/office/drawing/2014/main" id="{E8C1240A-43A7-4E3D-964C-E27802208DAD}"/>
            </a:ext>
          </a:extLst>
        </xdr:cNvPr>
        <xdr:cNvSpPr/>
      </xdr:nvSpPr>
      <xdr:spPr>
        <a:xfrm>
          <a:off x="2571750" y="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8717</xdr:rowOff>
    </xdr:from>
    <xdr:ext cx="469744" cy="259045"/>
    <xdr:sp macro="" textlink="">
      <xdr:nvSpPr>
        <xdr:cNvPr id="85" name="テキスト ボックス 84">
          <a:extLst>
            <a:ext uri="{FF2B5EF4-FFF2-40B4-BE49-F238E27FC236}">
              <a16:creationId xmlns:a16="http://schemas.microsoft.com/office/drawing/2014/main" id="{86362278-D35A-433D-99F3-BC363E80D358}"/>
            </a:ext>
          </a:extLst>
        </xdr:cNvPr>
        <xdr:cNvSpPr txBox="1"/>
      </xdr:nvSpPr>
      <xdr:spPr>
        <a:xfrm>
          <a:off x="2406728" y="595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87757</xdr:rowOff>
    </xdr:from>
    <xdr:to>
      <xdr:col>10</xdr:col>
      <xdr:colOff>165100</xdr:colOff>
      <xdr:row>38</xdr:row>
      <xdr:rowOff>17907</xdr:rowOff>
    </xdr:to>
    <xdr:sp macro="" textlink="">
      <xdr:nvSpPr>
        <xdr:cNvPr id="86" name="楕円 85">
          <a:extLst>
            <a:ext uri="{FF2B5EF4-FFF2-40B4-BE49-F238E27FC236}">
              <a16:creationId xmlns:a16="http://schemas.microsoft.com/office/drawing/2014/main" id="{5294B17D-D374-458B-A580-BC365A128ABE}"/>
            </a:ext>
          </a:extLst>
        </xdr:cNvPr>
        <xdr:cNvSpPr/>
      </xdr:nvSpPr>
      <xdr:spPr>
        <a:xfrm>
          <a:off x="1778000" y="6202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34434</xdr:rowOff>
    </xdr:from>
    <xdr:ext cx="469744" cy="259045"/>
    <xdr:sp macro="" textlink="">
      <xdr:nvSpPr>
        <xdr:cNvPr id="87" name="テキスト ボックス 86">
          <a:extLst>
            <a:ext uri="{FF2B5EF4-FFF2-40B4-BE49-F238E27FC236}">
              <a16:creationId xmlns:a16="http://schemas.microsoft.com/office/drawing/2014/main" id="{B82AF892-F1C0-4DEB-A5C6-7D55D3548733}"/>
            </a:ext>
          </a:extLst>
        </xdr:cNvPr>
        <xdr:cNvSpPr txBox="1"/>
      </xdr:nvSpPr>
      <xdr:spPr>
        <a:xfrm>
          <a:off x="1612978" y="598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101092</xdr:rowOff>
    </xdr:from>
    <xdr:to>
      <xdr:col>6</xdr:col>
      <xdr:colOff>38100</xdr:colOff>
      <xdr:row>38</xdr:row>
      <xdr:rowOff>31242</xdr:rowOff>
    </xdr:to>
    <xdr:sp macro="" textlink="">
      <xdr:nvSpPr>
        <xdr:cNvPr id="88" name="楕円 87">
          <a:extLst>
            <a:ext uri="{FF2B5EF4-FFF2-40B4-BE49-F238E27FC236}">
              <a16:creationId xmlns:a16="http://schemas.microsoft.com/office/drawing/2014/main" id="{98909448-B75F-479A-9CB5-46DFD9937B0E}"/>
            </a:ext>
          </a:extLst>
        </xdr:cNvPr>
        <xdr:cNvSpPr/>
      </xdr:nvSpPr>
      <xdr:spPr>
        <a:xfrm>
          <a:off x="984250" y="62161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47769</xdr:rowOff>
    </xdr:from>
    <xdr:ext cx="469744" cy="259045"/>
    <xdr:sp macro="" textlink="">
      <xdr:nvSpPr>
        <xdr:cNvPr id="89" name="テキスト ボックス 88">
          <a:extLst>
            <a:ext uri="{FF2B5EF4-FFF2-40B4-BE49-F238E27FC236}">
              <a16:creationId xmlns:a16="http://schemas.microsoft.com/office/drawing/2014/main" id="{239F9A12-A48F-4628-8382-D82A5A20B113}"/>
            </a:ext>
          </a:extLst>
        </xdr:cNvPr>
        <xdr:cNvSpPr txBox="1"/>
      </xdr:nvSpPr>
      <xdr:spPr>
        <a:xfrm>
          <a:off x="819228" y="599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70F7B41-3CFB-4CDF-AC0E-7BD802E5DC50}"/>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23C63CB-28BC-4269-95A8-B3BBD4D5687F}"/>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A549978-D832-4B2B-8ADE-CBF50961948A}"/>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2E879BCC-5FB1-45B3-80C2-C675DB0F498D}"/>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91F06ED-FD05-46EE-B84C-AEF0A157175F}"/>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1E1A0F9-3CAC-4A50-B8BF-F4B8B83AD6E9}"/>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8B8EE40-2E9B-45C1-A0A7-1577732208CF}"/>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0E7BE78-2DEE-4E4D-AE5C-A77B8C8BE709}"/>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A332E56-496A-4372-994D-9EA386386EC3}"/>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89E6374-13CC-4BD1-A898-8EDFB401B06A}"/>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3A6935A8-D896-4652-A7C1-1BFFCD3CC80B}"/>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62511D15-C19A-4993-B5D1-174F8AD29911}"/>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4B54C66-AD89-492E-B60A-62F6AC3E2140}"/>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CDC2BE81-82A8-43AE-9CE3-D99EC6F4D64C}"/>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10D0BBC7-9468-4A4A-B5B4-6B939A992B2B}"/>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9A1DAA34-9A9B-4054-8D7D-9F273E1C5ACB}"/>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C4325B3A-752C-4AAA-9639-D0FDE8A5082C}"/>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10B14364-6EBA-4A70-8EA2-3F43679CB4EB}"/>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9B915809-2981-4925-86AE-AB50BD27A803}"/>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376514AB-C478-4919-9DA3-F05ED26C102A}"/>
            </a:ext>
          </a:extLst>
        </xdr:cNvPr>
        <xdr:cNvSpPr txBox="1"/>
      </xdr:nvSpPr>
      <xdr:spPr>
        <a:xfrm>
          <a:off x="7642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58AA3241-0E8C-4EBC-A5EC-CCC57F7D2D76}"/>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7B9F1CDF-EF59-4D18-AD04-46E8CCAA82C2}"/>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CDBAE99-37FE-4933-8CF1-39DBC417044D}"/>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E57C1E72-6B33-47E3-B0C6-06BEB3429C2F}"/>
            </a:ext>
          </a:extLst>
        </xdr:cNvPr>
        <xdr:cNvCxnSpPr/>
      </xdr:nvCxnSpPr>
      <xdr:spPr>
        <a:xfrm flipV="1">
          <a:off x="4176395" y="8328914"/>
          <a:ext cx="1270" cy="1409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69A20C32-12F3-4F23-A109-CD7DD0C37724}"/>
            </a:ext>
          </a:extLst>
        </xdr:cNvPr>
        <xdr:cNvSpPr txBox="1"/>
      </xdr:nvSpPr>
      <xdr:spPr>
        <a:xfrm>
          <a:off x="4229100" y="974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1CCCF5D6-5FD2-4732-872D-5853D6292AB4}"/>
            </a:ext>
          </a:extLst>
        </xdr:cNvPr>
        <xdr:cNvCxnSpPr/>
      </xdr:nvCxnSpPr>
      <xdr:spPr>
        <a:xfrm>
          <a:off x="4108450" y="9738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86BE3836-6484-4E8E-B608-BE4203980548}"/>
            </a:ext>
          </a:extLst>
        </xdr:cNvPr>
        <xdr:cNvSpPr txBox="1"/>
      </xdr:nvSpPr>
      <xdr:spPr>
        <a:xfrm>
          <a:off x="4229100" y="81104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F04892BE-79B3-4B33-AB3F-71604489DA0E}"/>
            </a:ext>
          </a:extLst>
        </xdr:cNvPr>
        <xdr:cNvCxnSpPr/>
      </xdr:nvCxnSpPr>
      <xdr:spPr>
        <a:xfrm>
          <a:off x="4108450" y="8328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41432</xdr:rowOff>
    </xdr:from>
    <xdr:to>
      <xdr:col>24</xdr:col>
      <xdr:colOff>63500</xdr:colOff>
      <xdr:row>58</xdr:row>
      <xdr:rowOff>57668</xdr:rowOff>
    </xdr:to>
    <xdr:cxnSp macro="">
      <xdr:nvCxnSpPr>
        <xdr:cNvPr id="118" name="直線コネクタ 117">
          <a:extLst>
            <a:ext uri="{FF2B5EF4-FFF2-40B4-BE49-F238E27FC236}">
              <a16:creationId xmlns:a16="http://schemas.microsoft.com/office/drawing/2014/main" id="{5D4CF129-A2B5-4375-914C-B80CDFB41EB2}"/>
            </a:ext>
          </a:extLst>
        </xdr:cNvPr>
        <xdr:cNvCxnSpPr/>
      </xdr:nvCxnSpPr>
      <xdr:spPr>
        <a:xfrm flipV="1">
          <a:off x="3429000" y="9623582"/>
          <a:ext cx="749300" cy="1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74BE5084-46A8-41A8-B863-EB6C6D9AA8B3}"/>
            </a:ext>
          </a:extLst>
        </xdr:cNvPr>
        <xdr:cNvSpPr txBox="1"/>
      </xdr:nvSpPr>
      <xdr:spPr>
        <a:xfrm>
          <a:off x="4229100" y="9426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73ED3654-3F07-4905-8AF3-9E8356E074F2}"/>
            </a:ext>
          </a:extLst>
        </xdr:cNvPr>
        <xdr:cNvSpPr/>
      </xdr:nvSpPr>
      <xdr:spPr>
        <a:xfrm>
          <a:off x="4127500" y="9575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57668</xdr:rowOff>
    </xdr:from>
    <xdr:to>
      <xdr:col>19</xdr:col>
      <xdr:colOff>177800</xdr:colOff>
      <xdr:row>58</xdr:row>
      <xdr:rowOff>85781</xdr:rowOff>
    </xdr:to>
    <xdr:cxnSp macro="">
      <xdr:nvCxnSpPr>
        <xdr:cNvPr id="121" name="直線コネクタ 120">
          <a:extLst>
            <a:ext uri="{FF2B5EF4-FFF2-40B4-BE49-F238E27FC236}">
              <a16:creationId xmlns:a16="http://schemas.microsoft.com/office/drawing/2014/main" id="{CFEB0CAE-5EB0-4556-BCCA-6F711825352B}"/>
            </a:ext>
          </a:extLst>
        </xdr:cNvPr>
        <xdr:cNvCxnSpPr/>
      </xdr:nvCxnSpPr>
      <xdr:spPr>
        <a:xfrm flipV="1">
          <a:off x="2622550" y="9639818"/>
          <a:ext cx="806450" cy="2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7FFA8E91-E1F7-4410-97F1-9374B2C179CB}"/>
            </a:ext>
          </a:extLst>
        </xdr:cNvPr>
        <xdr:cNvSpPr/>
      </xdr:nvSpPr>
      <xdr:spPr>
        <a:xfrm>
          <a:off x="3384550" y="95821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DD18662A-22CA-46B0-8900-C65DD5294525}"/>
            </a:ext>
          </a:extLst>
        </xdr:cNvPr>
        <xdr:cNvSpPr txBox="1"/>
      </xdr:nvSpPr>
      <xdr:spPr>
        <a:xfrm>
          <a:off x="3154895" y="936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63995</xdr:rowOff>
    </xdr:from>
    <xdr:to>
      <xdr:col>15</xdr:col>
      <xdr:colOff>50800</xdr:colOff>
      <xdr:row>58</xdr:row>
      <xdr:rowOff>85781</xdr:rowOff>
    </xdr:to>
    <xdr:cxnSp macro="">
      <xdr:nvCxnSpPr>
        <xdr:cNvPr id="124" name="直線コネクタ 123">
          <a:extLst>
            <a:ext uri="{FF2B5EF4-FFF2-40B4-BE49-F238E27FC236}">
              <a16:creationId xmlns:a16="http://schemas.microsoft.com/office/drawing/2014/main" id="{536012AC-0113-46ED-9461-E3ABA83AE935}"/>
            </a:ext>
          </a:extLst>
        </xdr:cNvPr>
        <xdr:cNvCxnSpPr/>
      </xdr:nvCxnSpPr>
      <xdr:spPr>
        <a:xfrm>
          <a:off x="1828800" y="9646145"/>
          <a:ext cx="79375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2C9A9544-76BA-4C0A-8944-7CD682AB5D08}"/>
            </a:ext>
          </a:extLst>
        </xdr:cNvPr>
        <xdr:cNvSpPr/>
      </xdr:nvSpPr>
      <xdr:spPr>
        <a:xfrm>
          <a:off x="2571750" y="95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CE0A67E2-80DF-4F43-A8C0-F5043F65F084}"/>
            </a:ext>
          </a:extLst>
        </xdr:cNvPr>
        <xdr:cNvSpPr txBox="1"/>
      </xdr:nvSpPr>
      <xdr:spPr>
        <a:xfrm>
          <a:off x="2361145" y="936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106856</xdr:rowOff>
    </xdr:from>
    <xdr:to>
      <xdr:col>10</xdr:col>
      <xdr:colOff>114300</xdr:colOff>
      <xdr:row>58</xdr:row>
      <xdr:rowOff>63995</xdr:rowOff>
    </xdr:to>
    <xdr:cxnSp macro="">
      <xdr:nvCxnSpPr>
        <xdr:cNvPr id="127" name="直線コネクタ 126">
          <a:extLst>
            <a:ext uri="{FF2B5EF4-FFF2-40B4-BE49-F238E27FC236}">
              <a16:creationId xmlns:a16="http://schemas.microsoft.com/office/drawing/2014/main" id="{BD1BE65A-1017-458B-AA43-081076E85615}"/>
            </a:ext>
          </a:extLst>
        </xdr:cNvPr>
        <xdr:cNvCxnSpPr/>
      </xdr:nvCxnSpPr>
      <xdr:spPr>
        <a:xfrm>
          <a:off x="1028700" y="9523906"/>
          <a:ext cx="800100" cy="1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9678138E-6BA4-47E1-A04B-4EB56A107AB7}"/>
            </a:ext>
          </a:extLst>
        </xdr:cNvPr>
        <xdr:cNvSpPr/>
      </xdr:nvSpPr>
      <xdr:spPr>
        <a:xfrm>
          <a:off x="1778000" y="9583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8F33233-D5AB-4571-9F55-99CB3808D711}"/>
            </a:ext>
          </a:extLst>
        </xdr:cNvPr>
        <xdr:cNvSpPr txBox="1"/>
      </xdr:nvSpPr>
      <xdr:spPr>
        <a:xfrm>
          <a:off x="1548345" y="936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159C65B4-5C51-42FA-BD67-55F1BCC5EDE3}"/>
            </a:ext>
          </a:extLst>
        </xdr:cNvPr>
        <xdr:cNvSpPr/>
      </xdr:nvSpPr>
      <xdr:spPr>
        <a:xfrm>
          <a:off x="984250" y="94859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2973BBE1-654A-4413-A7A3-D34684DB3C2C}"/>
            </a:ext>
          </a:extLst>
        </xdr:cNvPr>
        <xdr:cNvSpPr txBox="1"/>
      </xdr:nvSpPr>
      <xdr:spPr>
        <a:xfrm>
          <a:off x="754595" y="957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47F6808-0BE5-4C14-B5E9-EFF83C947528}"/>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0697938-EE53-4BCA-9FA9-0273306042E9}"/>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AF1A427-50E4-4AD4-AB60-7836E45D49A8}"/>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74F2D0F-AAA6-4BED-897E-6A0885E1E741}"/>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84A8FF6-320C-4FAD-8C5B-43297937158D}"/>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162082</xdr:rowOff>
    </xdr:from>
    <xdr:to>
      <xdr:col>24</xdr:col>
      <xdr:colOff>114300</xdr:colOff>
      <xdr:row>58</xdr:row>
      <xdr:rowOff>92232</xdr:rowOff>
    </xdr:to>
    <xdr:sp macro="" textlink="">
      <xdr:nvSpPr>
        <xdr:cNvPr id="137" name="楕円 136">
          <a:extLst>
            <a:ext uri="{FF2B5EF4-FFF2-40B4-BE49-F238E27FC236}">
              <a16:creationId xmlns:a16="http://schemas.microsoft.com/office/drawing/2014/main" id="{95C71B08-B6B7-4404-9333-F30358C0C554}"/>
            </a:ext>
          </a:extLst>
        </xdr:cNvPr>
        <xdr:cNvSpPr/>
      </xdr:nvSpPr>
      <xdr:spPr>
        <a:xfrm>
          <a:off x="4127500" y="95791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136870</xdr:rowOff>
    </xdr:from>
    <xdr:ext cx="599010" cy="259045"/>
    <xdr:sp macro="" textlink="">
      <xdr:nvSpPr>
        <xdr:cNvPr id="138" name="総務費該当値テキスト">
          <a:extLst>
            <a:ext uri="{FF2B5EF4-FFF2-40B4-BE49-F238E27FC236}">
              <a16:creationId xmlns:a16="http://schemas.microsoft.com/office/drawing/2014/main" id="{C12B3734-D4D3-4DD2-A40F-A23117593DBF}"/>
            </a:ext>
          </a:extLst>
        </xdr:cNvPr>
        <xdr:cNvSpPr txBox="1"/>
      </xdr:nvSpPr>
      <xdr:spPr>
        <a:xfrm>
          <a:off x="4229100" y="95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6868</xdr:rowOff>
    </xdr:from>
    <xdr:to>
      <xdr:col>20</xdr:col>
      <xdr:colOff>38100</xdr:colOff>
      <xdr:row>58</xdr:row>
      <xdr:rowOff>108468</xdr:rowOff>
    </xdr:to>
    <xdr:sp macro="" textlink="">
      <xdr:nvSpPr>
        <xdr:cNvPr id="139" name="楕円 138">
          <a:extLst>
            <a:ext uri="{FF2B5EF4-FFF2-40B4-BE49-F238E27FC236}">
              <a16:creationId xmlns:a16="http://schemas.microsoft.com/office/drawing/2014/main" id="{8A435FF3-EADD-4554-8928-19B4A93AF337}"/>
            </a:ext>
          </a:extLst>
        </xdr:cNvPr>
        <xdr:cNvSpPr/>
      </xdr:nvSpPr>
      <xdr:spPr>
        <a:xfrm>
          <a:off x="3384550" y="95890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99595</xdr:rowOff>
    </xdr:from>
    <xdr:ext cx="599010" cy="259045"/>
    <xdr:sp macro="" textlink="">
      <xdr:nvSpPr>
        <xdr:cNvPr id="140" name="テキスト ボックス 139">
          <a:extLst>
            <a:ext uri="{FF2B5EF4-FFF2-40B4-BE49-F238E27FC236}">
              <a16:creationId xmlns:a16="http://schemas.microsoft.com/office/drawing/2014/main" id="{DFC2F477-0E22-4A85-A3DF-1083DB019C39}"/>
            </a:ext>
          </a:extLst>
        </xdr:cNvPr>
        <xdr:cNvSpPr txBox="1"/>
      </xdr:nvSpPr>
      <xdr:spPr>
        <a:xfrm>
          <a:off x="3154895" y="968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34981</xdr:rowOff>
    </xdr:from>
    <xdr:to>
      <xdr:col>15</xdr:col>
      <xdr:colOff>101600</xdr:colOff>
      <xdr:row>58</xdr:row>
      <xdr:rowOff>136581</xdr:rowOff>
    </xdr:to>
    <xdr:sp macro="" textlink="">
      <xdr:nvSpPr>
        <xdr:cNvPr id="141" name="楕円 140">
          <a:extLst>
            <a:ext uri="{FF2B5EF4-FFF2-40B4-BE49-F238E27FC236}">
              <a16:creationId xmlns:a16="http://schemas.microsoft.com/office/drawing/2014/main" id="{99EADFDF-6002-437B-8408-983FD14B69DF}"/>
            </a:ext>
          </a:extLst>
        </xdr:cNvPr>
        <xdr:cNvSpPr/>
      </xdr:nvSpPr>
      <xdr:spPr>
        <a:xfrm>
          <a:off x="2571750" y="96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127708</xdr:rowOff>
    </xdr:from>
    <xdr:ext cx="599010" cy="259045"/>
    <xdr:sp macro="" textlink="">
      <xdr:nvSpPr>
        <xdr:cNvPr id="142" name="テキスト ボックス 141">
          <a:extLst>
            <a:ext uri="{FF2B5EF4-FFF2-40B4-BE49-F238E27FC236}">
              <a16:creationId xmlns:a16="http://schemas.microsoft.com/office/drawing/2014/main" id="{4B690CFB-1692-4AF7-A8A3-62395A39CDEC}"/>
            </a:ext>
          </a:extLst>
        </xdr:cNvPr>
        <xdr:cNvSpPr txBox="1"/>
      </xdr:nvSpPr>
      <xdr:spPr>
        <a:xfrm>
          <a:off x="2361145" y="970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13195</xdr:rowOff>
    </xdr:from>
    <xdr:to>
      <xdr:col>10</xdr:col>
      <xdr:colOff>165100</xdr:colOff>
      <xdr:row>58</xdr:row>
      <xdr:rowOff>114795</xdr:rowOff>
    </xdr:to>
    <xdr:sp macro="" textlink="">
      <xdr:nvSpPr>
        <xdr:cNvPr id="143" name="楕円 142">
          <a:extLst>
            <a:ext uri="{FF2B5EF4-FFF2-40B4-BE49-F238E27FC236}">
              <a16:creationId xmlns:a16="http://schemas.microsoft.com/office/drawing/2014/main" id="{1D902631-A8DB-4D7C-A9E7-ADEB875E7769}"/>
            </a:ext>
          </a:extLst>
        </xdr:cNvPr>
        <xdr:cNvSpPr/>
      </xdr:nvSpPr>
      <xdr:spPr>
        <a:xfrm>
          <a:off x="1778000" y="95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105922</xdr:rowOff>
    </xdr:from>
    <xdr:ext cx="599010" cy="259045"/>
    <xdr:sp macro="" textlink="">
      <xdr:nvSpPr>
        <xdr:cNvPr id="144" name="テキスト ボックス 143">
          <a:extLst>
            <a:ext uri="{FF2B5EF4-FFF2-40B4-BE49-F238E27FC236}">
              <a16:creationId xmlns:a16="http://schemas.microsoft.com/office/drawing/2014/main" id="{FB39B71A-C27A-4191-8C7D-C2388F85BB13}"/>
            </a:ext>
          </a:extLst>
        </xdr:cNvPr>
        <xdr:cNvSpPr txBox="1"/>
      </xdr:nvSpPr>
      <xdr:spPr>
        <a:xfrm>
          <a:off x="1548345" y="9688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56056</xdr:rowOff>
    </xdr:from>
    <xdr:to>
      <xdr:col>6</xdr:col>
      <xdr:colOff>38100</xdr:colOff>
      <xdr:row>57</xdr:row>
      <xdr:rowOff>157656</xdr:rowOff>
    </xdr:to>
    <xdr:sp macro="" textlink="">
      <xdr:nvSpPr>
        <xdr:cNvPr id="145" name="楕円 144">
          <a:extLst>
            <a:ext uri="{FF2B5EF4-FFF2-40B4-BE49-F238E27FC236}">
              <a16:creationId xmlns:a16="http://schemas.microsoft.com/office/drawing/2014/main" id="{7EBC6FE1-36C6-4058-AA40-F81616BAF97C}"/>
            </a:ext>
          </a:extLst>
        </xdr:cNvPr>
        <xdr:cNvSpPr/>
      </xdr:nvSpPr>
      <xdr:spPr>
        <a:xfrm>
          <a:off x="984250" y="94731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2733</xdr:rowOff>
    </xdr:from>
    <xdr:ext cx="599010" cy="259045"/>
    <xdr:sp macro="" textlink="">
      <xdr:nvSpPr>
        <xdr:cNvPr id="146" name="テキスト ボックス 145">
          <a:extLst>
            <a:ext uri="{FF2B5EF4-FFF2-40B4-BE49-F238E27FC236}">
              <a16:creationId xmlns:a16="http://schemas.microsoft.com/office/drawing/2014/main" id="{3DFD8AD7-ECFB-4AD7-A76E-BECCF9B1FD57}"/>
            </a:ext>
          </a:extLst>
        </xdr:cNvPr>
        <xdr:cNvSpPr txBox="1"/>
      </xdr:nvSpPr>
      <xdr:spPr>
        <a:xfrm>
          <a:off x="754595" y="925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96AB350-8969-45AF-BA80-2577BCC47D8A}"/>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E1F32E9-E09F-4B34-860E-0149D57ACEF2}"/>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5783224-88AE-4DB9-8827-22A1269AE4B1}"/>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72E0A14A-7FFD-4588-B8A1-771E9344C0C7}"/>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265269D-C844-4C81-BEBB-75475589B0CB}"/>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1DE2D4D-D5C0-435A-B389-AAF42458516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9DB67EE-34C5-45C8-810E-8B40D2CB5531}"/>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32E2F572-7AAD-4B8E-B0BD-CA372E23E161}"/>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4BE87040-86B7-48F9-8C9F-83BE4B01C4A6}"/>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9AD34141-59DD-4F8D-B4D9-6C101C3FB6A6}"/>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9008FD7E-8317-4104-844A-ECA03BEFCCF4}"/>
            </a:ext>
          </a:extLst>
        </xdr:cNvPr>
        <xdr:cNvSpPr txBox="1"/>
      </xdr:nvSpPr>
      <xdr:spPr>
        <a:xfrm>
          <a:off x="4751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B34C059C-7135-496C-94E2-7DBD236CBBD9}"/>
            </a:ext>
          </a:extLst>
        </xdr:cNvPr>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F029B0AB-EB6D-4208-962A-8822E34955EE}"/>
            </a:ext>
          </a:extLst>
        </xdr:cNvPr>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E3181C97-B1A0-4C64-8A6D-E409634AEF3F}"/>
            </a:ext>
          </a:extLst>
        </xdr:cNvPr>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34801599-10CA-4547-AA2B-B5AB2B633A08}"/>
            </a:ext>
          </a:extLst>
        </xdr:cNvPr>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98E5DD1C-B735-4C9A-B3D7-05BE187060AE}"/>
            </a:ext>
          </a:extLst>
        </xdr:cNvPr>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6D852F7A-63A5-4D57-9BCD-C3CB925A4D64}"/>
            </a:ext>
          </a:extLst>
        </xdr:cNvPr>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93106385-FE6F-4193-8B83-3BC60D392317}"/>
            </a:ext>
          </a:extLst>
        </xdr:cNvPr>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DA53CA7A-FFE5-4E85-A9D8-7FCD27D44DBD}"/>
            </a:ext>
          </a:extLst>
        </xdr:cNvPr>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A81FCF2E-52CF-4D37-9429-71FDB1D75618}"/>
            </a:ext>
          </a:extLst>
        </xdr:cNvPr>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30A242ED-DADF-4383-ABA5-E18E91275468}"/>
            </a:ext>
          </a:extLst>
        </xdr:cNvPr>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A1B61B63-A6AD-48EE-95EC-AE980F0DF2BB}"/>
            </a:ext>
          </a:extLst>
        </xdr:cNvPr>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C4461EC9-F721-477A-B86E-B388B3C5BAAA}"/>
            </a:ext>
          </a:extLst>
        </xdr:cNvPr>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A3120870-82D1-4E0C-BDEB-709216FCF933}"/>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7BE9A03-5BCF-4DF3-85FA-801AFEF912C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A8844BF9-3405-4656-89E2-F81B56244C36}"/>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3568000B-34F7-4D68-8593-1DFFBDCD390D}"/>
            </a:ext>
          </a:extLst>
        </xdr:cNvPr>
        <xdr:cNvCxnSpPr/>
      </xdr:nvCxnSpPr>
      <xdr:spPr>
        <a:xfrm flipV="1">
          <a:off x="4176395" y="11746754"/>
          <a:ext cx="1270" cy="1192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4B4725E3-07D9-42BA-85B6-BF555A1ECC41}"/>
            </a:ext>
          </a:extLst>
        </xdr:cNvPr>
        <xdr:cNvSpPr txBox="1"/>
      </xdr:nvSpPr>
      <xdr:spPr>
        <a:xfrm>
          <a:off x="4229100" y="1294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36E91E4D-BCB5-4CE5-B6CF-189181F51F9C}"/>
            </a:ext>
          </a:extLst>
        </xdr:cNvPr>
        <xdr:cNvCxnSpPr/>
      </xdr:nvCxnSpPr>
      <xdr:spPr>
        <a:xfrm>
          <a:off x="4108450" y="12939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8AC03FF9-6415-48E0-96CC-6644200E60AC}"/>
            </a:ext>
          </a:extLst>
        </xdr:cNvPr>
        <xdr:cNvSpPr txBox="1"/>
      </xdr:nvSpPr>
      <xdr:spPr>
        <a:xfrm>
          <a:off x="4229100" y="1153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EF851E5A-EF74-47D7-9E93-1841A3EF2C47}"/>
            </a:ext>
          </a:extLst>
        </xdr:cNvPr>
        <xdr:cNvCxnSpPr/>
      </xdr:nvCxnSpPr>
      <xdr:spPr>
        <a:xfrm>
          <a:off x="4108450" y="1174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101389</xdr:rowOff>
    </xdr:from>
    <xdr:to>
      <xdr:col>24</xdr:col>
      <xdr:colOff>63500</xdr:colOff>
      <xdr:row>77</xdr:row>
      <xdr:rowOff>105163</xdr:rowOff>
    </xdr:to>
    <xdr:cxnSp macro="">
      <xdr:nvCxnSpPr>
        <xdr:cNvPr id="178" name="直線コネクタ 177">
          <a:extLst>
            <a:ext uri="{FF2B5EF4-FFF2-40B4-BE49-F238E27FC236}">
              <a16:creationId xmlns:a16="http://schemas.microsoft.com/office/drawing/2014/main" id="{BA04B6D2-EE9B-4CBA-A31C-0B0DA23D0508}"/>
            </a:ext>
          </a:extLst>
        </xdr:cNvPr>
        <xdr:cNvCxnSpPr/>
      </xdr:nvCxnSpPr>
      <xdr:spPr>
        <a:xfrm>
          <a:off x="3429000" y="12820439"/>
          <a:ext cx="749300" cy="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42F3E86B-670F-4225-98D4-CE26C100BEEF}"/>
            </a:ext>
          </a:extLst>
        </xdr:cNvPr>
        <xdr:cNvSpPr txBox="1"/>
      </xdr:nvSpPr>
      <xdr:spPr>
        <a:xfrm>
          <a:off x="4229100" y="125511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53A5DF1A-A82D-4E09-AB1F-C4428DDD5C8D}"/>
            </a:ext>
          </a:extLst>
        </xdr:cNvPr>
        <xdr:cNvSpPr/>
      </xdr:nvSpPr>
      <xdr:spPr>
        <a:xfrm>
          <a:off x="4127500" y="12693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101389</xdr:rowOff>
    </xdr:from>
    <xdr:to>
      <xdr:col>19</xdr:col>
      <xdr:colOff>177800</xdr:colOff>
      <xdr:row>77</xdr:row>
      <xdr:rowOff>168249</xdr:rowOff>
    </xdr:to>
    <xdr:cxnSp macro="">
      <xdr:nvCxnSpPr>
        <xdr:cNvPr id="181" name="直線コネクタ 180">
          <a:extLst>
            <a:ext uri="{FF2B5EF4-FFF2-40B4-BE49-F238E27FC236}">
              <a16:creationId xmlns:a16="http://schemas.microsoft.com/office/drawing/2014/main" id="{688662E4-BA24-46B3-995E-3EA89241F7E1}"/>
            </a:ext>
          </a:extLst>
        </xdr:cNvPr>
        <xdr:cNvCxnSpPr/>
      </xdr:nvCxnSpPr>
      <xdr:spPr>
        <a:xfrm flipV="1">
          <a:off x="2622550" y="12820439"/>
          <a:ext cx="806450" cy="6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2FDA415E-0DFD-4E77-A73D-5C9870F95B98}"/>
            </a:ext>
          </a:extLst>
        </xdr:cNvPr>
        <xdr:cNvSpPr/>
      </xdr:nvSpPr>
      <xdr:spPr>
        <a:xfrm>
          <a:off x="3384550" y="127175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3D307A76-4B85-4086-AE2C-1BCFB28A52AB}"/>
            </a:ext>
          </a:extLst>
        </xdr:cNvPr>
        <xdr:cNvSpPr txBox="1"/>
      </xdr:nvSpPr>
      <xdr:spPr>
        <a:xfrm>
          <a:off x="3154895" y="1250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143766</xdr:rowOff>
    </xdr:from>
    <xdr:to>
      <xdr:col>15</xdr:col>
      <xdr:colOff>50800</xdr:colOff>
      <xdr:row>77</xdr:row>
      <xdr:rowOff>168249</xdr:rowOff>
    </xdr:to>
    <xdr:cxnSp macro="">
      <xdr:nvCxnSpPr>
        <xdr:cNvPr id="184" name="直線コネクタ 183">
          <a:extLst>
            <a:ext uri="{FF2B5EF4-FFF2-40B4-BE49-F238E27FC236}">
              <a16:creationId xmlns:a16="http://schemas.microsoft.com/office/drawing/2014/main" id="{DA4BBC17-70C6-481B-B542-C09C8F16DBF6}"/>
            </a:ext>
          </a:extLst>
        </xdr:cNvPr>
        <xdr:cNvCxnSpPr/>
      </xdr:nvCxnSpPr>
      <xdr:spPr>
        <a:xfrm>
          <a:off x="1828800" y="12862816"/>
          <a:ext cx="793750" cy="2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C82DAC1E-0EC3-4306-A628-959711EFDA39}"/>
            </a:ext>
          </a:extLst>
        </xdr:cNvPr>
        <xdr:cNvSpPr/>
      </xdr:nvSpPr>
      <xdr:spPr>
        <a:xfrm>
          <a:off x="2571750" y="1275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81E767DD-1A90-4134-8C6C-896A829EE620}"/>
            </a:ext>
          </a:extLst>
        </xdr:cNvPr>
        <xdr:cNvSpPr txBox="1"/>
      </xdr:nvSpPr>
      <xdr:spPr>
        <a:xfrm>
          <a:off x="2361145" y="1254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143766</xdr:rowOff>
    </xdr:from>
    <xdr:to>
      <xdr:col>10</xdr:col>
      <xdr:colOff>114300</xdr:colOff>
      <xdr:row>78</xdr:row>
      <xdr:rowOff>45569</xdr:rowOff>
    </xdr:to>
    <xdr:cxnSp macro="">
      <xdr:nvCxnSpPr>
        <xdr:cNvPr id="187" name="直線コネクタ 186">
          <a:extLst>
            <a:ext uri="{FF2B5EF4-FFF2-40B4-BE49-F238E27FC236}">
              <a16:creationId xmlns:a16="http://schemas.microsoft.com/office/drawing/2014/main" id="{95D64DDB-B6E1-41B2-ADCA-77C443BF7F2F}"/>
            </a:ext>
          </a:extLst>
        </xdr:cNvPr>
        <xdr:cNvCxnSpPr/>
      </xdr:nvCxnSpPr>
      <xdr:spPr>
        <a:xfrm flipV="1">
          <a:off x="1028700" y="12862816"/>
          <a:ext cx="800100" cy="6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8B8C9F1A-DD5D-4F72-B63A-8854630D4083}"/>
            </a:ext>
          </a:extLst>
        </xdr:cNvPr>
        <xdr:cNvSpPr/>
      </xdr:nvSpPr>
      <xdr:spPr>
        <a:xfrm>
          <a:off x="1778000" y="12729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A671A47D-859C-4B31-865A-EF7335E2A0BC}"/>
            </a:ext>
          </a:extLst>
        </xdr:cNvPr>
        <xdr:cNvSpPr txBox="1"/>
      </xdr:nvSpPr>
      <xdr:spPr>
        <a:xfrm>
          <a:off x="1548345" y="1251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801B4FC7-A0E3-4453-97F7-264CC8EF60F7}"/>
            </a:ext>
          </a:extLst>
        </xdr:cNvPr>
        <xdr:cNvSpPr/>
      </xdr:nvSpPr>
      <xdr:spPr>
        <a:xfrm>
          <a:off x="984250" y="128202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D71C6D61-B666-4888-99A5-95D79606E867}"/>
            </a:ext>
          </a:extLst>
        </xdr:cNvPr>
        <xdr:cNvSpPr txBox="1"/>
      </xdr:nvSpPr>
      <xdr:spPr>
        <a:xfrm>
          <a:off x="754595" y="1260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A9D55CFF-A086-410C-95CD-1BA15562AC72}"/>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2FB5A48-55BD-48BC-B207-F128F6EBE5A4}"/>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7018CD1-DE8B-4243-838B-CF3ABD15FAAE}"/>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6A91B07-1BC1-4C66-BB18-5B8712A7F757}"/>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37FCF71C-1CA3-42C0-8D87-D1125A919E48}"/>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54363</xdr:rowOff>
    </xdr:from>
    <xdr:to>
      <xdr:col>24</xdr:col>
      <xdr:colOff>114300</xdr:colOff>
      <xdr:row>77</xdr:row>
      <xdr:rowOff>155963</xdr:rowOff>
    </xdr:to>
    <xdr:sp macro="" textlink="">
      <xdr:nvSpPr>
        <xdr:cNvPr id="197" name="楕円 196">
          <a:extLst>
            <a:ext uri="{FF2B5EF4-FFF2-40B4-BE49-F238E27FC236}">
              <a16:creationId xmlns:a16="http://schemas.microsoft.com/office/drawing/2014/main" id="{1EA159F0-2775-41A2-8C08-ED56BAA914F0}"/>
            </a:ext>
          </a:extLst>
        </xdr:cNvPr>
        <xdr:cNvSpPr/>
      </xdr:nvSpPr>
      <xdr:spPr>
        <a:xfrm>
          <a:off x="4127500" y="1277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140740</xdr:rowOff>
    </xdr:from>
    <xdr:ext cx="599010" cy="259045"/>
    <xdr:sp macro="" textlink="">
      <xdr:nvSpPr>
        <xdr:cNvPr id="198" name="民生費該当値テキスト">
          <a:extLst>
            <a:ext uri="{FF2B5EF4-FFF2-40B4-BE49-F238E27FC236}">
              <a16:creationId xmlns:a16="http://schemas.microsoft.com/office/drawing/2014/main" id="{1A555040-31AD-4755-A804-27C28A9B2924}"/>
            </a:ext>
          </a:extLst>
        </xdr:cNvPr>
        <xdr:cNvSpPr txBox="1"/>
      </xdr:nvSpPr>
      <xdr:spPr>
        <a:xfrm>
          <a:off x="4229100" y="1269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50589</xdr:rowOff>
    </xdr:from>
    <xdr:to>
      <xdr:col>20</xdr:col>
      <xdr:colOff>38100</xdr:colOff>
      <xdr:row>77</xdr:row>
      <xdr:rowOff>152189</xdr:rowOff>
    </xdr:to>
    <xdr:sp macro="" textlink="">
      <xdr:nvSpPr>
        <xdr:cNvPr id="199" name="楕円 198">
          <a:extLst>
            <a:ext uri="{FF2B5EF4-FFF2-40B4-BE49-F238E27FC236}">
              <a16:creationId xmlns:a16="http://schemas.microsoft.com/office/drawing/2014/main" id="{04761364-BF86-436A-BD17-A83CCA88F2F6}"/>
            </a:ext>
          </a:extLst>
        </xdr:cNvPr>
        <xdr:cNvSpPr/>
      </xdr:nvSpPr>
      <xdr:spPr>
        <a:xfrm>
          <a:off x="3384550" y="12769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143316</xdr:rowOff>
    </xdr:from>
    <xdr:ext cx="599010" cy="259045"/>
    <xdr:sp macro="" textlink="">
      <xdr:nvSpPr>
        <xdr:cNvPr id="200" name="テキスト ボックス 199">
          <a:extLst>
            <a:ext uri="{FF2B5EF4-FFF2-40B4-BE49-F238E27FC236}">
              <a16:creationId xmlns:a16="http://schemas.microsoft.com/office/drawing/2014/main" id="{E38BE8A7-9102-4341-8BC3-1CC3D362D6CE}"/>
            </a:ext>
          </a:extLst>
        </xdr:cNvPr>
        <xdr:cNvSpPr txBox="1"/>
      </xdr:nvSpPr>
      <xdr:spPr>
        <a:xfrm>
          <a:off x="3154895" y="1286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117449</xdr:rowOff>
    </xdr:from>
    <xdr:to>
      <xdr:col>15</xdr:col>
      <xdr:colOff>101600</xdr:colOff>
      <xdr:row>78</xdr:row>
      <xdr:rowOff>47599</xdr:rowOff>
    </xdr:to>
    <xdr:sp macro="" textlink="">
      <xdr:nvSpPr>
        <xdr:cNvPr id="201" name="楕円 200">
          <a:extLst>
            <a:ext uri="{FF2B5EF4-FFF2-40B4-BE49-F238E27FC236}">
              <a16:creationId xmlns:a16="http://schemas.microsoft.com/office/drawing/2014/main" id="{5E96F8FE-3913-48DB-8F78-1455182C3FBA}"/>
            </a:ext>
          </a:extLst>
        </xdr:cNvPr>
        <xdr:cNvSpPr/>
      </xdr:nvSpPr>
      <xdr:spPr>
        <a:xfrm>
          <a:off x="2571750" y="128364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38726</xdr:rowOff>
    </xdr:from>
    <xdr:ext cx="599010" cy="259045"/>
    <xdr:sp macro="" textlink="">
      <xdr:nvSpPr>
        <xdr:cNvPr id="202" name="テキスト ボックス 201">
          <a:extLst>
            <a:ext uri="{FF2B5EF4-FFF2-40B4-BE49-F238E27FC236}">
              <a16:creationId xmlns:a16="http://schemas.microsoft.com/office/drawing/2014/main" id="{E83D0E96-C0DA-4B40-9437-571F414E608D}"/>
            </a:ext>
          </a:extLst>
        </xdr:cNvPr>
        <xdr:cNvSpPr txBox="1"/>
      </xdr:nvSpPr>
      <xdr:spPr>
        <a:xfrm>
          <a:off x="2361145" y="1292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92966</xdr:rowOff>
    </xdr:from>
    <xdr:to>
      <xdr:col>10</xdr:col>
      <xdr:colOff>165100</xdr:colOff>
      <xdr:row>78</xdr:row>
      <xdr:rowOff>23116</xdr:rowOff>
    </xdr:to>
    <xdr:sp macro="" textlink="">
      <xdr:nvSpPr>
        <xdr:cNvPr id="203" name="楕円 202">
          <a:extLst>
            <a:ext uri="{FF2B5EF4-FFF2-40B4-BE49-F238E27FC236}">
              <a16:creationId xmlns:a16="http://schemas.microsoft.com/office/drawing/2014/main" id="{4FBBAAE0-047D-45D5-A7F6-BCDC2F8B6FA6}"/>
            </a:ext>
          </a:extLst>
        </xdr:cNvPr>
        <xdr:cNvSpPr/>
      </xdr:nvSpPr>
      <xdr:spPr>
        <a:xfrm>
          <a:off x="1778000" y="128120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14243</xdr:rowOff>
    </xdr:from>
    <xdr:ext cx="599010" cy="259045"/>
    <xdr:sp macro="" textlink="">
      <xdr:nvSpPr>
        <xdr:cNvPr id="204" name="テキスト ボックス 203">
          <a:extLst>
            <a:ext uri="{FF2B5EF4-FFF2-40B4-BE49-F238E27FC236}">
              <a16:creationId xmlns:a16="http://schemas.microsoft.com/office/drawing/2014/main" id="{EA175354-3FA8-43C5-9265-9F8DE8743C65}"/>
            </a:ext>
          </a:extLst>
        </xdr:cNvPr>
        <xdr:cNvSpPr txBox="1"/>
      </xdr:nvSpPr>
      <xdr:spPr>
        <a:xfrm>
          <a:off x="1548345" y="1289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166219</xdr:rowOff>
    </xdr:from>
    <xdr:to>
      <xdr:col>6</xdr:col>
      <xdr:colOff>38100</xdr:colOff>
      <xdr:row>78</xdr:row>
      <xdr:rowOff>96369</xdr:rowOff>
    </xdr:to>
    <xdr:sp macro="" textlink="">
      <xdr:nvSpPr>
        <xdr:cNvPr id="205" name="楕円 204">
          <a:extLst>
            <a:ext uri="{FF2B5EF4-FFF2-40B4-BE49-F238E27FC236}">
              <a16:creationId xmlns:a16="http://schemas.microsoft.com/office/drawing/2014/main" id="{F58C5B82-6EFC-495B-91D5-EAE197A4A664}"/>
            </a:ext>
          </a:extLst>
        </xdr:cNvPr>
        <xdr:cNvSpPr/>
      </xdr:nvSpPr>
      <xdr:spPr>
        <a:xfrm>
          <a:off x="984250" y="128852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87496</xdr:rowOff>
    </xdr:from>
    <xdr:ext cx="599010" cy="259045"/>
    <xdr:sp macro="" textlink="">
      <xdr:nvSpPr>
        <xdr:cNvPr id="206" name="テキスト ボックス 205">
          <a:extLst>
            <a:ext uri="{FF2B5EF4-FFF2-40B4-BE49-F238E27FC236}">
              <a16:creationId xmlns:a16="http://schemas.microsoft.com/office/drawing/2014/main" id="{A6538E4D-10DC-4F67-9892-FBB93231846A}"/>
            </a:ext>
          </a:extLst>
        </xdr:cNvPr>
        <xdr:cNvSpPr txBox="1"/>
      </xdr:nvSpPr>
      <xdr:spPr>
        <a:xfrm>
          <a:off x="754595" y="1297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CBA441E2-0A84-4E25-94AF-D0C78FE758F1}"/>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8DB49BCE-900E-4E83-95D9-EC6A6081DD49}"/>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BC36E41-8E74-48A3-90C7-FD44AA1C1AF1}"/>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08D2E15-2E7C-4714-8B7C-FE6FBDFB2A3C}"/>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B3BED2C5-16FA-48C9-83F5-78AEFB4871FE}"/>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D2CDA17D-0219-43A5-912C-CC6BF9ADECD6}"/>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DE5B25B1-7295-4F83-893C-D76B191AD8DA}"/>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BF14D7B6-9775-4CC0-99A5-F3F63D4DC364}"/>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29CC888C-C5B3-476E-A7E8-92D9558CCDF7}"/>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5CBB4785-0556-4D7A-B83D-7ECB3BFBDC76}"/>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A15E2B35-CD53-46A5-8EC5-EC2093F11B59}"/>
            </a:ext>
          </a:extLst>
        </xdr:cNvPr>
        <xdr:cNvCxnSpPr/>
      </xdr:nvCxnSpPr>
      <xdr:spPr>
        <a:xfrm>
          <a:off x="685800" y="16500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CD792C39-DD13-41DB-BFDC-03F2E922BD7A}"/>
            </a:ext>
          </a:extLst>
        </xdr:cNvPr>
        <xdr:cNvSpPr txBox="1"/>
      </xdr:nvSpPr>
      <xdr:spPr>
        <a:xfrm>
          <a:off x="4751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BEDCD6FF-2FD2-46CE-9FB5-ABB5C75832BC}"/>
            </a:ext>
          </a:extLst>
        </xdr:cNvPr>
        <xdr:cNvCxnSpPr/>
      </xdr:nvCxnSpPr>
      <xdr:spPr>
        <a:xfrm>
          <a:off x="685800" y="16174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DAFC1DB2-A324-40CF-8668-44FC3ADE6126}"/>
            </a:ext>
          </a:extLst>
        </xdr:cNvPr>
        <xdr:cNvSpPr txBox="1"/>
      </xdr:nvSpPr>
      <xdr:spPr>
        <a:xfrm>
          <a:off x="76428" y="160321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72A4EFD7-9507-4FC4-B25A-EA14534D49BE}"/>
            </a:ext>
          </a:extLst>
        </xdr:cNvPr>
        <xdr:cNvCxnSpPr/>
      </xdr:nvCxnSpPr>
      <xdr:spPr>
        <a:xfrm>
          <a:off x="685800" y="15847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1D7A86E4-BC1A-4EB9-A808-20E175FC6C40}"/>
            </a:ext>
          </a:extLst>
        </xdr:cNvPr>
        <xdr:cNvSpPr txBox="1"/>
      </xdr:nvSpPr>
      <xdr:spPr>
        <a:xfrm>
          <a:off x="76428" y="157055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E7381E27-17FC-404F-9126-7DD2D0B6EFB8}"/>
            </a:ext>
          </a:extLst>
        </xdr:cNvPr>
        <xdr:cNvCxnSpPr/>
      </xdr:nvCxnSpPr>
      <xdr:spPr>
        <a:xfrm>
          <a:off x="685800" y="15521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70E232F5-AB6D-4E66-9037-F30B054BC2C2}"/>
            </a:ext>
          </a:extLst>
        </xdr:cNvPr>
        <xdr:cNvSpPr txBox="1"/>
      </xdr:nvSpPr>
      <xdr:spPr>
        <a:xfrm>
          <a:off x="76428" y="153789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22DDFB8B-1013-4D26-922C-4FB5B4DB6E3A}"/>
            </a:ext>
          </a:extLst>
        </xdr:cNvPr>
        <xdr:cNvCxnSpPr/>
      </xdr:nvCxnSpPr>
      <xdr:spPr>
        <a:xfrm>
          <a:off x="685800" y="15194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7D72C42B-88DB-4CB3-8CF4-DF531562E040}"/>
            </a:ext>
          </a:extLst>
        </xdr:cNvPr>
        <xdr:cNvSpPr txBox="1"/>
      </xdr:nvSpPr>
      <xdr:spPr>
        <a:xfrm>
          <a:off x="76428" y="150524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7BB8D682-F07F-4E70-9057-EE9A20B45FD6}"/>
            </a:ext>
          </a:extLst>
        </xdr:cNvPr>
        <xdr:cNvCxnSpPr/>
      </xdr:nvCxnSpPr>
      <xdr:spPr>
        <a:xfrm>
          <a:off x="685800" y="148744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AC5351C2-7D00-4526-ACEB-33FFFC70AB0E}"/>
            </a:ext>
          </a:extLst>
        </xdr:cNvPr>
        <xdr:cNvSpPr txBox="1"/>
      </xdr:nvSpPr>
      <xdr:spPr>
        <a:xfrm>
          <a:off x="76428" y="147385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6377C2A8-3107-4A94-9F54-C6722309109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98EEA654-1CC1-459D-97A7-1C56384A96AB}"/>
            </a:ext>
          </a:extLst>
        </xdr:cNvPr>
        <xdr:cNvSpPr txBox="1"/>
      </xdr:nvSpPr>
      <xdr:spPr>
        <a:xfrm>
          <a:off x="7642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EBC13B0D-EB8D-4605-8CEB-B3B38A8D996B}"/>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B0B2A6F2-0138-4CF1-B736-2D0602FB822B}"/>
            </a:ext>
          </a:extLst>
        </xdr:cNvPr>
        <xdr:cNvCxnSpPr/>
      </xdr:nvCxnSpPr>
      <xdr:spPr>
        <a:xfrm flipV="1">
          <a:off x="4176395" y="14893379"/>
          <a:ext cx="1270" cy="1598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F2217E34-A97A-4CB5-8CA2-4ADC89D32EB2}"/>
            </a:ext>
          </a:extLst>
        </xdr:cNvPr>
        <xdr:cNvSpPr txBox="1"/>
      </xdr:nvSpPr>
      <xdr:spPr>
        <a:xfrm>
          <a:off x="4229100" y="1653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995F7C5C-75D9-4FCE-8194-280FD00EDE3C}"/>
            </a:ext>
          </a:extLst>
        </xdr:cNvPr>
        <xdr:cNvCxnSpPr/>
      </xdr:nvCxnSpPr>
      <xdr:spPr>
        <a:xfrm>
          <a:off x="4108450" y="164918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C637005D-171C-48B5-84B6-9246B4158CBD}"/>
            </a:ext>
          </a:extLst>
        </xdr:cNvPr>
        <xdr:cNvSpPr txBox="1"/>
      </xdr:nvSpPr>
      <xdr:spPr>
        <a:xfrm>
          <a:off x="4229100" y="146813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3B6167D9-DC9C-4106-A713-1E714448470A}"/>
            </a:ext>
          </a:extLst>
        </xdr:cNvPr>
        <xdr:cNvCxnSpPr/>
      </xdr:nvCxnSpPr>
      <xdr:spPr>
        <a:xfrm>
          <a:off x="4108450" y="148933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57621</xdr:rowOff>
    </xdr:from>
    <xdr:to>
      <xdr:col>24</xdr:col>
      <xdr:colOff>63500</xdr:colOff>
      <xdr:row>99</xdr:row>
      <xdr:rowOff>66475</xdr:rowOff>
    </xdr:to>
    <xdr:cxnSp macro="">
      <xdr:nvCxnSpPr>
        <xdr:cNvPr id="237" name="直線コネクタ 236">
          <a:extLst>
            <a:ext uri="{FF2B5EF4-FFF2-40B4-BE49-F238E27FC236}">
              <a16:creationId xmlns:a16="http://schemas.microsoft.com/office/drawing/2014/main" id="{FFEE0D96-E8F7-472A-BCDF-9283DA6AEB2A}"/>
            </a:ext>
          </a:extLst>
        </xdr:cNvPr>
        <xdr:cNvCxnSpPr/>
      </xdr:nvCxnSpPr>
      <xdr:spPr>
        <a:xfrm flipV="1">
          <a:off x="3429000" y="16459671"/>
          <a:ext cx="749300" cy="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12974532-8C40-4396-95FF-2F39C801EFD1}"/>
            </a:ext>
          </a:extLst>
        </xdr:cNvPr>
        <xdr:cNvSpPr txBox="1"/>
      </xdr:nvSpPr>
      <xdr:spPr>
        <a:xfrm>
          <a:off x="4229100" y="1640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A5413AD3-59E0-4273-B310-7F1776377C31}"/>
            </a:ext>
          </a:extLst>
        </xdr:cNvPr>
        <xdr:cNvSpPr/>
      </xdr:nvSpPr>
      <xdr:spPr>
        <a:xfrm>
          <a:off x="4127500" y="164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62613</xdr:rowOff>
    </xdr:from>
    <xdr:to>
      <xdr:col>19</xdr:col>
      <xdr:colOff>177800</xdr:colOff>
      <xdr:row>99</xdr:row>
      <xdr:rowOff>66475</xdr:rowOff>
    </xdr:to>
    <xdr:cxnSp macro="">
      <xdr:nvCxnSpPr>
        <xdr:cNvPr id="240" name="直線コネクタ 239">
          <a:extLst>
            <a:ext uri="{FF2B5EF4-FFF2-40B4-BE49-F238E27FC236}">
              <a16:creationId xmlns:a16="http://schemas.microsoft.com/office/drawing/2014/main" id="{B37A2DC4-902D-40AD-AD4C-D4B09E9A5CA5}"/>
            </a:ext>
          </a:extLst>
        </xdr:cNvPr>
        <xdr:cNvCxnSpPr/>
      </xdr:nvCxnSpPr>
      <xdr:spPr>
        <a:xfrm>
          <a:off x="2622550" y="16464663"/>
          <a:ext cx="806450" cy="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8A87EDB9-E7B5-4142-AD7C-232099184C89}"/>
            </a:ext>
          </a:extLst>
        </xdr:cNvPr>
        <xdr:cNvSpPr/>
      </xdr:nvSpPr>
      <xdr:spPr>
        <a:xfrm>
          <a:off x="3384550" y="164279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7D8A20F7-BFED-4428-95E9-FC8D5A0B84FA}"/>
            </a:ext>
          </a:extLst>
        </xdr:cNvPr>
        <xdr:cNvSpPr txBox="1"/>
      </xdr:nvSpPr>
      <xdr:spPr>
        <a:xfrm>
          <a:off x="3187211" y="1652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62613</xdr:rowOff>
    </xdr:from>
    <xdr:to>
      <xdr:col>15</xdr:col>
      <xdr:colOff>50800</xdr:colOff>
      <xdr:row>99</xdr:row>
      <xdr:rowOff>71202</xdr:rowOff>
    </xdr:to>
    <xdr:cxnSp macro="">
      <xdr:nvCxnSpPr>
        <xdr:cNvPr id="243" name="直線コネクタ 242">
          <a:extLst>
            <a:ext uri="{FF2B5EF4-FFF2-40B4-BE49-F238E27FC236}">
              <a16:creationId xmlns:a16="http://schemas.microsoft.com/office/drawing/2014/main" id="{03C24C28-1E2E-49A4-A9CF-FC2CD2EAB682}"/>
            </a:ext>
          </a:extLst>
        </xdr:cNvPr>
        <xdr:cNvCxnSpPr/>
      </xdr:nvCxnSpPr>
      <xdr:spPr>
        <a:xfrm flipV="1">
          <a:off x="1828800" y="16464663"/>
          <a:ext cx="793750" cy="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A965FDE2-2973-4665-B8F9-A97BC85397E8}"/>
            </a:ext>
          </a:extLst>
        </xdr:cNvPr>
        <xdr:cNvSpPr/>
      </xdr:nvSpPr>
      <xdr:spPr>
        <a:xfrm>
          <a:off x="2571750" y="1642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37B709DD-B17F-4ACB-918B-9040A8EA05DE}"/>
            </a:ext>
          </a:extLst>
        </xdr:cNvPr>
        <xdr:cNvSpPr txBox="1"/>
      </xdr:nvSpPr>
      <xdr:spPr>
        <a:xfrm>
          <a:off x="2393461" y="1652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71202</xdr:rowOff>
    </xdr:from>
    <xdr:to>
      <xdr:col>10</xdr:col>
      <xdr:colOff>114300</xdr:colOff>
      <xdr:row>99</xdr:row>
      <xdr:rowOff>78823</xdr:rowOff>
    </xdr:to>
    <xdr:cxnSp macro="">
      <xdr:nvCxnSpPr>
        <xdr:cNvPr id="246" name="直線コネクタ 245">
          <a:extLst>
            <a:ext uri="{FF2B5EF4-FFF2-40B4-BE49-F238E27FC236}">
              <a16:creationId xmlns:a16="http://schemas.microsoft.com/office/drawing/2014/main" id="{15576989-C06D-432E-AA49-3F0B5A98E44A}"/>
            </a:ext>
          </a:extLst>
        </xdr:cNvPr>
        <xdr:cNvCxnSpPr/>
      </xdr:nvCxnSpPr>
      <xdr:spPr>
        <a:xfrm flipV="1">
          <a:off x="1028700" y="16473252"/>
          <a:ext cx="8001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62CE3734-0597-44F4-9B29-18BF93825CC4}"/>
            </a:ext>
          </a:extLst>
        </xdr:cNvPr>
        <xdr:cNvSpPr/>
      </xdr:nvSpPr>
      <xdr:spPr>
        <a:xfrm>
          <a:off x="1778000" y="164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6569B899-795E-486F-91B3-0F18E54F3D4B}"/>
            </a:ext>
          </a:extLst>
        </xdr:cNvPr>
        <xdr:cNvSpPr txBox="1"/>
      </xdr:nvSpPr>
      <xdr:spPr>
        <a:xfrm>
          <a:off x="1580661" y="1652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E4FA51F2-2B49-47EE-8B53-FEBA41DA3B19}"/>
            </a:ext>
          </a:extLst>
        </xdr:cNvPr>
        <xdr:cNvSpPr/>
      </xdr:nvSpPr>
      <xdr:spPr>
        <a:xfrm>
          <a:off x="984250" y="16431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3D35FA6B-9E4D-4354-923C-F6C55A5F1F1F}"/>
            </a:ext>
          </a:extLst>
        </xdr:cNvPr>
        <xdr:cNvSpPr txBox="1"/>
      </xdr:nvSpPr>
      <xdr:spPr>
        <a:xfrm>
          <a:off x="786911" y="1652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4DB87383-2C9A-43B2-8883-680706DAEC72}"/>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5783F09-3CE6-47B1-A062-E4FC076D67EC}"/>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C952D2-51AD-4C43-ACAB-8ABC96A54068}"/>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61A60AA-8E25-4E4E-AEFC-8D3EEDA81441}"/>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3D613206-9A5A-4B84-B2C2-87D3E3F33D49}"/>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6821</xdr:rowOff>
    </xdr:from>
    <xdr:to>
      <xdr:col>24</xdr:col>
      <xdr:colOff>114300</xdr:colOff>
      <xdr:row>99</xdr:row>
      <xdr:rowOff>108421</xdr:rowOff>
    </xdr:to>
    <xdr:sp macro="" textlink="">
      <xdr:nvSpPr>
        <xdr:cNvPr id="256" name="楕円 255">
          <a:extLst>
            <a:ext uri="{FF2B5EF4-FFF2-40B4-BE49-F238E27FC236}">
              <a16:creationId xmlns:a16="http://schemas.microsoft.com/office/drawing/2014/main" id="{B6161472-5E45-47A9-92B4-B5AC3804E183}"/>
            </a:ext>
          </a:extLst>
        </xdr:cNvPr>
        <xdr:cNvSpPr/>
      </xdr:nvSpPr>
      <xdr:spPr>
        <a:xfrm>
          <a:off x="4127500" y="1640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137648</xdr:rowOff>
    </xdr:from>
    <xdr:ext cx="599010" cy="259045"/>
    <xdr:sp macro="" textlink="">
      <xdr:nvSpPr>
        <xdr:cNvPr id="257" name="衛生費該当値テキスト">
          <a:extLst>
            <a:ext uri="{FF2B5EF4-FFF2-40B4-BE49-F238E27FC236}">
              <a16:creationId xmlns:a16="http://schemas.microsoft.com/office/drawing/2014/main" id="{6401F7C9-8543-4538-88B4-A024C08627A0}"/>
            </a:ext>
          </a:extLst>
        </xdr:cNvPr>
        <xdr:cNvSpPr txBox="1"/>
      </xdr:nvSpPr>
      <xdr:spPr>
        <a:xfrm>
          <a:off x="4229100" y="1619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15675</xdr:rowOff>
    </xdr:from>
    <xdr:to>
      <xdr:col>20</xdr:col>
      <xdr:colOff>38100</xdr:colOff>
      <xdr:row>99</xdr:row>
      <xdr:rowOff>117275</xdr:rowOff>
    </xdr:to>
    <xdr:sp macro="" textlink="">
      <xdr:nvSpPr>
        <xdr:cNvPr id="258" name="楕円 257">
          <a:extLst>
            <a:ext uri="{FF2B5EF4-FFF2-40B4-BE49-F238E27FC236}">
              <a16:creationId xmlns:a16="http://schemas.microsoft.com/office/drawing/2014/main" id="{D8C90502-C010-49DF-A26C-3200859DB823}"/>
            </a:ext>
          </a:extLst>
        </xdr:cNvPr>
        <xdr:cNvSpPr/>
      </xdr:nvSpPr>
      <xdr:spPr>
        <a:xfrm>
          <a:off x="3384550" y="16417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133802</xdr:rowOff>
    </xdr:from>
    <xdr:ext cx="534377" cy="259045"/>
    <xdr:sp macro="" textlink="">
      <xdr:nvSpPr>
        <xdr:cNvPr id="259" name="テキスト ボックス 258">
          <a:extLst>
            <a:ext uri="{FF2B5EF4-FFF2-40B4-BE49-F238E27FC236}">
              <a16:creationId xmlns:a16="http://schemas.microsoft.com/office/drawing/2014/main" id="{C20FF76E-6BE3-4949-958A-313F44594EAD}"/>
            </a:ext>
          </a:extLst>
        </xdr:cNvPr>
        <xdr:cNvSpPr txBox="1"/>
      </xdr:nvSpPr>
      <xdr:spPr>
        <a:xfrm>
          <a:off x="3187211" y="161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11813</xdr:rowOff>
    </xdr:from>
    <xdr:to>
      <xdr:col>15</xdr:col>
      <xdr:colOff>101600</xdr:colOff>
      <xdr:row>99</xdr:row>
      <xdr:rowOff>113413</xdr:rowOff>
    </xdr:to>
    <xdr:sp macro="" textlink="">
      <xdr:nvSpPr>
        <xdr:cNvPr id="260" name="楕円 259">
          <a:extLst>
            <a:ext uri="{FF2B5EF4-FFF2-40B4-BE49-F238E27FC236}">
              <a16:creationId xmlns:a16="http://schemas.microsoft.com/office/drawing/2014/main" id="{796597C7-C42B-4E2D-9FF8-B6F933D9E86B}"/>
            </a:ext>
          </a:extLst>
        </xdr:cNvPr>
        <xdr:cNvSpPr/>
      </xdr:nvSpPr>
      <xdr:spPr>
        <a:xfrm>
          <a:off x="2571750" y="164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129940</xdr:rowOff>
    </xdr:from>
    <xdr:ext cx="599010" cy="259045"/>
    <xdr:sp macro="" textlink="">
      <xdr:nvSpPr>
        <xdr:cNvPr id="261" name="テキスト ボックス 260">
          <a:extLst>
            <a:ext uri="{FF2B5EF4-FFF2-40B4-BE49-F238E27FC236}">
              <a16:creationId xmlns:a16="http://schemas.microsoft.com/office/drawing/2014/main" id="{359B9D84-E4A6-47AD-8CD7-BA7988FB9525}"/>
            </a:ext>
          </a:extLst>
        </xdr:cNvPr>
        <xdr:cNvSpPr txBox="1"/>
      </xdr:nvSpPr>
      <xdr:spPr>
        <a:xfrm>
          <a:off x="2361145" y="1618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20402</xdr:rowOff>
    </xdr:from>
    <xdr:to>
      <xdr:col>10</xdr:col>
      <xdr:colOff>165100</xdr:colOff>
      <xdr:row>99</xdr:row>
      <xdr:rowOff>122002</xdr:rowOff>
    </xdr:to>
    <xdr:sp macro="" textlink="">
      <xdr:nvSpPr>
        <xdr:cNvPr id="262" name="楕円 261">
          <a:extLst>
            <a:ext uri="{FF2B5EF4-FFF2-40B4-BE49-F238E27FC236}">
              <a16:creationId xmlns:a16="http://schemas.microsoft.com/office/drawing/2014/main" id="{5F8E9CDB-45D3-4773-A632-AC5D96691E65}"/>
            </a:ext>
          </a:extLst>
        </xdr:cNvPr>
        <xdr:cNvSpPr/>
      </xdr:nvSpPr>
      <xdr:spPr>
        <a:xfrm>
          <a:off x="1778000" y="164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138529</xdr:rowOff>
    </xdr:from>
    <xdr:ext cx="534377" cy="259045"/>
    <xdr:sp macro="" textlink="">
      <xdr:nvSpPr>
        <xdr:cNvPr id="263" name="テキスト ボックス 262">
          <a:extLst>
            <a:ext uri="{FF2B5EF4-FFF2-40B4-BE49-F238E27FC236}">
              <a16:creationId xmlns:a16="http://schemas.microsoft.com/office/drawing/2014/main" id="{B548C6A6-80B8-47EF-8C75-F65168CBD053}"/>
            </a:ext>
          </a:extLst>
        </xdr:cNvPr>
        <xdr:cNvSpPr txBox="1"/>
      </xdr:nvSpPr>
      <xdr:spPr>
        <a:xfrm>
          <a:off x="1580661" y="1619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28023</xdr:rowOff>
    </xdr:from>
    <xdr:to>
      <xdr:col>6</xdr:col>
      <xdr:colOff>38100</xdr:colOff>
      <xdr:row>99</xdr:row>
      <xdr:rowOff>129623</xdr:rowOff>
    </xdr:to>
    <xdr:sp macro="" textlink="">
      <xdr:nvSpPr>
        <xdr:cNvPr id="264" name="楕円 263">
          <a:extLst>
            <a:ext uri="{FF2B5EF4-FFF2-40B4-BE49-F238E27FC236}">
              <a16:creationId xmlns:a16="http://schemas.microsoft.com/office/drawing/2014/main" id="{77092F7E-EE15-48D4-B389-827555FF0D9C}"/>
            </a:ext>
          </a:extLst>
        </xdr:cNvPr>
        <xdr:cNvSpPr/>
      </xdr:nvSpPr>
      <xdr:spPr>
        <a:xfrm>
          <a:off x="984250" y="16430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146150</xdr:rowOff>
    </xdr:from>
    <xdr:ext cx="534377" cy="259045"/>
    <xdr:sp macro="" textlink="">
      <xdr:nvSpPr>
        <xdr:cNvPr id="265" name="テキスト ボックス 264">
          <a:extLst>
            <a:ext uri="{FF2B5EF4-FFF2-40B4-BE49-F238E27FC236}">
              <a16:creationId xmlns:a16="http://schemas.microsoft.com/office/drawing/2014/main" id="{AE54DEEE-EA4D-4577-8F5E-E46A9580A0C3}"/>
            </a:ext>
          </a:extLst>
        </xdr:cNvPr>
        <xdr:cNvSpPr txBox="1"/>
      </xdr:nvSpPr>
      <xdr:spPr>
        <a:xfrm>
          <a:off x="786911" y="1620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1BB1FE2-B5F9-41FB-A509-488D3B536F27}"/>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99AD1D05-6C15-48C7-8635-1C685D0F0785}"/>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94DE0646-8923-4777-A3D2-4AA16E0DEA3C}"/>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AE10715F-25B2-4F9B-AFDC-D65C6FC88DF1}"/>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90EDAF64-4039-4B87-B754-96735A6FE22B}"/>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890DD7E8-F336-461F-8D43-7A6C7AF60C64}"/>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21D492B1-4141-40A8-943E-CABB80D6008B}"/>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DB8DC2E8-2FB8-4CF3-8444-7F1E7E6A3430}"/>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EE4B62E4-E272-4634-828E-C24C8170A66E}"/>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6BEC4294-B201-4E9E-AA80-F9DC7786BDF4}"/>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323C8782-D2AB-438F-9606-073DDE01E146}"/>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F6FDE1B7-0556-4F95-ABED-1BC834728B27}"/>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9FEA56F6-BF76-4789-9AF3-3D76CE7843C2}"/>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1A5B0E0D-B9FB-4891-B8DD-2E418702FAA0}"/>
            </a:ext>
          </a:extLst>
        </xdr:cNvPr>
        <xdr:cNvSpPr txBox="1"/>
      </xdr:nvSpPr>
      <xdr:spPr>
        <a:xfrm>
          <a:off x="552722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4C80FB6E-3691-494D-8820-12D47F5A8F83}"/>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66DA5424-5A19-4E98-AB07-1A3A8956CFEE}"/>
            </a:ext>
          </a:extLst>
        </xdr:cNvPr>
        <xdr:cNvSpPr txBox="1"/>
      </xdr:nvSpPr>
      <xdr:spPr>
        <a:xfrm>
          <a:off x="552722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9D89793B-FDE4-4EF8-88DA-18BD13A31FF3}"/>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63A32F04-5F7E-44AF-8139-5D4551735AFD}"/>
            </a:ext>
          </a:extLst>
        </xdr:cNvPr>
        <xdr:cNvSpPr txBox="1"/>
      </xdr:nvSpPr>
      <xdr:spPr>
        <a:xfrm>
          <a:off x="552722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AD3B7922-7922-4FE8-B0AB-35F9A1383D75}"/>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A80FAC3C-5DE7-447E-9F2E-6D8A795BBE45}"/>
            </a:ext>
          </a:extLst>
        </xdr:cNvPr>
        <xdr:cNvSpPr txBox="1"/>
      </xdr:nvSpPr>
      <xdr:spPr>
        <a:xfrm>
          <a:off x="552722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BA11C35A-F0FA-40E3-AAA4-04360316E16D}"/>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99042A4A-066E-4F70-BC91-EF1AD072AB32}"/>
            </a:ext>
          </a:extLst>
        </xdr:cNvPr>
        <xdr:cNvSpPr txBox="1"/>
      </xdr:nvSpPr>
      <xdr:spPr>
        <a:xfrm>
          <a:off x="552722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5A9EC20-283E-482D-B761-703E5EC54BDE}"/>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A8C5DC65-777B-437E-89EE-A986D44C78A7}"/>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3137BAD1-1642-45DA-8199-D3478A924087}"/>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2517D934-DB7E-4EC6-9E05-DC98C93E2A1F}"/>
            </a:ext>
          </a:extLst>
        </xdr:cNvPr>
        <xdr:cNvCxnSpPr/>
      </xdr:nvCxnSpPr>
      <xdr:spPr>
        <a:xfrm flipV="1">
          <a:off x="9427845" y="5075537"/>
          <a:ext cx="1270" cy="1468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55DD46D8-7800-486F-9099-AF5F4F18850A}"/>
            </a:ext>
          </a:extLst>
        </xdr:cNvPr>
        <xdr:cNvSpPr txBox="1"/>
      </xdr:nvSpPr>
      <xdr:spPr>
        <a:xfrm>
          <a:off x="948055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2D900505-F803-420C-8643-0A2DE59B69FC}"/>
            </a:ext>
          </a:extLst>
        </xdr:cNvPr>
        <xdr:cNvCxnSpPr/>
      </xdr:nvCxnSpPr>
      <xdr:spPr>
        <a:xfrm>
          <a:off x="935990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36806035-A730-43EB-B403-4BA360C6339F}"/>
            </a:ext>
          </a:extLst>
        </xdr:cNvPr>
        <xdr:cNvSpPr txBox="1"/>
      </xdr:nvSpPr>
      <xdr:spPr>
        <a:xfrm>
          <a:off x="9480550" y="48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346143EC-1E50-4E32-A9B7-BE26650D3BE1}"/>
            </a:ext>
          </a:extLst>
        </xdr:cNvPr>
        <xdr:cNvCxnSpPr/>
      </xdr:nvCxnSpPr>
      <xdr:spPr>
        <a:xfrm>
          <a:off x="9359900" y="5075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7AB35AC4-8E5F-479F-9CAE-10817EB32E86}"/>
            </a:ext>
          </a:extLst>
        </xdr:cNvPr>
        <xdr:cNvCxnSpPr/>
      </xdr:nvCxnSpPr>
      <xdr:spPr>
        <a:xfrm>
          <a:off x="8686800" y="65441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3A9F4700-A400-4F94-875F-D15561CE2776}"/>
            </a:ext>
          </a:extLst>
        </xdr:cNvPr>
        <xdr:cNvSpPr txBox="1"/>
      </xdr:nvSpPr>
      <xdr:spPr>
        <a:xfrm>
          <a:off x="9480550" y="60770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BB461297-622A-447F-A83B-BE7D4F7A287F}"/>
            </a:ext>
          </a:extLst>
        </xdr:cNvPr>
        <xdr:cNvSpPr/>
      </xdr:nvSpPr>
      <xdr:spPr>
        <a:xfrm>
          <a:off x="9398000" y="62192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56B4A8D2-6793-4795-8391-905E7CE0DB83}"/>
            </a:ext>
          </a:extLst>
        </xdr:cNvPr>
        <xdr:cNvCxnSpPr/>
      </xdr:nvCxnSpPr>
      <xdr:spPr>
        <a:xfrm>
          <a:off x="78867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FB0D5F58-3878-41D3-90F6-1AFE376D5613}"/>
            </a:ext>
          </a:extLst>
        </xdr:cNvPr>
        <xdr:cNvSpPr/>
      </xdr:nvSpPr>
      <xdr:spPr>
        <a:xfrm>
          <a:off x="8636000" y="62470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85BB45CF-28D3-49B1-8130-08B7D2E43179}"/>
            </a:ext>
          </a:extLst>
        </xdr:cNvPr>
        <xdr:cNvSpPr txBox="1"/>
      </xdr:nvSpPr>
      <xdr:spPr>
        <a:xfrm>
          <a:off x="8516567" y="6028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4F3E5CE1-E5BC-49AF-A67F-BBE2729D4F1B}"/>
            </a:ext>
          </a:extLst>
        </xdr:cNvPr>
        <xdr:cNvCxnSpPr/>
      </xdr:nvCxnSpPr>
      <xdr:spPr>
        <a:xfrm>
          <a:off x="70802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4053046C-567D-4AA9-89EF-9694AE2C6321}"/>
            </a:ext>
          </a:extLst>
        </xdr:cNvPr>
        <xdr:cNvSpPr/>
      </xdr:nvSpPr>
      <xdr:spPr>
        <a:xfrm>
          <a:off x="7842250" y="62343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45F872BE-B460-4A6B-B571-25C7695FB472}"/>
            </a:ext>
          </a:extLst>
        </xdr:cNvPr>
        <xdr:cNvSpPr txBox="1"/>
      </xdr:nvSpPr>
      <xdr:spPr>
        <a:xfrm>
          <a:off x="7716467" y="6015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EB30024B-F4D5-4D1C-92EB-66311EF073A6}"/>
            </a:ext>
          </a:extLst>
        </xdr:cNvPr>
        <xdr:cNvCxnSpPr/>
      </xdr:nvCxnSpPr>
      <xdr:spPr>
        <a:xfrm>
          <a:off x="62865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42713C84-14D6-4379-9DAA-8EC33662BBED}"/>
            </a:ext>
          </a:extLst>
        </xdr:cNvPr>
        <xdr:cNvSpPr/>
      </xdr:nvSpPr>
      <xdr:spPr>
        <a:xfrm>
          <a:off x="7029450" y="62480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D8BD1245-9CDF-4356-B6C8-A5545D4105D0}"/>
            </a:ext>
          </a:extLst>
        </xdr:cNvPr>
        <xdr:cNvSpPr txBox="1"/>
      </xdr:nvSpPr>
      <xdr:spPr>
        <a:xfrm>
          <a:off x="6910017" y="6029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6E77B35D-C9CC-48DA-AB0C-84ADFC3FEFD7}"/>
            </a:ext>
          </a:extLst>
        </xdr:cNvPr>
        <xdr:cNvSpPr/>
      </xdr:nvSpPr>
      <xdr:spPr>
        <a:xfrm>
          <a:off x="6235700" y="62731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3FB55812-55F3-4303-A3FE-85FF53E2B796}"/>
            </a:ext>
          </a:extLst>
        </xdr:cNvPr>
        <xdr:cNvSpPr txBox="1"/>
      </xdr:nvSpPr>
      <xdr:spPr>
        <a:xfrm>
          <a:off x="6116267" y="6054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7B74D286-8DC3-4A27-BA9F-92B7C987557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62FEC9A5-F528-4933-9F33-E7E00448FF07}"/>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E8A412AA-5439-4E99-83ED-C67BA71C6476}"/>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B1D38348-6FD5-4163-8E67-A9E1556E96EB}"/>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4FF1A6A5-5A0D-4106-9F43-13A87B0DAA4A}"/>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72C7AD5E-A5FA-408A-9611-2B7481CFE00D}"/>
            </a:ext>
          </a:extLst>
        </xdr:cNvPr>
        <xdr:cNvSpPr/>
      </xdr:nvSpPr>
      <xdr:spPr>
        <a:xfrm>
          <a:off x="939800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4FA86E04-2ECA-4A95-A0BF-56107CA6D821}"/>
            </a:ext>
          </a:extLst>
        </xdr:cNvPr>
        <xdr:cNvSpPr txBox="1"/>
      </xdr:nvSpPr>
      <xdr:spPr>
        <a:xfrm>
          <a:off x="9480550" y="64146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21DCCE23-4AB0-4ADB-B851-7B161E207359}"/>
            </a:ext>
          </a:extLst>
        </xdr:cNvPr>
        <xdr:cNvSpPr/>
      </xdr:nvSpPr>
      <xdr:spPr>
        <a:xfrm>
          <a:off x="86360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56BC0AA2-3DEA-4E8A-8F54-E06D43E31E73}"/>
            </a:ext>
          </a:extLst>
        </xdr:cNvPr>
        <xdr:cNvSpPr txBox="1"/>
      </xdr:nvSpPr>
      <xdr:spPr>
        <a:xfrm>
          <a:off x="85748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1D3A3A10-22B4-44B8-AFF4-4530DCD406B4}"/>
            </a:ext>
          </a:extLst>
        </xdr:cNvPr>
        <xdr:cNvSpPr/>
      </xdr:nvSpPr>
      <xdr:spPr>
        <a:xfrm>
          <a:off x="78422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BA256507-7B7E-4DCE-AA71-F60560A1EFBC}"/>
            </a:ext>
          </a:extLst>
        </xdr:cNvPr>
        <xdr:cNvSpPr txBox="1"/>
      </xdr:nvSpPr>
      <xdr:spPr>
        <a:xfrm>
          <a:off x="77684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CCFE6EAD-C0C8-4DEF-A62B-EEAFA66B8BE1}"/>
            </a:ext>
          </a:extLst>
        </xdr:cNvPr>
        <xdr:cNvSpPr/>
      </xdr:nvSpPr>
      <xdr:spPr>
        <a:xfrm>
          <a:off x="70294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C5DC63A8-74E9-4678-AD51-EA34D1C02A85}"/>
            </a:ext>
          </a:extLst>
        </xdr:cNvPr>
        <xdr:cNvSpPr txBox="1"/>
      </xdr:nvSpPr>
      <xdr:spPr>
        <a:xfrm>
          <a:off x="69746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50370970-A53A-415E-B1FB-3A78CFA39D04}"/>
            </a:ext>
          </a:extLst>
        </xdr:cNvPr>
        <xdr:cNvSpPr/>
      </xdr:nvSpPr>
      <xdr:spPr>
        <a:xfrm>
          <a:off x="62357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E41B8C8B-B304-4A46-B091-B712D4989AD7}"/>
            </a:ext>
          </a:extLst>
        </xdr:cNvPr>
        <xdr:cNvSpPr txBox="1"/>
      </xdr:nvSpPr>
      <xdr:spPr>
        <a:xfrm>
          <a:off x="61745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5001B1D-DAAE-4C2F-9353-0DEFA83A5E8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5DA6F0E2-F0F6-47DA-9269-0C1CFA3B281E}"/>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76046C0-F82F-419D-85E5-E0766C371A6D}"/>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B67E1B8B-625B-4C33-9C52-6C0299734C83}"/>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749179B-367F-41B7-9B62-78EB46E3D6AA}"/>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4F088B4A-8FDC-4F99-A2D0-CEEA9E2B2062}"/>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1B1644DC-75E5-478B-9B0A-6783A9AC0146}"/>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74FBFF57-F1E5-46A1-ADB4-2F476B2D42CE}"/>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68F42301-CE9C-42C4-81D1-A68E98A48BAE}"/>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313983F4-09F4-4954-A4BC-26B1049DB3B0}"/>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10B00B79-689F-46FB-82A6-79BEB122EDF5}"/>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FA2D9C8D-3184-4A54-87EE-D97C6AEED571}"/>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5BA4084D-3E82-4E3F-A2A4-9E9EB3829E22}"/>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2A9A7541-6C8F-4938-BC54-747D7A0467A4}"/>
            </a:ext>
          </a:extLst>
        </xdr:cNvPr>
        <xdr:cNvSpPr txBox="1"/>
      </xdr:nvSpPr>
      <xdr:spPr>
        <a:xfrm>
          <a:off x="54821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833FF15C-9724-4569-9C08-D3BFCC46FC84}"/>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2182FA5B-791E-4E2D-A775-D58F6A2F98B1}"/>
            </a:ext>
          </a:extLst>
        </xdr:cNvPr>
        <xdr:cNvSpPr txBox="1"/>
      </xdr:nvSpPr>
      <xdr:spPr>
        <a:xfrm>
          <a:off x="54821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81EEF6B8-93D0-4CEA-B459-2EC9EF596BD8}"/>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E310AAE1-C725-4C87-9EF0-3D19BB503B7A}"/>
            </a:ext>
          </a:extLst>
        </xdr:cNvPr>
        <xdr:cNvSpPr txBox="1"/>
      </xdr:nvSpPr>
      <xdr:spPr>
        <a:xfrm>
          <a:off x="54821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202503B-F5E9-46F2-86D7-7916015B99A2}"/>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54058A4A-CC7A-45E7-A494-4104693C88E1}"/>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AB12F766-29C4-44D7-93CA-413E4C749D50}"/>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43DC921F-A2DF-4959-9D53-742C66C1FFC1}"/>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339EF47F-3840-483A-92E9-BC121795DC9E}"/>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F9CF6CB1-DA8D-4E67-A0F9-526B618092BB}"/>
            </a:ext>
          </a:extLst>
        </xdr:cNvPr>
        <xdr:cNvCxnSpPr/>
      </xdr:nvCxnSpPr>
      <xdr:spPr>
        <a:xfrm flipV="1">
          <a:off x="9427845" y="8325638"/>
          <a:ext cx="1270" cy="139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F37179FD-4358-4C08-9974-5D73B2F5C665}"/>
            </a:ext>
          </a:extLst>
        </xdr:cNvPr>
        <xdr:cNvSpPr txBox="1"/>
      </xdr:nvSpPr>
      <xdr:spPr>
        <a:xfrm>
          <a:off x="9480550" y="972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DF85F92F-5244-46FA-AFE2-EC62D9295F70}"/>
            </a:ext>
          </a:extLst>
        </xdr:cNvPr>
        <xdr:cNvCxnSpPr/>
      </xdr:nvCxnSpPr>
      <xdr:spPr>
        <a:xfrm>
          <a:off x="9359900" y="97190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6DFAE27B-38EC-4C90-8E64-E25942CA9407}"/>
            </a:ext>
          </a:extLst>
        </xdr:cNvPr>
        <xdr:cNvSpPr txBox="1"/>
      </xdr:nvSpPr>
      <xdr:spPr>
        <a:xfrm>
          <a:off x="9480550" y="810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F1F395ED-C470-4D95-8183-5E22250B7B31}"/>
            </a:ext>
          </a:extLst>
        </xdr:cNvPr>
        <xdr:cNvCxnSpPr/>
      </xdr:nvCxnSpPr>
      <xdr:spPr>
        <a:xfrm>
          <a:off x="9359900" y="8325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142177</xdr:rowOff>
    </xdr:from>
    <xdr:to>
      <xdr:col>55</xdr:col>
      <xdr:colOff>0</xdr:colOff>
      <xdr:row>55</xdr:row>
      <xdr:rowOff>14922</xdr:rowOff>
    </xdr:to>
    <xdr:cxnSp macro="">
      <xdr:nvCxnSpPr>
        <xdr:cNvPr id="353" name="直線コネクタ 352">
          <a:extLst>
            <a:ext uri="{FF2B5EF4-FFF2-40B4-BE49-F238E27FC236}">
              <a16:creationId xmlns:a16="http://schemas.microsoft.com/office/drawing/2014/main" id="{8D46F4E3-D94B-4C3F-A541-EB1024CDB663}"/>
            </a:ext>
          </a:extLst>
        </xdr:cNvPr>
        <xdr:cNvCxnSpPr/>
      </xdr:nvCxnSpPr>
      <xdr:spPr>
        <a:xfrm flipV="1">
          <a:off x="8686800" y="8898827"/>
          <a:ext cx="742950" cy="20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8A3CC7EB-C53F-4AD7-B029-42C1D5C3E53C}"/>
            </a:ext>
          </a:extLst>
        </xdr:cNvPr>
        <xdr:cNvSpPr txBox="1"/>
      </xdr:nvSpPr>
      <xdr:spPr>
        <a:xfrm>
          <a:off x="9480550" y="9242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D562D36E-6B3F-48F3-9948-145EFE2B6ED5}"/>
            </a:ext>
          </a:extLst>
        </xdr:cNvPr>
        <xdr:cNvSpPr/>
      </xdr:nvSpPr>
      <xdr:spPr>
        <a:xfrm>
          <a:off x="9398000" y="92576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14922</xdr:rowOff>
    </xdr:from>
    <xdr:to>
      <xdr:col>50</xdr:col>
      <xdr:colOff>114300</xdr:colOff>
      <xdr:row>55</xdr:row>
      <xdr:rowOff>143929</xdr:rowOff>
    </xdr:to>
    <xdr:cxnSp macro="">
      <xdr:nvCxnSpPr>
        <xdr:cNvPr id="356" name="直線コネクタ 355">
          <a:extLst>
            <a:ext uri="{FF2B5EF4-FFF2-40B4-BE49-F238E27FC236}">
              <a16:creationId xmlns:a16="http://schemas.microsoft.com/office/drawing/2014/main" id="{4BB84A52-FF74-4CB9-AE08-B375C84DDEFD}"/>
            </a:ext>
          </a:extLst>
        </xdr:cNvPr>
        <xdr:cNvCxnSpPr/>
      </xdr:nvCxnSpPr>
      <xdr:spPr>
        <a:xfrm flipV="1">
          <a:off x="7886700" y="9101772"/>
          <a:ext cx="800100" cy="12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8BB19386-7A81-486A-9A4E-E5BE5DBD23EF}"/>
            </a:ext>
          </a:extLst>
        </xdr:cNvPr>
        <xdr:cNvSpPr/>
      </xdr:nvSpPr>
      <xdr:spPr>
        <a:xfrm>
          <a:off x="8636000" y="92467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22620B67-127B-4701-A34E-12241E1972C2}"/>
            </a:ext>
          </a:extLst>
        </xdr:cNvPr>
        <xdr:cNvSpPr txBox="1"/>
      </xdr:nvSpPr>
      <xdr:spPr>
        <a:xfrm>
          <a:off x="8438661" y="933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143929</xdr:rowOff>
    </xdr:from>
    <xdr:to>
      <xdr:col>45</xdr:col>
      <xdr:colOff>177800</xdr:colOff>
      <xdr:row>56</xdr:row>
      <xdr:rowOff>33884</xdr:rowOff>
    </xdr:to>
    <xdr:cxnSp macro="">
      <xdr:nvCxnSpPr>
        <xdr:cNvPr id="359" name="直線コネクタ 358">
          <a:extLst>
            <a:ext uri="{FF2B5EF4-FFF2-40B4-BE49-F238E27FC236}">
              <a16:creationId xmlns:a16="http://schemas.microsoft.com/office/drawing/2014/main" id="{1C2C7CF5-BFC7-47E2-B177-DD7A8E1B40D4}"/>
            </a:ext>
          </a:extLst>
        </xdr:cNvPr>
        <xdr:cNvCxnSpPr/>
      </xdr:nvCxnSpPr>
      <xdr:spPr>
        <a:xfrm flipV="1">
          <a:off x="7080250" y="9230779"/>
          <a:ext cx="80645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BAC387C5-18F3-40E5-9FBA-DEAF4F998957}"/>
            </a:ext>
          </a:extLst>
        </xdr:cNvPr>
        <xdr:cNvSpPr/>
      </xdr:nvSpPr>
      <xdr:spPr>
        <a:xfrm>
          <a:off x="7842250" y="92680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DB1BA963-C170-455B-8DED-4AB1BC5289DF}"/>
            </a:ext>
          </a:extLst>
        </xdr:cNvPr>
        <xdr:cNvSpPr txBox="1"/>
      </xdr:nvSpPr>
      <xdr:spPr>
        <a:xfrm>
          <a:off x="7644911" y="936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33884</xdr:rowOff>
    </xdr:from>
    <xdr:to>
      <xdr:col>41</xdr:col>
      <xdr:colOff>50800</xdr:colOff>
      <xdr:row>56</xdr:row>
      <xdr:rowOff>53391</xdr:rowOff>
    </xdr:to>
    <xdr:cxnSp macro="">
      <xdr:nvCxnSpPr>
        <xdr:cNvPr id="362" name="直線コネクタ 361">
          <a:extLst>
            <a:ext uri="{FF2B5EF4-FFF2-40B4-BE49-F238E27FC236}">
              <a16:creationId xmlns:a16="http://schemas.microsoft.com/office/drawing/2014/main" id="{02FFC5C9-AB21-41E7-9917-16D98F691E5D}"/>
            </a:ext>
          </a:extLst>
        </xdr:cNvPr>
        <xdr:cNvCxnSpPr/>
      </xdr:nvCxnSpPr>
      <xdr:spPr>
        <a:xfrm flipV="1">
          <a:off x="6286500" y="9285834"/>
          <a:ext cx="79375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13602F08-02E4-4040-A119-A8C8E189C301}"/>
            </a:ext>
          </a:extLst>
        </xdr:cNvPr>
        <xdr:cNvSpPr/>
      </xdr:nvSpPr>
      <xdr:spPr>
        <a:xfrm>
          <a:off x="7029450" y="926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DD53DA93-8592-4760-8904-BB7868095C60}"/>
            </a:ext>
          </a:extLst>
        </xdr:cNvPr>
        <xdr:cNvSpPr txBox="1"/>
      </xdr:nvSpPr>
      <xdr:spPr>
        <a:xfrm>
          <a:off x="6851161" y="935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A4AE9EE5-F237-4A00-8A6F-9ED8767717DA}"/>
            </a:ext>
          </a:extLst>
        </xdr:cNvPr>
        <xdr:cNvSpPr/>
      </xdr:nvSpPr>
      <xdr:spPr>
        <a:xfrm>
          <a:off x="6235700" y="927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A699BA11-1766-4642-88F0-88555C859AFD}"/>
            </a:ext>
          </a:extLst>
        </xdr:cNvPr>
        <xdr:cNvSpPr txBox="1"/>
      </xdr:nvSpPr>
      <xdr:spPr>
        <a:xfrm>
          <a:off x="6038361" y="936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EE44228-9A7E-42D0-802B-F3E3407CB1BB}"/>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FE5CF8CD-088E-4FC8-AC03-9F856DA04407}"/>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A25D52E9-0613-41E5-B86E-472306CA212F}"/>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B4506270-3F1C-4F6B-87F4-4529CE5F3977}"/>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BA9A3E8-674C-4A59-A368-55C9763D929C}"/>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91377</xdr:rowOff>
    </xdr:from>
    <xdr:to>
      <xdr:col>55</xdr:col>
      <xdr:colOff>50800</xdr:colOff>
      <xdr:row>54</xdr:row>
      <xdr:rowOff>21527</xdr:rowOff>
    </xdr:to>
    <xdr:sp macro="" textlink="">
      <xdr:nvSpPr>
        <xdr:cNvPr id="372" name="楕円 371">
          <a:extLst>
            <a:ext uri="{FF2B5EF4-FFF2-40B4-BE49-F238E27FC236}">
              <a16:creationId xmlns:a16="http://schemas.microsoft.com/office/drawing/2014/main" id="{B7F80425-EE36-4880-8374-F8CBB79C112A}"/>
            </a:ext>
          </a:extLst>
        </xdr:cNvPr>
        <xdr:cNvSpPr/>
      </xdr:nvSpPr>
      <xdr:spPr>
        <a:xfrm>
          <a:off x="9398000" y="88480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114254</xdr:rowOff>
    </xdr:from>
    <xdr:ext cx="534377" cy="259045"/>
    <xdr:sp macro="" textlink="">
      <xdr:nvSpPr>
        <xdr:cNvPr id="373" name="農林水産業費該当値テキスト">
          <a:extLst>
            <a:ext uri="{FF2B5EF4-FFF2-40B4-BE49-F238E27FC236}">
              <a16:creationId xmlns:a16="http://schemas.microsoft.com/office/drawing/2014/main" id="{FEF75790-7398-4C58-BC39-EA4F76B3F4C3}"/>
            </a:ext>
          </a:extLst>
        </xdr:cNvPr>
        <xdr:cNvSpPr txBox="1"/>
      </xdr:nvSpPr>
      <xdr:spPr>
        <a:xfrm>
          <a:off x="9480550" y="870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135572</xdr:rowOff>
    </xdr:from>
    <xdr:to>
      <xdr:col>50</xdr:col>
      <xdr:colOff>165100</xdr:colOff>
      <xdr:row>55</xdr:row>
      <xdr:rowOff>65722</xdr:rowOff>
    </xdr:to>
    <xdr:sp macro="" textlink="">
      <xdr:nvSpPr>
        <xdr:cNvPr id="374" name="楕円 373">
          <a:extLst>
            <a:ext uri="{FF2B5EF4-FFF2-40B4-BE49-F238E27FC236}">
              <a16:creationId xmlns:a16="http://schemas.microsoft.com/office/drawing/2014/main" id="{B0515527-3B96-450E-B600-D38FBE6B8D8B}"/>
            </a:ext>
          </a:extLst>
        </xdr:cNvPr>
        <xdr:cNvSpPr/>
      </xdr:nvSpPr>
      <xdr:spPr>
        <a:xfrm>
          <a:off x="8636000" y="9057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82249</xdr:rowOff>
    </xdr:from>
    <xdr:ext cx="534377" cy="259045"/>
    <xdr:sp macro="" textlink="">
      <xdr:nvSpPr>
        <xdr:cNvPr id="375" name="テキスト ボックス 374">
          <a:extLst>
            <a:ext uri="{FF2B5EF4-FFF2-40B4-BE49-F238E27FC236}">
              <a16:creationId xmlns:a16="http://schemas.microsoft.com/office/drawing/2014/main" id="{6CE21590-9B1C-4B29-9462-7527E32E154A}"/>
            </a:ext>
          </a:extLst>
        </xdr:cNvPr>
        <xdr:cNvSpPr txBox="1"/>
      </xdr:nvSpPr>
      <xdr:spPr>
        <a:xfrm>
          <a:off x="8438661" y="883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93129</xdr:rowOff>
    </xdr:from>
    <xdr:to>
      <xdr:col>46</xdr:col>
      <xdr:colOff>38100</xdr:colOff>
      <xdr:row>56</xdr:row>
      <xdr:rowOff>23279</xdr:rowOff>
    </xdr:to>
    <xdr:sp macro="" textlink="">
      <xdr:nvSpPr>
        <xdr:cNvPr id="376" name="楕円 375">
          <a:extLst>
            <a:ext uri="{FF2B5EF4-FFF2-40B4-BE49-F238E27FC236}">
              <a16:creationId xmlns:a16="http://schemas.microsoft.com/office/drawing/2014/main" id="{B0EAFF35-4D05-4697-AA90-DE5BE81D35E0}"/>
            </a:ext>
          </a:extLst>
        </xdr:cNvPr>
        <xdr:cNvSpPr/>
      </xdr:nvSpPr>
      <xdr:spPr>
        <a:xfrm>
          <a:off x="7842250" y="91799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39806</xdr:rowOff>
    </xdr:from>
    <xdr:ext cx="534377" cy="259045"/>
    <xdr:sp macro="" textlink="">
      <xdr:nvSpPr>
        <xdr:cNvPr id="377" name="テキスト ボックス 376">
          <a:extLst>
            <a:ext uri="{FF2B5EF4-FFF2-40B4-BE49-F238E27FC236}">
              <a16:creationId xmlns:a16="http://schemas.microsoft.com/office/drawing/2014/main" id="{848730F4-5FDA-42A8-8252-E9FF16ECA093}"/>
            </a:ext>
          </a:extLst>
        </xdr:cNvPr>
        <xdr:cNvSpPr txBox="1"/>
      </xdr:nvSpPr>
      <xdr:spPr>
        <a:xfrm>
          <a:off x="7644911" y="896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154534</xdr:rowOff>
    </xdr:from>
    <xdr:to>
      <xdr:col>41</xdr:col>
      <xdr:colOff>101600</xdr:colOff>
      <xdr:row>56</xdr:row>
      <xdr:rowOff>84684</xdr:rowOff>
    </xdr:to>
    <xdr:sp macro="" textlink="">
      <xdr:nvSpPr>
        <xdr:cNvPr id="378" name="楕円 377">
          <a:extLst>
            <a:ext uri="{FF2B5EF4-FFF2-40B4-BE49-F238E27FC236}">
              <a16:creationId xmlns:a16="http://schemas.microsoft.com/office/drawing/2014/main" id="{9AA6B763-84A6-4B29-9350-CD8E25FAE371}"/>
            </a:ext>
          </a:extLst>
        </xdr:cNvPr>
        <xdr:cNvSpPr/>
      </xdr:nvSpPr>
      <xdr:spPr>
        <a:xfrm>
          <a:off x="7029450" y="92413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101211</xdr:rowOff>
    </xdr:from>
    <xdr:ext cx="534377" cy="259045"/>
    <xdr:sp macro="" textlink="">
      <xdr:nvSpPr>
        <xdr:cNvPr id="379" name="テキスト ボックス 378">
          <a:extLst>
            <a:ext uri="{FF2B5EF4-FFF2-40B4-BE49-F238E27FC236}">
              <a16:creationId xmlns:a16="http://schemas.microsoft.com/office/drawing/2014/main" id="{5C200338-55B4-4B80-A939-3206C3D15D7E}"/>
            </a:ext>
          </a:extLst>
        </xdr:cNvPr>
        <xdr:cNvSpPr txBox="1"/>
      </xdr:nvSpPr>
      <xdr:spPr>
        <a:xfrm>
          <a:off x="6851161" y="902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2591</xdr:rowOff>
    </xdr:from>
    <xdr:to>
      <xdr:col>36</xdr:col>
      <xdr:colOff>165100</xdr:colOff>
      <xdr:row>56</xdr:row>
      <xdr:rowOff>104191</xdr:rowOff>
    </xdr:to>
    <xdr:sp macro="" textlink="">
      <xdr:nvSpPr>
        <xdr:cNvPr id="380" name="楕円 379">
          <a:extLst>
            <a:ext uri="{FF2B5EF4-FFF2-40B4-BE49-F238E27FC236}">
              <a16:creationId xmlns:a16="http://schemas.microsoft.com/office/drawing/2014/main" id="{8F6722D3-09C7-4ED7-94A1-B3C2EDAE8248}"/>
            </a:ext>
          </a:extLst>
        </xdr:cNvPr>
        <xdr:cNvSpPr/>
      </xdr:nvSpPr>
      <xdr:spPr>
        <a:xfrm>
          <a:off x="6235700" y="92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120718</xdr:rowOff>
    </xdr:from>
    <xdr:ext cx="534377" cy="259045"/>
    <xdr:sp macro="" textlink="">
      <xdr:nvSpPr>
        <xdr:cNvPr id="381" name="テキスト ボックス 380">
          <a:extLst>
            <a:ext uri="{FF2B5EF4-FFF2-40B4-BE49-F238E27FC236}">
              <a16:creationId xmlns:a16="http://schemas.microsoft.com/office/drawing/2014/main" id="{8D31E78B-6232-44A1-8EB3-779A98B23E79}"/>
            </a:ext>
          </a:extLst>
        </xdr:cNvPr>
        <xdr:cNvSpPr txBox="1"/>
      </xdr:nvSpPr>
      <xdr:spPr>
        <a:xfrm>
          <a:off x="6038361" y="904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F0848A44-497B-46A2-A504-0E2892135B89}"/>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59A53D3F-3F4E-4A3E-B3A7-2EA87ACC6338}"/>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E1E5BB6F-FCF5-418F-9913-7CE09ED6F75D}"/>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7797FE28-A940-4BF4-98CD-816BFC268F3A}"/>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1FBFCF55-35C1-4D81-A645-5C21F107AB90}"/>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D14B22A7-E0E5-4B14-BFE1-52FDA066B8AD}"/>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13B68402-C826-4B5C-B672-D672FB2C255B}"/>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20B00668-0034-4109-AC9C-4563A3670139}"/>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5F17C692-4EFC-45BF-9FB1-8FD37ED6CD73}"/>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BD08C8BA-CE7F-4DFC-B6DA-931496D977CF}"/>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D99D45BD-AD70-4C7D-8B2F-0FCC2E153B22}"/>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B43397BA-B46F-41B9-B072-361E4E135319}"/>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F8EA5484-C495-4859-ADC8-30678C359C0E}"/>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F8BD28EC-B07D-43B6-A715-F1BDCA3F6F65}"/>
            </a:ext>
          </a:extLst>
        </xdr:cNvPr>
        <xdr:cNvSpPr txBox="1"/>
      </xdr:nvSpPr>
      <xdr:spPr>
        <a:xfrm>
          <a:off x="541803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1C2F71EB-EE8C-4DF6-9754-0BF0497D62FE}"/>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9B09B3FE-C617-4614-9424-09EC708DE77D}"/>
            </a:ext>
          </a:extLst>
        </xdr:cNvPr>
        <xdr:cNvSpPr txBox="1"/>
      </xdr:nvSpPr>
      <xdr:spPr>
        <a:xfrm>
          <a:off x="541803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78A993E6-39E7-4C32-8FBD-2DF477DBA134}"/>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BBBFB970-8DF5-4C57-9F33-B8AADCCAFDBA}"/>
            </a:ext>
          </a:extLst>
        </xdr:cNvPr>
        <xdr:cNvSpPr txBox="1"/>
      </xdr:nvSpPr>
      <xdr:spPr>
        <a:xfrm>
          <a:off x="541803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ECFBF293-808A-41A7-BEFD-763B60DDED67}"/>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821622FB-175A-4262-8236-BEDA519609DA}"/>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8C5F7DBF-A521-4872-9AAE-F52ECA84BC6C}"/>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719F6295-1ECC-4AB7-A63E-726F68D3CFFA}"/>
            </a:ext>
          </a:extLst>
        </xdr:cNvPr>
        <xdr:cNvCxnSpPr/>
      </xdr:nvCxnSpPr>
      <xdr:spPr>
        <a:xfrm flipV="1">
          <a:off x="9427845" y="11863135"/>
          <a:ext cx="1270" cy="114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7AD3EC5B-6294-4F23-94AF-6F92573C9C03}"/>
            </a:ext>
          </a:extLst>
        </xdr:cNvPr>
        <xdr:cNvSpPr txBox="1"/>
      </xdr:nvSpPr>
      <xdr:spPr>
        <a:xfrm>
          <a:off x="9480550" y="1300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705D9E88-F3B1-4222-88FF-FAD523A979CE}"/>
            </a:ext>
          </a:extLst>
        </xdr:cNvPr>
        <xdr:cNvCxnSpPr/>
      </xdr:nvCxnSpPr>
      <xdr:spPr>
        <a:xfrm>
          <a:off x="9359900" y="13004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94931864-5843-48F0-BFE2-FF6E393896D0}"/>
            </a:ext>
          </a:extLst>
        </xdr:cNvPr>
        <xdr:cNvSpPr txBox="1"/>
      </xdr:nvSpPr>
      <xdr:spPr>
        <a:xfrm>
          <a:off x="9480550" y="1164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6979E542-81AC-42F8-89B3-12A932CA9C44}"/>
            </a:ext>
          </a:extLst>
        </xdr:cNvPr>
        <xdr:cNvCxnSpPr/>
      </xdr:nvCxnSpPr>
      <xdr:spPr>
        <a:xfrm>
          <a:off x="9359900" y="11863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48960</xdr:rowOff>
    </xdr:from>
    <xdr:to>
      <xdr:col>55</xdr:col>
      <xdr:colOff>0</xdr:colOff>
      <xdr:row>78</xdr:row>
      <xdr:rowOff>56170</xdr:rowOff>
    </xdr:to>
    <xdr:cxnSp macro="">
      <xdr:nvCxnSpPr>
        <xdr:cNvPr id="408" name="直線コネクタ 407">
          <a:extLst>
            <a:ext uri="{FF2B5EF4-FFF2-40B4-BE49-F238E27FC236}">
              <a16:creationId xmlns:a16="http://schemas.microsoft.com/office/drawing/2014/main" id="{E6B40FAA-30D2-4F7B-AEB6-31E662E18D31}"/>
            </a:ext>
          </a:extLst>
        </xdr:cNvPr>
        <xdr:cNvCxnSpPr/>
      </xdr:nvCxnSpPr>
      <xdr:spPr>
        <a:xfrm flipV="1">
          <a:off x="8686800" y="12933110"/>
          <a:ext cx="742950" cy="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660C1DB-1372-49C8-9249-9FD3EBFAAB11}"/>
            </a:ext>
          </a:extLst>
        </xdr:cNvPr>
        <xdr:cNvSpPr txBox="1"/>
      </xdr:nvSpPr>
      <xdr:spPr>
        <a:xfrm>
          <a:off x="9480550" y="1271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C4F9B0AD-8BA5-4164-B1F1-115B93B1BCCE}"/>
            </a:ext>
          </a:extLst>
        </xdr:cNvPr>
        <xdr:cNvSpPr/>
      </xdr:nvSpPr>
      <xdr:spPr>
        <a:xfrm>
          <a:off x="9398000" y="128605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158322</xdr:rowOff>
    </xdr:from>
    <xdr:to>
      <xdr:col>50</xdr:col>
      <xdr:colOff>114300</xdr:colOff>
      <xdr:row>78</xdr:row>
      <xdr:rowOff>56170</xdr:rowOff>
    </xdr:to>
    <xdr:cxnSp macro="">
      <xdr:nvCxnSpPr>
        <xdr:cNvPr id="411" name="直線コネクタ 410">
          <a:extLst>
            <a:ext uri="{FF2B5EF4-FFF2-40B4-BE49-F238E27FC236}">
              <a16:creationId xmlns:a16="http://schemas.microsoft.com/office/drawing/2014/main" id="{B0831E20-5033-47D6-A519-CDAFFD05C400}"/>
            </a:ext>
          </a:extLst>
        </xdr:cNvPr>
        <xdr:cNvCxnSpPr/>
      </xdr:nvCxnSpPr>
      <xdr:spPr>
        <a:xfrm>
          <a:off x="7886700" y="12877372"/>
          <a:ext cx="800100" cy="6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77CF1C51-C7F1-4A5C-B1E6-1C596D1384BB}"/>
            </a:ext>
          </a:extLst>
        </xdr:cNvPr>
        <xdr:cNvSpPr/>
      </xdr:nvSpPr>
      <xdr:spPr>
        <a:xfrm>
          <a:off x="8636000" y="12851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48FA64C-E587-489F-8C1C-AF288F59DAF4}"/>
            </a:ext>
          </a:extLst>
        </xdr:cNvPr>
        <xdr:cNvSpPr txBox="1"/>
      </xdr:nvSpPr>
      <xdr:spPr>
        <a:xfrm>
          <a:off x="8438661" y="1263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158322</xdr:rowOff>
    </xdr:from>
    <xdr:to>
      <xdr:col>45</xdr:col>
      <xdr:colOff>177800</xdr:colOff>
      <xdr:row>78</xdr:row>
      <xdr:rowOff>18867</xdr:rowOff>
    </xdr:to>
    <xdr:cxnSp macro="">
      <xdr:nvCxnSpPr>
        <xdr:cNvPr id="414" name="直線コネクタ 413">
          <a:extLst>
            <a:ext uri="{FF2B5EF4-FFF2-40B4-BE49-F238E27FC236}">
              <a16:creationId xmlns:a16="http://schemas.microsoft.com/office/drawing/2014/main" id="{541745F7-46CB-4DAD-902F-6C3BEA7FFF46}"/>
            </a:ext>
          </a:extLst>
        </xdr:cNvPr>
        <xdr:cNvCxnSpPr/>
      </xdr:nvCxnSpPr>
      <xdr:spPr>
        <a:xfrm flipV="1">
          <a:off x="7080250" y="12877372"/>
          <a:ext cx="806450" cy="2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BCD77EE3-9FD2-476E-94CA-454BBAAE32FC}"/>
            </a:ext>
          </a:extLst>
        </xdr:cNvPr>
        <xdr:cNvSpPr/>
      </xdr:nvSpPr>
      <xdr:spPr>
        <a:xfrm>
          <a:off x="7842250" y="12842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6A5DB9D3-9AB6-4ED2-A9C3-1DAE5CC605DE}"/>
            </a:ext>
          </a:extLst>
        </xdr:cNvPr>
        <xdr:cNvSpPr txBox="1"/>
      </xdr:nvSpPr>
      <xdr:spPr>
        <a:xfrm>
          <a:off x="7644911" y="1292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11368</xdr:rowOff>
    </xdr:from>
    <xdr:to>
      <xdr:col>41</xdr:col>
      <xdr:colOff>50800</xdr:colOff>
      <xdr:row>78</xdr:row>
      <xdr:rowOff>18867</xdr:rowOff>
    </xdr:to>
    <xdr:cxnSp macro="">
      <xdr:nvCxnSpPr>
        <xdr:cNvPr id="417" name="直線コネクタ 416">
          <a:extLst>
            <a:ext uri="{FF2B5EF4-FFF2-40B4-BE49-F238E27FC236}">
              <a16:creationId xmlns:a16="http://schemas.microsoft.com/office/drawing/2014/main" id="{DDF4F379-6A39-4C0B-8E7F-E90D15F40A59}"/>
            </a:ext>
          </a:extLst>
        </xdr:cNvPr>
        <xdr:cNvCxnSpPr/>
      </xdr:nvCxnSpPr>
      <xdr:spPr>
        <a:xfrm>
          <a:off x="6286500" y="12730418"/>
          <a:ext cx="793750" cy="17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5445AAC3-C886-4CBC-8B49-29853FF943EB}"/>
            </a:ext>
          </a:extLst>
        </xdr:cNvPr>
        <xdr:cNvSpPr/>
      </xdr:nvSpPr>
      <xdr:spPr>
        <a:xfrm>
          <a:off x="7029450" y="12838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7132780C-5BCC-428E-8877-51462FA1F45D}"/>
            </a:ext>
          </a:extLst>
        </xdr:cNvPr>
        <xdr:cNvSpPr txBox="1"/>
      </xdr:nvSpPr>
      <xdr:spPr>
        <a:xfrm>
          <a:off x="6851161" y="1261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AC5CAC0-A829-4BA4-BC82-F95B662A69B2}"/>
            </a:ext>
          </a:extLst>
        </xdr:cNvPr>
        <xdr:cNvSpPr/>
      </xdr:nvSpPr>
      <xdr:spPr>
        <a:xfrm>
          <a:off x="6235700" y="128310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B378F88C-F6BF-4BDF-86BE-CDEC9C66D392}"/>
            </a:ext>
          </a:extLst>
        </xdr:cNvPr>
        <xdr:cNvSpPr txBox="1"/>
      </xdr:nvSpPr>
      <xdr:spPr>
        <a:xfrm>
          <a:off x="6038361" y="129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55AFB1D-811C-49C4-BC0A-CFCA580DF4AD}"/>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ABC56D8-5E41-40CC-A542-41C55721FCA4}"/>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C5127ED-E297-44CF-8B36-BA0FDCBE5466}"/>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A58B0EE-CE22-4F43-8EAE-839DEA7AB96F}"/>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0937876-AE02-4EF2-B1DA-D318F3FAB8D4}"/>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169610</xdr:rowOff>
    </xdr:from>
    <xdr:to>
      <xdr:col>55</xdr:col>
      <xdr:colOff>50800</xdr:colOff>
      <xdr:row>78</xdr:row>
      <xdr:rowOff>99760</xdr:rowOff>
    </xdr:to>
    <xdr:sp macro="" textlink="">
      <xdr:nvSpPr>
        <xdr:cNvPr id="427" name="楕円 426">
          <a:extLst>
            <a:ext uri="{FF2B5EF4-FFF2-40B4-BE49-F238E27FC236}">
              <a16:creationId xmlns:a16="http://schemas.microsoft.com/office/drawing/2014/main" id="{FE04A8A7-1EF5-4FBA-B114-06253F25BA79}"/>
            </a:ext>
          </a:extLst>
        </xdr:cNvPr>
        <xdr:cNvSpPr/>
      </xdr:nvSpPr>
      <xdr:spPr>
        <a:xfrm>
          <a:off x="9398000" y="12882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14C60E64-C1FD-4504-A1EC-5C8DBB74A7B2}"/>
            </a:ext>
          </a:extLst>
        </xdr:cNvPr>
        <xdr:cNvSpPr txBox="1"/>
      </xdr:nvSpPr>
      <xdr:spPr>
        <a:xfrm>
          <a:off x="9480550" y="1283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5370</xdr:rowOff>
    </xdr:from>
    <xdr:to>
      <xdr:col>50</xdr:col>
      <xdr:colOff>165100</xdr:colOff>
      <xdr:row>78</xdr:row>
      <xdr:rowOff>106970</xdr:rowOff>
    </xdr:to>
    <xdr:sp macro="" textlink="">
      <xdr:nvSpPr>
        <xdr:cNvPr id="429" name="楕円 428">
          <a:extLst>
            <a:ext uri="{FF2B5EF4-FFF2-40B4-BE49-F238E27FC236}">
              <a16:creationId xmlns:a16="http://schemas.microsoft.com/office/drawing/2014/main" id="{48D2898A-B349-443F-9ED5-D6BB90135121}"/>
            </a:ext>
          </a:extLst>
        </xdr:cNvPr>
        <xdr:cNvSpPr/>
      </xdr:nvSpPr>
      <xdr:spPr>
        <a:xfrm>
          <a:off x="8636000" y="1288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98097</xdr:rowOff>
    </xdr:from>
    <xdr:ext cx="534377" cy="259045"/>
    <xdr:sp macro="" textlink="">
      <xdr:nvSpPr>
        <xdr:cNvPr id="430" name="テキスト ボックス 429">
          <a:extLst>
            <a:ext uri="{FF2B5EF4-FFF2-40B4-BE49-F238E27FC236}">
              <a16:creationId xmlns:a16="http://schemas.microsoft.com/office/drawing/2014/main" id="{0758BAFD-0C86-434B-9348-DB898DBBB520}"/>
            </a:ext>
          </a:extLst>
        </xdr:cNvPr>
        <xdr:cNvSpPr txBox="1"/>
      </xdr:nvSpPr>
      <xdr:spPr>
        <a:xfrm>
          <a:off x="8438661" y="1298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107522</xdr:rowOff>
    </xdr:from>
    <xdr:to>
      <xdr:col>46</xdr:col>
      <xdr:colOff>38100</xdr:colOff>
      <xdr:row>78</xdr:row>
      <xdr:rowOff>37672</xdr:rowOff>
    </xdr:to>
    <xdr:sp macro="" textlink="">
      <xdr:nvSpPr>
        <xdr:cNvPr id="431" name="楕円 430">
          <a:extLst>
            <a:ext uri="{FF2B5EF4-FFF2-40B4-BE49-F238E27FC236}">
              <a16:creationId xmlns:a16="http://schemas.microsoft.com/office/drawing/2014/main" id="{BB718688-98F5-4CB8-9D49-0D0A3B367BC2}"/>
            </a:ext>
          </a:extLst>
        </xdr:cNvPr>
        <xdr:cNvSpPr/>
      </xdr:nvSpPr>
      <xdr:spPr>
        <a:xfrm>
          <a:off x="7842250" y="128265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54199</xdr:rowOff>
    </xdr:from>
    <xdr:ext cx="534377" cy="259045"/>
    <xdr:sp macro="" textlink="">
      <xdr:nvSpPr>
        <xdr:cNvPr id="432" name="テキスト ボックス 431">
          <a:extLst>
            <a:ext uri="{FF2B5EF4-FFF2-40B4-BE49-F238E27FC236}">
              <a16:creationId xmlns:a16="http://schemas.microsoft.com/office/drawing/2014/main" id="{2C06E49D-357E-437A-92C3-6262CD1B6BF7}"/>
            </a:ext>
          </a:extLst>
        </xdr:cNvPr>
        <xdr:cNvSpPr txBox="1"/>
      </xdr:nvSpPr>
      <xdr:spPr>
        <a:xfrm>
          <a:off x="7644911" y="1260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139517</xdr:rowOff>
    </xdr:from>
    <xdr:to>
      <xdr:col>41</xdr:col>
      <xdr:colOff>101600</xdr:colOff>
      <xdr:row>78</xdr:row>
      <xdr:rowOff>69667</xdr:rowOff>
    </xdr:to>
    <xdr:sp macro="" textlink="">
      <xdr:nvSpPr>
        <xdr:cNvPr id="433" name="楕円 432">
          <a:extLst>
            <a:ext uri="{FF2B5EF4-FFF2-40B4-BE49-F238E27FC236}">
              <a16:creationId xmlns:a16="http://schemas.microsoft.com/office/drawing/2014/main" id="{73D15270-4428-4F62-9D9E-BF0440252E40}"/>
            </a:ext>
          </a:extLst>
        </xdr:cNvPr>
        <xdr:cNvSpPr/>
      </xdr:nvSpPr>
      <xdr:spPr>
        <a:xfrm>
          <a:off x="7029450" y="128585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60794</xdr:rowOff>
    </xdr:from>
    <xdr:ext cx="534377" cy="259045"/>
    <xdr:sp macro="" textlink="">
      <xdr:nvSpPr>
        <xdr:cNvPr id="434" name="テキスト ボックス 433">
          <a:extLst>
            <a:ext uri="{FF2B5EF4-FFF2-40B4-BE49-F238E27FC236}">
              <a16:creationId xmlns:a16="http://schemas.microsoft.com/office/drawing/2014/main" id="{9D612F30-5A1D-46DE-99E0-EED2C0563EE4}"/>
            </a:ext>
          </a:extLst>
        </xdr:cNvPr>
        <xdr:cNvSpPr txBox="1"/>
      </xdr:nvSpPr>
      <xdr:spPr>
        <a:xfrm>
          <a:off x="6851161" y="1294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132018</xdr:rowOff>
    </xdr:from>
    <xdr:to>
      <xdr:col>36</xdr:col>
      <xdr:colOff>165100</xdr:colOff>
      <xdr:row>77</xdr:row>
      <xdr:rowOff>62168</xdr:rowOff>
    </xdr:to>
    <xdr:sp macro="" textlink="">
      <xdr:nvSpPr>
        <xdr:cNvPr id="435" name="楕円 434">
          <a:extLst>
            <a:ext uri="{FF2B5EF4-FFF2-40B4-BE49-F238E27FC236}">
              <a16:creationId xmlns:a16="http://schemas.microsoft.com/office/drawing/2014/main" id="{9144A192-383E-4841-9D89-C8192769B52B}"/>
            </a:ext>
          </a:extLst>
        </xdr:cNvPr>
        <xdr:cNvSpPr/>
      </xdr:nvSpPr>
      <xdr:spPr>
        <a:xfrm>
          <a:off x="6235700" y="12685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78695</xdr:rowOff>
    </xdr:from>
    <xdr:ext cx="534377" cy="259045"/>
    <xdr:sp macro="" textlink="">
      <xdr:nvSpPr>
        <xdr:cNvPr id="436" name="テキスト ボックス 435">
          <a:extLst>
            <a:ext uri="{FF2B5EF4-FFF2-40B4-BE49-F238E27FC236}">
              <a16:creationId xmlns:a16="http://schemas.microsoft.com/office/drawing/2014/main" id="{42FEA4DD-956A-442B-A0EA-5059DDAC3E03}"/>
            </a:ext>
          </a:extLst>
        </xdr:cNvPr>
        <xdr:cNvSpPr txBox="1"/>
      </xdr:nvSpPr>
      <xdr:spPr>
        <a:xfrm>
          <a:off x="6038361" y="1246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E9D80EC5-A51A-4800-8E21-07F8F5C8B103}"/>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E8B022A2-348D-4CD3-86DE-7FFD6A0DF8EE}"/>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B000ACF1-181B-4311-9FF3-12F04D74ECAE}"/>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29144C6B-0993-4F13-B83B-70FF91941E26}"/>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14D6D95A-0F73-41FF-8F5F-65770D0BB8AE}"/>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20C01C2-F9EE-4DA6-951D-C6AD9D8E1637}"/>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CCC47E7C-42A0-4938-93AF-33FE1A71AA3D}"/>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3E88DE89-358D-4923-880F-C7375BF5084B}"/>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47B72C24-2666-4AF2-9E23-5FD99CF5F227}"/>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F12055FE-2BC9-4809-A857-C357651F6C18}"/>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87BD8F81-4A1A-4505-AA2C-FB19D205FCC5}"/>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E1E4E9FF-D978-45F6-8940-36C3B230D394}"/>
            </a:ext>
          </a:extLst>
        </xdr:cNvPr>
        <xdr:cNvSpPr txBox="1"/>
      </xdr:nvSpPr>
      <xdr:spPr>
        <a:xfrm>
          <a:off x="572656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78365A4B-0516-498A-8476-8F18DCBACF2C}"/>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603C3631-E700-49F7-8DF2-62FA085AE56A}"/>
            </a:ext>
          </a:extLst>
        </xdr:cNvPr>
        <xdr:cNvSpPr txBox="1"/>
      </xdr:nvSpPr>
      <xdr:spPr>
        <a:xfrm>
          <a:off x="54821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47F6ED5C-2DF9-4FA5-84EA-D5E7D875334A}"/>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FADCBC56-E375-4D62-AC09-A1177414C14A}"/>
            </a:ext>
          </a:extLst>
        </xdr:cNvPr>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DB4F2A23-0F92-4ABC-8E7C-C909ECAEC1D6}"/>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836AAEF4-CFFB-4D23-85FB-0C2BCE846CC4}"/>
            </a:ext>
          </a:extLst>
        </xdr:cNvPr>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7A250794-A4CD-45AA-A97A-05ED0B30CEE6}"/>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F050ED5E-FC6E-44BF-B101-4EE1D8D426C0}"/>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DF5A2F53-D561-4B58-AEAB-FC772B15E1E7}"/>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84DBD6E7-1C74-4247-9375-BFD0822F9830}"/>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3EF156E6-DBEE-42D6-83E9-4F0385475822}"/>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C54C33C8-7E88-4FBF-8AFB-534D47823DDC}"/>
            </a:ext>
          </a:extLst>
        </xdr:cNvPr>
        <xdr:cNvCxnSpPr/>
      </xdr:nvCxnSpPr>
      <xdr:spPr>
        <a:xfrm flipV="1">
          <a:off x="9427845" y="14927852"/>
          <a:ext cx="1270" cy="138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4B65E3BA-763E-454C-B2BE-6BEE4B9310EB}"/>
            </a:ext>
          </a:extLst>
        </xdr:cNvPr>
        <xdr:cNvSpPr txBox="1"/>
      </xdr:nvSpPr>
      <xdr:spPr>
        <a:xfrm>
          <a:off x="9480550" y="1631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BF10EB89-990F-4746-A55D-954C2B054B53}"/>
            </a:ext>
          </a:extLst>
        </xdr:cNvPr>
        <xdr:cNvCxnSpPr/>
      </xdr:nvCxnSpPr>
      <xdr:spPr>
        <a:xfrm>
          <a:off x="9359900" y="163098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4C67D887-6161-4592-B599-BCE21D41D8A0}"/>
            </a:ext>
          </a:extLst>
        </xdr:cNvPr>
        <xdr:cNvSpPr txBox="1"/>
      </xdr:nvSpPr>
      <xdr:spPr>
        <a:xfrm>
          <a:off x="9480550" y="1470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C02AF5FC-32D2-4A2C-838A-112FD502CCC7}"/>
            </a:ext>
          </a:extLst>
        </xdr:cNvPr>
        <xdr:cNvCxnSpPr/>
      </xdr:nvCxnSpPr>
      <xdr:spPr>
        <a:xfrm>
          <a:off x="9359900" y="149278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135913</xdr:rowOff>
    </xdr:from>
    <xdr:to>
      <xdr:col>55</xdr:col>
      <xdr:colOff>0</xdr:colOff>
      <xdr:row>96</xdr:row>
      <xdr:rowOff>72758</xdr:rowOff>
    </xdr:to>
    <xdr:cxnSp macro="">
      <xdr:nvCxnSpPr>
        <xdr:cNvPr id="465" name="直線コネクタ 464">
          <a:extLst>
            <a:ext uri="{FF2B5EF4-FFF2-40B4-BE49-F238E27FC236}">
              <a16:creationId xmlns:a16="http://schemas.microsoft.com/office/drawing/2014/main" id="{81EC7107-C300-4912-A050-AE1BCDC1FDF2}"/>
            </a:ext>
          </a:extLst>
        </xdr:cNvPr>
        <xdr:cNvCxnSpPr/>
      </xdr:nvCxnSpPr>
      <xdr:spPr>
        <a:xfrm flipV="1">
          <a:off x="8686800" y="15852163"/>
          <a:ext cx="742950" cy="10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9B3F6782-1498-4001-8E65-BE3D6F90A2CA}"/>
            </a:ext>
          </a:extLst>
        </xdr:cNvPr>
        <xdr:cNvSpPr txBox="1"/>
      </xdr:nvSpPr>
      <xdr:spPr>
        <a:xfrm>
          <a:off x="9480550" y="1585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266261DD-9802-40EE-AADE-1A2A3B7604E1}"/>
            </a:ext>
          </a:extLst>
        </xdr:cNvPr>
        <xdr:cNvSpPr/>
      </xdr:nvSpPr>
      <xdr:spPr>
        <a:xfrm>
          <a:off x="9398000" y="158800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63905</xdr:rowOff>
    </xdr:from>
    <xdr:to>
      <xdr:col>50</xdr:col>
      <xdr:colOff>114300</xdr:colOff>
      <xdr:row>96</xdr:row>
      <xdr:rowOff>72758</xdr:rowOff>
    </xdr:to>
    <xdr:cxnSp macro="">
      <xdr:nvCxnSpPr>
        <xdr:cNvPr id="468" name="直線コネクタ 467">
          <a:extLst>
            <a:ext uri="{FF2B5EF4-FFF2-40B4-BE49-F238E27FC236}">
              <a16:creationId xmlns:a16="http://schemas.microsoft.com/office/drawing/2014/main" id="{C011DC8B-41CA-48D4-9445-567BC27950F9}"/>
            </a:ext>
          </a:extLst>
        </xdr:cNvPr>
        <xdr:cNvCxnSpPr/>
      </xdr:nvCxnSpPr>
      <xdr:spPr>
        <a:xfrm>
          <a:off x="7886700" y="15951605"/>
          <a:ext cx="800100" cy="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7E4BB68C-14AA-4287-AB82-7048032CCE9F}"/>
            </a:ext>
          </a:extLst>
        </xdr:cNvPr>
        <xdr:cNvSpPr/>
      </xdr:nvSpPr>
      <xdr:spPr>
        <a:xfrm>
          <a:off x="8636000" y="15910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65C939C6-9077-48A2-85CD-461A369AB771}"/>
            </a:ext>
          </a:extLst>
        </xdr:cNvPr>
        <xdr:cNvSpPr txBox="1"/>
      </xdr:nvSpPr>
      <xdr:spPr>
        <a:xfrm>
          <a:off x="8438661" y="1600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40077</xdr:rowOff>
    </xdr:from>
    <xdr:to>
      <xdr:col>45</xdr:col>
      <xdr:colOff>177800</xdr:colOff>
      <xdr:row>96</xdr:row>
      <xdr:rowOff>63905</xdr:rowOff>
    </xdr:to>
    <xdr:cxnSp macro="">
      <xdr:nvCxnSpPr>
        <xdr:cNvPr id="471" name="直線コネクタ 470">
          <a:extLst>
            <a:ext uri="{FF2B5EF4-FFF2-40B4-BE49-F238E27FC236}">
              <a16:creationId xmlns:a16="http://schemas.microsoft.com/office/drawing/2014/main" id="{547C0CF9-3E73-46A2-A86C-0324E3E0FB66}"/>
            </a:ext>
          </a:extLst>
        </xdr:cNvPr>
        <xdr:cNvCxnSpPr/>
      </xdr:nvCxnSpPr>
      <xdr:spPr>
        <a:xfrm>
          <a:off x="7080250" y="15927777"/>
          <a:ext cx="806450" cy="2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56F30A80-3E25-48DF-88CC-17824E3085EE}"/>
            </a:ext>
          </a:extLst>
        </xdr:cNvPr>
        <xdr:cNvSpPr/>
      </xdr:nvSpPr>
      <xdr:spPr>
        <a:xfrm>
          <a:off x="7842250" y="159137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4E3F400A-69F2-416D-B692-42950F0A9F63}"/>
            </a:ext>
          </a:extLst>
        </xdr:cNvPr>
        <xdr:cNvSpPr txBox="1"/>
      </xdr:nvSpPr>
      <xdr:spPr>
        <a:xfrm>
          <a:off x="7644911" y="1600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40077</xdr:rowOff>
    </xdr:from>
    <xdr:to>
      <xdr:col>41</xdr:col>
      <xdr:colOff>50800</xdr:colOff>
      <xdr:row>96</xdr:row>
      <xdr:rowOff>79646</xdr:rowOff>
    </xdr:to>
    <xdr:cxnSp macro="">
      <xdr:nvCxnSpPr>
        <xdr:cNvPr id="474" name="直線コネクタ 473">
          <a:extLst>
            <a:ext uri="{FF2B5EF4-FFF2-40B4-BE49-F238E27FC236}">
              <a16:creationId xmlns:a16="http://schemas.microsoft.com/office/drawing/2014/main" id="{62AD999B-4488-4F60-912F-6552206CFAE9}"/>
            </a:ext>
          </a:extLst>
        </xdr:cNvPr>
        <xdr:cNvCxnSpPr/>
      </xdr:nvCxnSpPr>
      <xdr:spPr>
        <a:xfrm flipV="1">
          <a:off x="6286500" y="15927777"/>
          <a:ext cx="793750" cy="3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EA43E9AA-31B5-424A-9629-AE8A12F9F9A2}"/>
            </a:ext>
          </a:extLst>
        </xdr:cNvPr>
        <xdr:cNvSpPr/>
      </xdr:nvSpPr>
      <xdr:spPr>
        <a:xfrm>
          <a:off x="7029450" y="1590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7A238C41-7B9E-4794-B9BD-CED50FCAEF32}"/>
            </a:ext>
          </a:extLst>
        </xdr:cNvPr>
        <xdr:cNvSpPr txBox="1"/>
      </xdr:nvSpPr>
      <xdr:spPr>
        <a:xfrm>
          <a:off x="6851161" y="1599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8A6615F5-AE5B-4ED3-868B-EEAB60B0FB2B}"/>
            </a:ext>
          </a:extLst>
        </xdr:cNvPr>
        <xdr:cNvSpPr/>
      </xdr:nvSpPr>
      <xdr:spPr>
        <a:xfrm>
          <a:off x="6235700" y="1594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1CA6B024-FBD9-404D-AD61-190EEB1B998F}"/>
            </a:ext>
          </a:extLst>
        </xdr:cNvPr>
        <xdr:cNvSpPr txBox="1"/>
      </xdr:nvSpPr>
      <xdr:spPr>
        <a:xfrm>
          <a:off x="6038361" y="1603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95748DF7-E231-4C66-ACA6-A044DE5A3B08}"/>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E53AD96-3422-48B1-AF60-CC9FF1CF7A55}"/>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2058F93-C67F-4E9E-92B9-7C31925F010D}"/>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5A2E9AE2-0567-4270-9D1C-8B4D611C3F86}"/>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CA57F57-602C-4072-B6DA-7AC72306C621}"/>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85113</xdr:rowOff>
    </xdr:from>
    <xdr:to>
      <xdr:col>55</xdr:col>
      <xdr:colOff>50800</xdr:colOff>
      <xdr:row>96</xdr:row>
      <xdr:rowOff>15263</xdr:rowOff>
    </xdr:to>
    <xdr:sp macro="" textlink="">
      <xdr:nvSpPr>
        <xdr:cNvPr id="484" name="楕円 483">
          <a:extLst>
            <a:ext uri="{FF2B5EF4-FFF2-40B4-BE49-F238E27FC236}">
              <a16:creationId xmlns:a16="http://schemas.microsoft.com/office/drawing/2014/main" id="{824CABE4-858F-4778-A198-86B15C704DEA}"/>
            </a:ext>
          </a:extLst>
        </xdr:cNvPr>
        <xdr:cNvSpPr/>
      </xdr:nvSpPr>
      <xdr:spPr>
        <a:xfrm>
          <a:off x="9398000" y="158013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107990</xdr:rowOff>
    </xdr:from>
    <xdr:ext cx="534377" cy="259045"/>
    <xdr:sp macro="" textlink="">
      <xdr:nvSpPr>
        <xdr:cNvPr id="485" name="土木費該当値テキスト">
          <a:extLst>
            <a:ext uri="{FF2B5EF4-FFF2-40B4-BE49-F238E27FC236}">
              <a16:creationId xmlns:a16="http://schemas.microsoft.com/office/drawing/2014/main" id="{ECEFF183-8594-4A06-A519-A9D0AF74591F}"/>
            </a:ext>
          </a:extLst>
        </xdr:cNvPr>
        <xdr:cNvSpPr txBox="1"/>
      </xdr:nvSpPr>
      <xdr:spPr>
        <a:xfrm>
          <a:off x="9480550" y="1565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21958</xdr:rowOff>
    </xdr:from>
    <xdr:to>
      <xdr:col>50</xdr:col>
      <xdr:colOff>165100</xdr:colOff>
      <xdr:row>96</xdr:row>
      <xdr:rowOff>123558</xdr:rowOff>
    </xdr:to>
    <xdr:sp macro="" textlink="">
      <xdr:nvSpPr>
        <xdr:cNvPr id="486" name="楕円 485">
          <a:extLst>
            <a:ext uri="{FF2B5EF4-FFF2-40B4-BE49-F238E27FC236}">
              <a16:creationId xmlns:a16="http://schemas.microsoft.com/office/drawing/2014/main" id="{2B2FFC20-6D40-4ABD-AADF-C772D48D1014}"/>
            </a:ext>
          </a:extLst>
        </xdr:cNvPr>
        <xdr:cNvSpPr/>
      </xdr:nvSpPr>
      <xdr:spPr>
        <a:xfrm>
          <a:off x="8636000" y="1590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140085</xdr:rowOff>
    </xdr:from>
    <xdr:ext cx="534377" cy="259045"/>
    <xdr:sp macro="" textlink="">
      <xdr:nvSpPr>
        <xdr:cNvPr id="487" name="テキスト ボックス 486">
          <a:extLst>
            <a:ext uri="{FF2B5EF4-FFF2-40B4-BE49-F238E27FC236}">
              <a16:creationId xmlns:a16="http://schemas.microsoft.com/office/drawing/2014/main" id="{77CE1B02-3E96-462A-A46F-5D45A3B2B60E}"/>
            </a:ext>
          </a:extLst>
        </xdr:cNvPr>
        <xdr:cNvSpPr txBox="1"/>
      </xdr:nvSpPr>
      <xdr:spPr>
        <a:xfrm>
          <a:off x="8438661" y="1568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13105</xdr:rowOff>
    </xdr:from>
    <xdr:to>
      <xdr:col>46</xdr:col>
      <xdr:colOff>38100</xdr:colOff>
      <xdr:row>96</xdr:row>
      <xdr:rowOff>114705</xdr:rowOff>
    </xdr:to>
    <xdr:sp macro="" textlink="">
      <xdr:nvSpPr>
        <xdr:cNvPr id="488" name="楕円 487">
          <a:extLst>
            <a:ext uri="{FF2B5EF4-FFF2-40B4-BE49-F238E27FC236}">
              <a16:creationId xmlns:a16="http://schemas.microsoft.com/office/drawing/2014/main" id="{81EFA543-AE06-4E05-B0E6-7C0B2C391B0F}"/>
            </a:ext>
          </a:extLst>
        </xdr:cNvPr>
        <xdr:cNvSpPr/>
      </xdr:nvSpPr>
      <xdr:spPr>
        <a:xfrm>
          <a:off x="7842250" y="15900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131232</xdr:rowOff>
    </xdr:from>
    <xdr:ext cx="534377" cy="259045"/>
    <xdr:sp macro="" textlink="">
      <xdr:nvSpPr>
        <xdr:cNvPr id="489" name="テキスト ボックス 488">
          <a:extLst>
            <a:ext uri="{FF2B5EF4-FFF2-40B4-BE49-F238E27FC236}">
              <a16:creationId xmlns:a16="http://schemas.microsoft.com/office/drawing/2014/main" id="{8B4D6154-DFDD-4F9D-BB07-A930B023F37A}"/>
            </a:ext>
          </a:extLst>
        </xdr:cNvPr>
        <xdr:cNvSpPr txBox="1"/>
      </xdr:nvSpPr>
      <xdr:spPr>
        <a:xfrm>
          <a:off x="7644911" y="156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160727</xdr:rowOff>
    </xdr:from>
    <xdr:to>
      <xdr:col>41</xdr:col>
      <xdr:colOff>101600</xdr:colOff>
      <xdr:row>96</xdr:row>
      <xdr:rowOff>90877</xdr:rowOff>
    </xdr:to>
    <xdr:sp macro="" textlink="">
      <xdr:nvSpPr>
        <xdr:cNvPr id="490" name="楕円 489">
          <a:extLst>
            <a:ext uri="{FF2B5EF4-FFF2-40B4-BE49-F238E27FC236}">
              <a16:creationId xmlns:a16="http://schemas.microsoft.com/office/drawing/2014/main" id="{AF1A6AF4-A3F9-43D9-B990-672A3886A812}"/>
            </a:ext>
          </a:extLst>
        </xdr:cNvPr>
        <xdr:cNvSpPr/>
      </xdr:nvSpPr>
      <xdr:spPr>
        <a:xfrm>
          <a:off x="7029450" y="1587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107404</xdr:rowOff>
    </xdr:from>
    <xdr:ext cx="534377" cy="259045"/>
    <xdr:sp macro="" textlink="">
      <xdr:nvSpPr>
        <xdr:cNvPr id="491" name="テキスト ボックス 490">
          <a:extLst>
            <a:ext uri="{FF2B5EF4-FFF2-40B4-BE49-F238E27FC236}">
              <a16:creationId xmlns:a16="http://schemas.microsoft.com/office/drawing/2014/main" id="{72F608BF-CCDD-44D9-BC37-7376C3CA77D7}"/>
            </a:ext>
          </a:extLst>
        </xdr:cNvPr>
        <xdr:cNvSpPr txBox="1"/>
      </xdr:nvSpPr>
      <xdr:spPr>
        <a:xfrm>
          <a:off x="6851161" y="1565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28846</xdr:rowOff>
    </xdr:from>
    <xdr:to>
      <xdr:col>36</xdr:col>
      <xdr:colOff>165100</xdr:colOff>
      <xdr:row>96</xdr:row>
      <xdr:rowOff>130446</xdr:rowOff>
    </xdr:to>
    <xdr:sp macro="" textlink="">
      <xdr:nvSpPr>
        <xdr:cNvPr id="492" name="楕円 491">
          <a:extLst>
            <a:ext uri="{FF2B5EF4-FFF2-40B4-BE49-F238E27FC236}">
              <a16:creationId xmlns:a16="http://schemas.microsoft.com/office/drawing/2014/main" id="{82981474-8F11-4953-BC97-19D94E97CC8D}"/>
            </a:ext>
          </a:extLst>
        </xdr:cNvPr>
        <xdr:cNvSpPr/>
      </xdr:nvSpPr>
      <xdr:spPr>
        <a:xfrm>
          <a:off x="6235700" y="1591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146973</xdr:rowOff>
    </xdr:from>
    <xdr:ext cx="534377" cy="259045"/>
    <xdr:sp macro="" textlink="">
      <xdr:nvSpPr>
        <xdr:cNvPr id="493" name="テキスト ボックス 492">
          <a:extLst>
            <a:ext uri="{FF2B5EF4-FFF2-40B4-BE49-F238E27FC236}">
              <a16:creationId xmlns:a16="http://schemas.microsoft.com/office/drawing/2014/main" id="{E2B89BCB-C155-41E9-85FE-E9F87796B392}"/>
            </a:ext>
          </a:extLst>
        </xdr:cNvPr>
        <xdr:cNvSpPr txBox="1"/>
      </xdr:nvSpPr>
      <xdr:spPr>
        <a:xfrm>
          <a:off x="6038361" y="1569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6AF32F05-3C4F-4E47-BC3E-B140EB42C28E}"/>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A3EFD131-F334-4DCE-BE4E-F710F1C74C54}"/>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22C38245-0F2E-4FA4-A287-3BEEE4C023EE}"/>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D8FB5BB7-F66B-43A4-8632-7C6B5EDD3409}"/>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FAB80734-7561-43FF-A43C-5CA2B9303EBF}"/>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67EC10C0-9242-4B49-8DAE-2FC37FD055D4}"/>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1C36A460-0860-418A-9BB9-41B486C97642}"/>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A17152BC-0241-4C67-956E-E4EC1B70378A}"/>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BF9D9B40-CDB8-4C5D-AF34-F4A56A9ECF0A}"/>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190EFDE6-64A6-4240-8F23-E6062209F1AE}"/>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51CFBF87-9F4E-4208-8146-9BE9904C7CCA}"/>
            </a:ext>
          </a:extLst>
        </xdr:cNvPr>
        <xdr:cNvCxnSpPr/>
      </xdr:nvCxnSpPr>
      <xdr:spPr>
        <a:xfrm>
          <a:off x="11207750" y="6584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90BCE27-CEE6-4E97-8C17-629F6AA2BAC2}"/>
            </a:ext>
          </a:extLst>
        </xdr:cNvPr>
        <xdr:cNvSpPr txBox="1"/>
      </xdr:nvSpPr>
      <xdr:spPr>
        <a:xfrm>
          <a:off x="10978014" y="6442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3FB05940-095E-41E6-99CB-64E49DC5257B}"/>
            </a:ext>
          </a:extLst>
        </xdr:cNvPr>
        <xdr:cNvCxnSpPr/>
      </xdr:nvCxnSpPr>
      <xdr:spPr>
        <a:xfrm>
          <a:off x="11207750" y="6305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848E58E8-D925-4249-9855-BF99F0456229}"/>
            </a:ext>
          </a:extLst>
        </xdr:cNvPr>
        <xdr:cNvSpPr txBox="1"/>
      </xdr:nvSpPr>
      <xdr:spPr>
        <a:xfrm>
          <a:off x="10733601" y="6169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142F13E-45FD-437E-B67D-B771D59B8CAB}"/>
            </a:ext>
          </a:extLst>
        </xdr:cNvPr>
        <xdr:cNvCxnSpPr/>
      </xdr:nvCxnSpPr>
      <xdr:spPr>
        <a:xfrm>
          <a:off x="11207750" y="603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9DA83A6A-9A4F-4EED-8D45-702C5FF514D8}"/>
            </a:ext>
          </a:extLst>
        </xdr:cNvPr>
        <xdr:cNvSpPr txBox="1"/>
      </xdr:nvSpPr>
      <xdr:spPr>
        <a:xfrm>
          <a:off x="10733601" y="5896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F8F51B02-D72D-4313-AA7E-D14DFDD8D19E}"/>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1100D41D-7AAA-43AA-B319-59165D62B212}"/>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D1C128D7-F220-45F8-8507-16CEECC2DAD3}"/>
            </a:ext>
          </a:extLst>
        </xdr:cNvPr>
        <xdr:cNvCxnSpPr/>
      </xdr:nvCxnSpPr>
      <xdr:spPr>
        <a:xfrm>
          <a:off x="11207750" y="5480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320EE3B-08BD-4663-9E67-EC9735AC8F7E}"/>
            </a:ext>
          </a:extLst>
        </xdr:cNvPr>
        <xdr:cNvSpPr txBox="1"/>
      </xdr:nvSpPr>
      <xdr:spPr>
        <a:xfrm>
          <a:off x="10733601" y="5344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21A586BF-1392-4094-BE91-0D2E676EA6C5}"/>
            </a:ext>
          </a:extLst>
        </xdr:cNvPr>
        <xdr:cNvCxnSpPr/>
      </xdr:nvCxnSpPr>
      <xdr:spPr>
        <a:xfrm>
          <a:off x="11207750" y="52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7A8F79E1-4544-4879-8D4F-CB9B9CD96015}"/>
            </a:ext>
          </a:extLst>
        </xdr:cNvPr>
        <xdr:cNvSpPr txBox="1"/>
      </xdr:nvSpPr>
      <xdr:spPr>
        <a:xfrm>
          <a:off x="10669481" y="5071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EA536531-FA29-4289-AE42-B96E6AF014F2}"/>
            </a:ext>
          </a:extLst>
        </xdr:cNvPr>
        <xdr:cNvCxnSpPr/>
      </xdr:nvCxnSpPr>
      <xdr:spPr>
        <a:xfrm>
          <a:off x="11207750" y="4933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8EEEAF2D-B9C5-4367-A086-29749F8F468F}"/>
            </a:ext>
          </a:extLst>
        </xdr:cNvPr>
        <xdr:cNvSpPr txBox="1"/>
      </xdr:nvSpPr>
      <xdr:spPr>
        <a:xfrm>
          <a:off x="10669481" y="4791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8CD282EF-CDBB-481B-8BE8-320FB6AE18FE}"/>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72BD4AB7-4194-4595-8723-B8007D48E4F9}"/>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C734E55C-7408-4B0C-BEF6-5522B46C40CB}"/>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2A4BFE21-D3AE-4EE5-90F7-60EB7D677705}"/>
            </a:ext>
          </a:extLst>
        </xdr:cNvPr>
        <xdr:cNvCxnSpPr/>
      </xdr:nvCxnSpPr>
      <xdr:spPr>
        <a:xfrm flipV="1">
          <a:off x="14698345" y="5051344"/>
          <a:ext cx="1269" cy="137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FADE5367-7852-4785-A8FB-DB7F6B98CAE9}"/>
            </a:ext>
          </a:extLst>
        </xdr:cNvPr>
        <xdr:cNvSpPr txBox="1"/>
      </xdr:nvSpPr>
      <xdr:spPr>
        <a:xfrm>
          <a:off x="14744700" y="64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A245F60A-D06A-419B-BBA0-3D402EE8659F}"/>
            </a:ext>
          </a:extLst>
        </xdr:cNvPr>
        <xdr:cNvCxnSpPr/>
      </xdr:nvCxnSpPr>
      <xdr:spPr>
        <a:xfrm>
          <a:off x="14611350" y="6423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204DF1C6-A8E8-429E-848D-F22135EAAE93}"/>
            </a:ext>
          </a:extLst>
        </xdr:cNvPr>
        <xdr:cNvSpPr txBox="1"/>
      </xdr:nvSpPr>
      <xdr:spPr>
        <a:xfrm>
          <a:off x="14744700" y="483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6C924F2F-F63D-455B-92BC-0229D0E711AB}"/>
            </a:ext>
          </a:extLst>
        </xdr:cNvPr>
        <xdr:cNvCxnSpPr/>
      </xdr:nvCxnSpPr>
      <xdr:spPr>
        <a:xfrm>
          <a:off x="14611350" y="5051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159917</xdr:rowOff>
    </xdr:from>
    <xdr:to>
      <xdr:col>85</xdr:col>
      <xdr:colOff>127000</xdr:colOff>
      <xdr:row>37</xdr:row>
      <xdr:rowOff>18571</xdr:rowOff>
    </xdr:to>
    <xdr:cxnSp macro="">
      <xdr:nvCxnSpPr>
        <xdr:cNvPr id="526" name="直線コネクタ 525">
          <a:extLst>
            <a:ext uri="{FF2B5EF4-FFF2-40B4-BE49-F238E27FC236}">
              <a16:creationId xmlns:a16="http://schemas.microsoft.com/office/drawing/2014/main" id="{DA1EC6E8-B229-4DC3-AD12-09FCDFC2D4BE}"/>
            </a:ext>
          </a:extLst>
        </xdr:cNvPr>
        <xdr:cNvCxnSpPr/>
      </xdr:nvCxnSpPr>
      <xdr:spPr>
        <a:xfrm flipV="1">
          <a:off x="13938250" y="6109867"/>
          <a:ext cx="762000" cy="2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9BC465DC-5787-43A8-B72E-887A20CAFD90}"/>
            </a:ext>
          </a:extLst>
        </xdr:cNvPr>
        <xdr:cNvSpPr txBox="1"/>
      </xdr:nvSpPr>
      <xdr:spPr>
        <a:xfrm>
          <a:off x="14744700" y="6083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31D19929-2A65-4B93-84D1-936F0020EB66}"/>
            </a:ext>
          </a:extLst>
        </xdr:cNvPr>
        <xdr:cNvSpPr/>
      </xdr:nvSpPr>
      <xdr:spPr>
        <a:xfrm>
          <a:off x="14649450" y="6105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4883</xdr:rowOff>
    </xdr:from>
    <xdr:to>
      <xdr:col>81</xdr:col>
      <xdr:colOff>50800</xdr:colOff>
      <xdr:row>37</xdr:row>
      <xdr:rowOff>18571</xdr:rowOff>
    </xdr:to>
    <xdr:cxnSp macro="">
      <xdr:nvCxnSpPr>
        <xdr:cNvPr id="529" name="直線コネクタ 528">
          <a:extLst>
            <a:ext uri="{FF2B5EF4-FFF2-40B4-BE49-F238E27FC236}">
              <a16:creationId xmlns:a16="http://schemas.microsoft.com/office/drawing/2014/main" id="{CCF9E257-F9B1-4F8A-BC04-9813AE6DD90F}"/>
            </a:ext>
          </a:extLst>
        </xdr:cNvPr>
        <xdr:cNvCxnSpPr/>
      </xdr:nvCxnSpPr>
      <xdr:spPr>
        <a:xfrm>
          <a:off x="13144500" y="6119933"/>
          <a:ext cx="793750" cy="1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CB3566BC-206E-443D-945C-C9D3D5914820}"/>
            </a:ext>
          </a:extLst>
        </xdr:cNvPr>
        <xdr:cNvSpPr/>
      </xdr:nvSpPr>
      <xdr:spPr>
        <a:xfrm>
          <a:off x="13887450" y="615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9A64BF74-6200-4A64-8710-EEB65FF56725}"/>
            </a:ext>
          </a:extLst>
        </xdr:cNvPr>
        <xdr:cNvSpPr txBox="1"/>
      </xdr:nvSpPr>
      <xdr:spPr>
        <a:xfrm>
          <a:off x="13709161" y="62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82493</xdr:rowOff>
    </xdr:from>
    <xdr:to>
      <xdr:col>76</xdr:col>
      <xdr:colOff>114300</xdr:colOff>
      <xdr:row>37</xdr:row>
      <xdr:rowOff>4883</xdr:rowOff>
    </xdr:to>
    <xdr:cxnSp macro="">
      <xdr:nvCxnSpPr>
        <xdr:cNvPr id="532" name="直線コネクタ 531">
          <a:extLst>
            <a:ext uri="{FF2B5EF4-FFF2-40B4-BE49-F238E27FC236}">
              <a16:creationId xmlns:a16="http://schemas.microsoft.com/office/drawing/2014/main" id="{17B0407A-095B-430D-B4CE-26867BB158FE}"/>
            </a:ext>
          </a:extLst>
        </xdr:cNvPr>
        <xdr:cNvCxnSpPr/>
      </xdr:nvCxnSpPr>
      <xdr:spPr>
        <a:xfrm>
          <a:off x="12344400" y="6032443"/>
          <a:ext cx="800100" cy="8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BE312EDE-E835-4F86-BAA6-3FA5365C1140}"/>
            </a:ext>
          </a:extLst>
        </xdr:cNvPr>
        <xdr:cNvSpPr/>
      </xdr:nvSpPr>
      <xdr:spPr>
        <a:xfrm>
          <a:off x="13093700" y="617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6A7A3807-D4DA-41BA-B1F5-0BE1B60F08AC}"/>
            </a:ext>
          </a:extLst>
        </xdr:cNvPr>
        <xdr:cNvSpPr txBox="1"/>
      </xdr:nvSpPr>
      <xdr:spPr>
        <a:xfrm>
          <a:off x="12896361" y="626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82493</xdr:rowOff>
    </xdr:from>
    <xdr:to>
      <xdr:col>71</xdr:col>
      <xdr:colOff>177800</xdr:colOff>
      <xdr:row>37</xdr:row>
      <xdr:rowOff>116297</xdr:rowOff>
    </xdr:to>
    <xdr:cxnSp macro="">
      <xdr:nvCxnSpPr>
        <xdr:cNvPr id="535" name="直線コネクタ 534">
          <a:extLst>
            <a:ext uri="{FF2B5EF4-FFF2-40B4-BE49-F238E27FC236}">
              <a16:creationId xmlns:a16="http://schemas.microsoft.com/office/drawing/2014/main" id="{0504D8CD-BE7D-499B-BDB3-6D8D74E4AC85}"/>
            </a:ext>
          </a:extLst>
        </xdr:cNvPr>
        <xdr:cNvCxnSpPr/>
      </xdr:nvCxnSpPr>
      <xdr:spPr>
        <a:xfrm flipV="1">
          <a:off x="11537950" y="6032443"/>
          <a:ext cx="806450" cy="19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AD94001E-E3BD-4C9B-AF4F-C10E8461D279}"/>
            </a:ext>
          </a:extLst>
        </xdr:cNvPr>
        <xdr:cNvSpPr/>
      </xdr:nvSpPr>
      <xdr:spPr>
        <a:xfrm>
          <a:off x="12299950" y="61624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9725C4B2-162E-4ECB-A3F0-59946824702D}"/>
            </a:ext>
          </a:extLst>
        </xdr:cNvPr>
        <xdr:cNvSpPr txBox="1"/>
      </xdr:nvSpPr>
      <xdr:spPr>
        <a:xfrm>
          <a:off x="12102611" y="625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89ADEEC8-21A8-41E8-8D9B-D33B66CAEDDD}"/>
            </a:ext>
          </a:extLst>
        </xdr:cNvPr>
        <xdr:cNvSpPr/>
      </xdr:nvSpPr>
      <xdr:spPr>
        <a:xfrm>
          <a:off x="11487150" y="615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30CE86AC-73DA-46CD-B735-FDBEAB35EDA8}"/>
            </a:ext>
          </a:extLst>
        </xdr:cNvPr>
        <xdr:cNvSpPr txBox="1"/>
      </xdr:nvSpPr>
      <xdr:spPr>
        <a:xfrm>
          <a:off x="11308861" y="594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69E6BBA-3203-4AF0-9553-C3688A9D8EA4}"/>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DF9FA22-845B-4CF6-B1B7-EC34E0E801FA}"/>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E09068E-E49F-489B-9E59-9A91CC473B35}"/>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E7CF1553-BE17-4863-8A74-80B9067D090C}"/>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997DF459-926D-4BBF-9A4E-5EBF7F272AF4}"/>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109117</xdr:rowOff>
    </xdr:from>
    <xdr:to>
      <xdr:col>85</xdr:col>
      <xdr:colOff>177800</xdr:colOff>
      <xdr:row>37</xdr:row>
      <xdr:rowOff>39267</xdr:rowOff>
    </xdr:to>
    <xdr:sp macro="" textlink="">
      <xdr:nvSpPr>
        <xdr:cNvPr id="545" name="楕円 544">
          <a:extLst>
            <a:ext uri="{FF2B5EF4-FFF2-40B4-BE49-F238E27FC236}">
              <a16:creationId xmlns:a16="http://schemas.microsoft.com/office/drawing/2014/main" id="{285ED0ED-8262-42FD-A208-7A1B13C6AC12}"/>
            </a:ext>
          </a:extLst>
        </xdr:cNvPr>
        <xdr:cNvSpPr/>
      </xdr:nvSpPr>
      <xdr:spPr>
        <a:xfrm>
          <a:off x="14649450" y="60590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131994</xdr:rowOff>
    </xdr:from>
    <xdr:ext cx="534377" cy="259045"/>
    <xdr:sp macro="" textlink="">
      <xdr:nvSpPr>
        <xdr:cNvPr id="546" name="消防費該当値テキスト">
          <a:extLst>
            <a:ext uri="{FF2B5EF4-FFF2-40B4-BE49-F238E27FC236}">
              <a16:creationId xmlns:a16="http://schemas.microsoft.com/office/drawing/2014/main" id="{CA754C68-0242-4E48-BCB7-B689EB9AFF53}"/>
            </a:ext>
          </a:extLst>
        </xdr:cNvPr>
        <xdr:cNvSpPr txBox="1"/>
      </xdr:nvSpPr>
      <xdr:spPr>
        <a:xfrm>
          <a:off x="14744700" y="59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139221</xdr:rowOff>
    </xdr:from>
    <xdr:to>
      <xdr:col>81</xdr:col>
      <xdr:colOff>101600</xdr:colOff>
      <xdr:row>37</xdr:row>
      <xdr:rowOff>69371</xdr:rowOff>
    </xdr:to>
    <xdr:sp macro="" textlink="">
      <xdr:nvSpPr>
        <xdr:cNvPr id="547" name="楕円 546">
          <a:extLst>
            <a:ext uri="{FF2B5EF4-FFF2-40B4-BE49-F238E27FC236}">
              <a16:creationId xmlns:a16="http://schemas.microsoft.com/office/drawing/2014/main" id="{9CF6B893-3C7D-4511-808F-D480F5077EE5}"/>
            </a:ext>
          </a:extLst>
        </xdr:cNvPr>
        <xdr:cNvSpPr/>
      </xdr:nvSpPr>
      <xdr:spPr>
        <a:xfrm>
          <a:off x="13887450" y="6089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85898</xdr:rowOff>
    </xdr:from>
    <xdr:ext cx="534377" cy="259045"/>
    <xdr:sp macro="" textlink="">
      <xdr:nvSpPr>
        <xdr:cNvPr id="548" name="テキスト ボックス 547">
          <a:extLst>
            <a:ext uri="{FF2B5EF4-FFF2-40B4-BE49-F238E27FC236}">
              <a16:creationId xmlns:a16="http://schemas.microsoft.com/office/drawing/2014/main" id="{39C9858C-FF1A-45B2-80E6-1F531C7DD9D6}"/>
            </a:ext>
          </a:extLst>
        </xdr:cNvPr>
        <xdr:cNvSpPr txBox="1"/>
      </xdr:nvSpPr>
      <xdr:spPr>
        <a:xfrm>
          <a:off x="13709161" y="587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125533</xdr:rowOff>
    </xdr:from>
    <xdr:to>
      <xdr:col>76</xdr:col>
      <xdr:colOff>165100</xdr:colOff>
      <xdr:row>37</xdr:row>
      <xdr:rowOff>55683</xdr:rowOff>
    </xdr:to>
    <xdr:sp macro="" textlink="">
      <xdr:nvSpPr>
        <xdr:cNvPr id="549" name="楕円 548">
          <a:extLst>
            <a:ext uri="{FF2B5EF4-FFF2-40B4-BE49-F238E27FC236}">
              <a16:creationId xmlns:a16="http://schemas.microsoft.com/office/drawing/2014/main" id="{C28ECAC3-6D9B-4992-936A-68BB988EEDA2}"/>
            </a:ext>
          </a:extLst>
        </xdr:cNvPr>
        <xdr:cNvSpPr/>
      </xdr:nvSpPr>
      <xdr:spPr>
        <a:xfrm>
          <a:off x="13093700" y="60754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72210</xdr:rowOff>
    </xdr:from>
    <xdr:ext cx="534377" cy="259045"/>
    <xdr:sp macro="" textlink="">
      <xdr:nvSpPr>
        <xdr:cNvPr id="550" name="テキスト ボックス 549">
          <a:extLst>
            <a:ext uri="{FF2B5EF4-FFF2-40B4-BE49-F238E27FC236}">
              <a16:creationId xmlns:a16="http://schemas.microsoft.com/office/drawing/2014/main" id="{C0AE1D1B-FE56-4485-AE9C-D33CD19F83D5}"/>
            </a:ext>
          </a:extLst>
        </xdr:cNvPr>
        <xdr:cNvSpPr txBox="1"/>
      </xdr:nvSpPr>
      <xdr:spPr>
        <a:xfrm>
          <a:off x="12896361" y="58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31693</xdr:rowOff>
    </xdr:from>
    <xdr:to>
      <xdr:col>72</xdr:col>
      <xdr:colOff>38100</xdr:colOff>
      <xdr:row>36</xdr:row>
      <xdr:rowOff>133293</xdr:rowOff>
    </xdr:to>
    <xdr:sp macro="" textlink="">
      <xdr:nvSpPr>
        <xdr:cNvPr id="551" name="楕円 550">
          <a:extLst>
            <a:ext uri="{FF2B5EF4-FFF2-40B4-BE49-F238E27FC236}">
              <a16:creationId xmlns:a16="http://schemas.microsoft.com/office/drawing/2014/main" id="{F5C6462B-513F-4367-84C4-03CD602701C5}"/>
            </a:ext>
          </a:extLst>
        </xdr:cNvPr>
        <xdr:cNvSpPr/>
      </xdr:nvSpPr>
      <xdr:spPr>
        <a:xfrm>
          <a:off x="12299950" y="59816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149820</xdr:rowOff>
    </xdr:from>
    <xdr:ext cx="534377" cy="259045"/>
    <xdr:sp macro="" textlink="">
      <xdr:nvSpPr>
        <xdr:cNvPr id="552" name="テキスト ボックス 551">
          <a:extLst>
            <a:ext uri="{FF2B5EF4-FFF2-40B4-BE49-F238E27FC236}">
              <a16:creationId xmlns:a16="http://schemas.microsoft.com/office/drawing/2014/main" id="{40D5A6DC-F36D-4972-897D-2D29456B2876}"/>
            </a:ext>
          </a:extLst>
        </xdr:cNvPr>
        <xdr:cNvSpPr txBox="1"/>
      </xdr:nvSpPr>
      <xdr:spPr>
        <a:xfrm>
          <a:off x="12102611" y="576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65497</xdr:rowOff>
    </xdr:from>
    <xdr:to>
      <xdr:col>67</xdr:col>
      <xdr:colOff>101600</xdr:colOff>
      <xdr:row>37</xdr:row>
      <xdr:rowOff>167097</xdr:rowOff>
    </xdr:to>
    <xdr:sp macro="" textlink="">
      <xdr:nvSpPr>
        <xdr:cNvPr id="553" name="楕円 552">
          <a:extLst>
            <a:ext uri="{FF2B5EF4-FFF2-40B4-BE49-F238E27FC236}">
              <a16:creationId xmlns:a16="http://schemas.microsoft.com/office/drawing/2014/main" id="{ABC29D50-80D8-4159-9BAE-F83BB8D60864}"/>
            </a:ext>
          </a:extLst>
        </xdr:cNvPr>
        <xdr:cNvSpPr/>
      </xdr:nvSpPr>
      <xdr:spPr>
        <a:xfrm>
          <a:off x="11487150" y="618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158224</xdr:rowOff>
    </xdr:from>
    <xdr:ext cx="534377" cy="259045"/>
    <xdr:sp macro="" textlink="">
      <xdr:nvSpPr>
        <xdr:cNvPr id="554" name="テキスト ボックス 553">
          <a:extLst>
            <a:ext uri="{FF2B5EF4-FFF2-40B4-BE49-F238E27FC236}">
              <a16:creationId xmlns:a16="http://schemas.microsoft.com/office/drawing/2014/main" id="{92667BF8-E3C2-4267-8244-F9D56CCA44C9}"/>
            </a:ext>
          </a:extLst>
        </xdr:cNvPr>
        <xdr:cNvSpPr txBox="1"/>
      </xdr:nvSpPr>
      <xdr:spPr>
        <a:xfrm>
          <a:off x="11308861" y="62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A8040E7E-8FBB-4C00-902C-31198DB58097}"/>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B6B94DE4-87DD-48F9-BE62-51AF573C8BDF}"/>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E499D281-2157-4FEE-BAA6-407D62523803}"/>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62D1C0D7-6FC8-4609-9430-9DD941A71852}"/>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6F13E22-A4AA-4CDB-B9CC-CCC926830BF7}"/>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93D029D8-A4BC-483F-9775-2DD6BF842A18}"/>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EBFE1449-B52A-4DD6-8E10-FB267DC52F71}"/>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9872EBE8-731A-41AD-90BB-6FDF57F4CC83}"/>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CB2E1363-D220-434B-A2BA-353A2A56A3CE}"/>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88667849-C2ED-4B4D-807A-09B10788115A}"/>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D4B7AE5D-CA9C-46E6-BA84-231C4F41776B}"/>
            </a:ext>
          </a:extLst>
        </xdr:cNvPr>
        <xdr:cNvCxnSpPr/>
      </xdr:nvCxnSpPr>
      <xdr:spPr>
        <a:xfrm>
          <a:off x="11207750" y="9791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DF294D5-9C03-4DEB-B484-9B841C0CF47C}"/>
            </a:ext>
          </a:extLst>
        </xdr:cNvPr>
        <xdr:cNvSpPr txBox="1"/>
      </xdr:nvSpPr>
      <xdr:spPr>
        <a:xfrm>
          <a:off x="109780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EF30445-B980-4EF9-92CC-6F11686E8B7B}"/>
            </a:ext>
          </a:extLst>
        </xdr:cNvPr>
        <xdr:cNvCxnSpPr/>
      </xdr:nvCxnSpPr>
      <xdr:spPr>
        <a:xfrm>
          <a:off x="11207750" y="9423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C5E16A7F-888F-49EB-A96C-493C76A88DBF}"/>
            </a:ext>
          </a:extLst>
        </xdr:cNvPr>
        <xdr:cNvSpPr txBox="1"/>
      </xdr:nvSpPr>
      <xdr:spPr>
        <a:xfrm>
          <a:off x="1073360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9842D95D-2AA9-4D52-83E7-D42AEA0C2AEC}"/>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7607D248-7BF1-483D-83AB-560F18A7C30E}"/>
            </a:ext>
          </a:extLst>
        </xdr:cNvPr>
        <xdr:cNvSpPr txBox="1"/>
      </xdr:nvSpPr>
      <xdr:spPr>
        <a:xfrm>
          <a:off x="106694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4975CDE5-FC26-491D-BCFD-4BB583004CD9}"/>
            </a:ext>
          </a:extLst>
        </xdr:cNvPr>
        <xdr:cNvCxnSpPr/>
      </xdr:nvCxnSpPr>
      <xdr:spPr>
        <a:xfrm>
          <a:off x="11207750" y="8693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F6BC78E9-4D2B-4496-ACAE-00B02E58A526}"/>
            </a:ext>
          </a:extLst>
        </xdr:cNvPr>
        <xdr:cNvSpPr txBox="1"/>
      </xdr:nvSpPr>
      <xdr:spPr>
        <a:xfrm>
          <a:off x="106694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51B1352F-13AA-4C0B-B2D8-15322BD838CB}"/>
            </a:ext>
          </a:extLst>
        </xdr:cNvPr>
        <xdr:cNvCxnSpPr/>
      </xdr:nvCxnSpPr>
      <xdr:spPr>
        <a:xfrm>
          <a:off x="11207750" y="8324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D0B6B35E-1116-4640-8B73-008D0868454C}"/>
            </a:ext>
          </a:extLst>
        </xdr:cNvPr>
        <xdr:cNvSpPr txBox="1"/>
      </xdr:nvSpPr>
      <xdr:spPr>
        <a:xfrm>
          <a:off x="106694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315C1E57-EB52-443C-83D1-A8C3D82B04D8}"/>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FE5E8514-792F-4D20-A308-F6EDE929B9A8}"/>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B178D8D1-7943-4D5F-9316-D8BDE79B4C54}"/>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BB864EB4-D8E9-4E16-950D-8A814A5CC760}"/>
            </a:ext>
          </a:extLst>
        </xdr:cNvPr>
        <xdr:cNvCxnSpPr/>
      </xdr:nvCxnSpPr>
      <xdr:spPr>
        <a:xfrm flipV="1">
          <a:off x="14698345" y="8460514"/>
          <a:ext cx="1269" cy="1112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969DF9B8-B2D0-4EA3-A57B-A45E2094C982}"/>
            </a:ext>
          </a:extLst>
        </xdr:cNvPr>
        <xdr:cNvSpPr txBox="1"/>
      </xdr:nvSpPr>
      <xdr:spPr>
        <a:xfrm>
          <a:off x="14744700" y="957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D2547429-9AF2-46A1-A3CE-5E115E7BFA6B}"/>
            </a:ext>
          </a:extLst>
        </xdr:cNvPr>
        <xdr:cNvCxnSpPr/>
      </xdr:nvCxnSpPr>
      <xdr:spPr>
        <a:xfrm>
          <a:off x="14611350" y="95725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EB8D1F29-53BD-44C1-B2F2-E37D7455CBA0}"/>
            </a:ext>
          </a:extLst>
        </xdr:cNvPr>
        <xdr:cNvSpPr txBox="1"/>
      </xdr:nvSpPr>
      <xdr:spPr>
        <a:xfrm>
          <a:off x="14744700" y="824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B152853D-E419-471D-A5D3-6F8CD4924B93}"/>
            </a:ext>
          </a:extLst>
        </xdr:cNvPr>
        <xdr:cNvCxnSpPr/>
      </xdr:nvCxnSpPr>
      <xdr:spPr>
        <a:xfrm>
          <a:off x="14611350" y="8460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127546</xdr:rowOff>
    </xdr:from>
    <xdr:to>
      <xdr:col>85</xdr:col>
      <xdr:colOff>127000</xdr:colOff>
      <xdr:row>55</xdr:row>
      <xdr:rowOff>8347</xdr:rowOff>
    </xdr:to>
    <xdr:cxnSp macro="">
      <xdr:nvCxnSpPr>
        <xdr:cNvPr id="583" name="直線コネクタ 582">
          <a:extLst>
            <a:ext uri="{FF2B5EF4-FFF2-40B4-BE49-F238E27FC236}">
              <a16:creationId xmlns:a16="http://schemas.microsoft.com/office/drawing/2014/main" id="{C56B8CE3-3BAF-437A-AD4E-6BD8C1031910}"/>
            </a:ext>
          </a:extLst>
        </xdr:cNvPr>
        <xdr:cNvCxnSpPr/>
      </xdr:nvCxnSpPr>
      <xdr:spPr>
        <a:xfrm flipV="1">
          <a:off x="13938250" y="9049296"/>
          <a:ext cx="762000" cy="4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6EDEFFC6-36E9-4A65-AD91-786BE0AE1DAB}"/>
            </a:ext>
          </a:extLst>
        </xdr:cNvPr>
        <xdr:cNvSpPr txBox="1"/>
      </xdr:nvSpPr>
      <xdr:spPr>
        <a:xfrm>
          <a:off x="14744700" y="9164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4A650293-7F40-41BE-B1B6-FEC6FF5B9BBE}"/>
            </a:ext>
          </a:extLst>
        </xdr:cNvPr>
        <xdr:cNvSpPr/>
      </xdr:nvSpPr>
      <xdr:spPr>
        <a:xfrm>
          <a:off x="14649450" y="91859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8347</xdr:rowOff>
    </xdr:from>
    <xdr:to>
      <xdr:col>81</xdr:col>
      <xdr:colOff>50800</xdr:colOff>
      <xdr:row>55</xdr:row>
      <xdr:rowOff>129085</xdr:rowOff>
    </xdr:to>
    <xdr:cxnSp macro="">
      <xdr:nvCxnSpPr>
        <xdr:cNvPr id="586" name="直線コネクタ 585">
          <a:extLst>
            <a:ext uri="{FF2B5EF4-FFF2-40B4-BE49-F238E27FC236}">
              <a16:creationId xmlns:a16="http://schemas.microsoft.com/office/drawing/2014/main" id="{1529196B-90E6-4E19-9E64-C96CFBA41D20}"/>
            </a:ext>
          </a:extLst>
        </xdr:cNvPr>
        <xdr:cNvCxnSpPr/>
      </xdr:nvCxnSpPr>
      <xdr:spPr>
        <a:xfrm flipV="1">
          <a:off x="13144500" y="9095197"/>
          <a:ext cx="793750" cy="12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1D0F0802-1DE9-44DB-B4B8-CAC376B277BA}"/>
            </a:ext>
          </a:extLst>
        </xdr:cNvPr>
        <xdr:cNvSpPr/>
      </xdr:nvSpPr>
      <xdr:spPr>
        <a:xfrm>
          <a:off x="13887450" y="9245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2E28803E-D3AD-4A11-A6D5-7CB97F544B1F}"/>
            </a:ext>
          </a:extLst>
        </xdr:cNvPr>
        <xdr:cNvSpPr txBox="1"/>
      </xdr:nvSpPr>
      <xdr:spPr>
        <a:xfrm>
          <a:off x="13709161" y="933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149728</xdr:rowOff>
    </xdr:from>
    <xdr:to>
      <xdr:col>76</xdr:col>
      <xdr:colOff>114300</xdr:colOff>
      <xdr:row>55</xdr:row>
      <xdr:rowOff>129085</xdr:rowOff>
    </xdr:to>
    <xdr:cxnSp macro="">
      <xdr:nvCxnSpPr>
        <xdr:cNvPr id="589" name="直線コネクタ 588">
          <a:extLst>
            <a:ext uri="{FF2B5EF4-FFF2-40B4-BE49-F238E27FC236}">
              <a16:creationId xmlns:a16="http://schemas.microsoft.com/office/drawing/2014/main" id="{42F69F79-9422-4E35-AE53-B306B963B668}"/>
            </a:ext>
          </a:extLst>
        </xdr:cNvPr>
        <xdr:cNvCxnSpPr/>
      </xdr:nvCxnSpPr>
      <xdr:spPr>
        <a:xfrm>
          <a:off x="12344400" y="9071478"/>
          <a:ext cx="800100" cy="14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9F7FEFAD-54D7-48F9-8FA0-BFF820EA32AD}"/>
            </a:ext>
          </a:extLst>
        </xdr:cNvPr>
        <xdr:cNvSpPr/>
      </xdr:nvSpPr>
      <xdr:spPr>
        <a:xfrm>
          <a:off x="13093700" y="927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49AB25D9-B963-4BF7-B234-EEF275E5716D}"/>
            </a:ext>
          </a:extLst>
        </xdr:cNvPr>
        <xdr:cNvSpPr txBox="1"/>
      </xdr:nvSpPr>
      <xdr:spPr>
        <a:xfrm>
          <a:off x="12896361" y="936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149728</xdr:rowOff>
    </xdr:from>
    <xdr:to>
      <xdr:col>71</xdr:col>
      <xdr:colOff>177800</xdr:colOff>
      <xdr:row>55</xdr:row>
      <xdr:rowOff>16157</xdr:rowOff>
    </xdr:to>
    <xdr:cxnSp macro="">
      <xdr:nvCxnSpPr>
        <xdr:cNvPr id="592" name="直線コネクタ 591">
          <a:extLst>
            <a:ext uri="{FF2B5EF4-FFF2-40B4-BE49-F238E27FC236}">
              <a16:creationId xmlns:a16="http://schemas.microsoft.com/office/drawing/2014/main" id="{0F68799A-1DCA-4736-93BE-54149AA0EE76}"/>
            </a:ext>
          </a:extLst>
        </xdr:cNvPr>
        <xdr:cNvCxnSpPr/>
      </xdr:nvCxnSpPr>
      <xdr:spPr>
        <a:xfrm flipV="1">
          <a:off x="11537950" y="9071478"/>
          <a:ext cx="806450" cy="3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B358BAB2-DEC5-4F32-B7D4-ABCD6EFB8EEA}"/>
            </a:ext>
          </a:extLst>
        </xdr:cNvPr>
        <xdr:cNvSpPr/>
      </xdr:nvSpPr>
      <xdr:spPr>
        <a:xfrm>
          <a:off x="12299950" y="92587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2CEF0379-847B-4BB1-8593-A8ED599CD394}"/>
            </a:ext>
          </a:extLst>
        </xdr:cNvPr>
        <xdr:cNvSpPr txBox="1"/>
      </xdr:nvSpPr>
      <xdr:spPr>
        <a:xfrm>
          <a:off x="12102611" y="935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A1A39AC9-F5E1-4623-A598-E61176B1EB42}"/>
            </a:ext>
          </a:extLst>
        </xdr:cNvPr>
        <xdr:cNvSpPr/>
      </xdr:nvSpPr>
      <xdr:spPr>
        <a:xfrm>
          <a:off x="11487150" y="9226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E422830C-1DD1-43A6-B9E7-E6A66A58001A}"/>
            </a:ext>
          </a:extLst>
        </xdr:cNvPr>
        <xdr:cNvSpPr txBox="1"/>
      </xdr:nvSpPr>
      <xdr:spPr>
        <a:xfrm>
          <a:off x="11308861" y="9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3B8C2EB1-ED57-498D-BB39-5054FB950EF3}"/>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C17E829A-CF40-4834-8348-E509B76279FD}"/>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528BF8EF-EC7F-4B85-B95A-0C1338817817}"/>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E335EEFC-A951-408E-A0A6-8F60E6032725}"/>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732AF72F-ACD1-4CC3-999E-5A0B1B2BBAB2}"/>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76746</xdr:rowOff>
    </xdr:from>
    <xdr:to>
      <xdr:col>85</xdr:col>
      <xdr:colOff>177800</xdr:colOff>
      <xdr:row>55</xdr:row>
      <xdr:rowOff>6896</xdr:rowOff>
    </xdr:to>
    <xdr:sp macro="" textlink="">
      <xdr:nvSpPr>
        <xdr:cNvPr id="602" name="楕円 601">
          <a:extLst>
            <a:ext uri="{FF2B5EF4-FFF2-40B4-BE49-F238E27FC236}">
              <a16:creationId xmlns:a16="http://schemas.microsoft.com/office/drawing/2014/main" id="{67E2FD94-E47F-4573-9F20-D70CCB7F90A1}"/>
            </a:ext>
          </a:extLst>
        </xdr:cNvPr>
        <xdr:cNvSpPr/>
      </xdr:nvSpPr>
      <xdr:spPr>
        <a:xfrm>
          <a:off x="14649450" y="89984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99623</xdr:rowOff>
    </xdr:from>
    <xdr:ext cx="599010" cy="259045"/>
    <xdr:sp macro="" textlink="">
      <xdr:nvSpPr>
        <xdr:cNvPr id="603" name="教育費該当値テキスト">
          <a:extLst>
            <a:ext uri="{FF2B5EF4-FFF2-40B4-BE49-F238E27FC236}">
              <a16:creationId xmlns:a16="http://schemas.microsoft.com/office/drawing/2014/main" id="{FC687AF7-4F52-4E76-BEFB-0543494E65D2}"/>
            </a:ext>
          </a:extLst>
        </xdr:cNvPr>
        <xdr:cNvSpPr txBox="1"/>
      </xdr:nvSpPr>
      <xdr:spPr>
        <a:xfrm>
          <a:off x="14744700" y="885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128997</xdr:rowOff>
    </xdr:from>
    <xdr:to>
      <xdr:col>81</xdr:col>
      <xdr:colOff>101600</xdr:colOff>
      <xdr:row>55</xdr:row>
      <xdr:rowOff>59147</xdr:rowOff>
    </xdr:to>
    <xdr:sp macro="" textlink="">
      <xdr:nvSpPr>
        <xdr:cNvPr id="604" name="楕円 603">
          <a:extLst>
            <a:ext uri="{FF2B5EF4-FFF2-40B4-BE49-F238E27FC236}">
              <a16:creationId xmlns:a16="http://schemas.microsoft.com/office/drawing/2014/main" id="{392A824A-3F44-4918-A2CA-CF45FB60917B}"/>
            </a:ext>
          </a:extLst>
        </xdr:cNvPr>
        <xdr:cNvSpPr/>
      </xdr:nvSpPr>
      <xdr:spPr>
        <a:xfrm>
          <a:off x="13887450" y="9050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75674</xdr:rowOff>
    </xdr:from>
    <xdr:ext cx="534377" cy="259045"/>
    <xdr:sp macro="" textlink="">
      <xdr:nvSpPr>
        <xdr:cNvPr id="605" name="テキスト ボックス 604">
          <a:extLst>
            <a:ext uri="{FF2B5EF4-FFF2-40B4-BE49-F238E27FC236}">
              <a16:creationId xmlns:a16="http://schemas.microsoft.com/office/drawing/2014/main" id="{553AD3F9-5263-43C5-8817-D6816AE3A3E6}"/>
            </a:ext>
          </a:extLst>
        </xdr:cNvPr>
        <xdr:cNvSpPr txBox="1"/>
      </xdr:nvSpPr>
      <xdr:spPr>
        <a:xfrm>
          <a:off x="13709161" y="883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78285</xdr:rowOff>
    </xdr:from>
    <xdr:to>
      <xdr:col>76</xdr:col>
      <xdr:colOff>165100</xdr:colOff>
      <xdr:row>56</xdr:row>
      <xdr:rowOff>8435</xdr:rowOff>
    </xdr:to>
    <xdr:sp macro="" textlink="">
      <xdr:nvSpPr>
        <xdr:cNvPr id="606" name="楕円 605">
          <a:extLst>
            <a:ext uri="{FF2B5EF4-FFF2-40B4-BE49-F238E27FC236}">
              <a16:creationId xmlns:a16="http://schemas.microsoft.com/office/drawing/2014/main" id="{54B0F29E-B6A1-449D-A45B-EBC62626EC90}"/>
            </a:ext>
          </a:extLst>
        </xdr:cNvPr>
        <xdr:cNvSpPr/>
      </xdr:nvSpPr>
      <xdr:spPr>
        <a:xfrm>
          <a:off x="13093700" y="9165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24962</xdr:rowOff>
    </xdr:from>
    <xdr:ext cx="534377" cy="259045"/>
    <xdr:sp macro="" textlink="">
      <xdr:nvSpPr>
        <xdr:cNvPr id="607" name="テキスト ボックス 606">
          <a:extLst>
            <a:ext uri="{FF2B5EF4-FFF2-40B4-BE49-F238E27FC236}">
              <a16:creationId xmlns:a16="http://schemas.microsoft.com/office/drawing/2014/main" id="{72B148CD-A6BD-4AE1-890F-1D2D39F37EBD}"/>
            </a:ext>
          </a:extLst>
        </xdr:cNvPr>
        <xdr:cNvSpPr txBox="1"/>
      </xdr:nvSpPr>
      <xdr:spPr>
        <a:xfrm>
          <a:off x="12896361" y="894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98928</xdr:rowOff>
    </xdr:from>
    <xdr:to>
      <xdr:col>72</xdr:col>
      <xdr:colOff>38100</xdr:colOff>
      <xdr:row>55</xdr:row>
      <xdr:rowOff>29078</xdr:rowOff>
    </xdr:to>
    <xdr:sp macro="" textlink="">
      <xdr:nvSpPr>
        <xdr:cNvPr id="608" name="楕円 607">
          <a:extLst>
            <a:ext uri="{FF2B5EF4-FFF2-40B4-BE49-F238E27FC236}">
              <a16:creationId xmlns:a16="http://schemas.microsoft.com/office/drawing/2014/main" id="{51F445B6-E8C1-4745-870D-1B8800C6FCE9}"/>
            </a:ext>
          </a:extLst>
        </xdr:cNvPr>
        <xdr:cNvSpPr/>
      </xdr:nvSpPr>
      <xdr:spPr>
        <a:xfrm>
          <a:off x="12299950" y="90206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45605</xdr:rowOff>
    </xdr:from>
    <xdr:ext cx="534377" cy="259045"/>
    <xdr:sp macro="" textlink="">
      <xdr:nvSpPr>
        <xdr:cNvPr id="609" name="テキスト ボックス 608">
          <a:extLst>
            <a:ext uri="{FF2B5EF4-FFF2-40B4-BE49-F238E27FC236}">
              <a16:creationId xmlns:a16="http://schemas.microsoft.com/office/drawing/2014/main" id="{D86B82D3-0584-45C2-910F-9D44C2616D5E}"/>
            </a:ext>
          </a:extLst>
        </xdr:cNvPr>
        <xdr:cNvSpPr txBox="1"/>
      </xdr:nvSpPr>
      <xdr:spPr>
        <a:xfrm>
          <a:off x="12102611" y="880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136807</xdr:rowOff>
    </xdr:from>
    <xdr:to>
      <xdr:col>67</xdr:col>
      <xdr:colOff>101600</xdr:colOff>
      <xdr:row>55</xdr:row>
      <xdr:rowOff>66957</xdr:rowOff>
    </xdr:to>
    <xdr:sp macro="" textlink="">
      <xdr:nvSpPr>
        <xdr:cNvPr id="610" name="楕円 609">
          <a:extLst>
            <a:ext uri="{FF2B5EF4-FFF2-40B4-BE49-F238E27FC236}">
              <a16:creationId xmlns:a16="http://schemas.microsoft.com/office/drawing/2014/main" id="{41A619CC-0C61-4061-AC19-87E9FB8E5B2E}"/>
            </a:ext>
          </a:extLst>
        </xdr:cNvPr>
        <xdr:cNvSpPr/>
      </xdr:nvSpPr>
      <xdr:spPr>
        <a:xfrm>
          <a:off x="11487150" y="9058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83484</xdr:rowOff>
    </xdr:from>
    <xdr:ext cx="534377" cy="259045"/>
    <xdr:sp macro="" textlink="">
      <xdr:nvSpPr>
        <xdr:cNvPr id="611" name="テキスト ボックス 610">
          <a:extLst>
            <a:ext uri="{FF2B5EF4-FFF2-40B4-BE49-F238E27FC236}">
              <a16:creationId xmlns:a16="http://schemas.microsoft.com/office/drawing/2014/main" id="{1373DDB1-A925-416E-B9B3-CD3AF21B38DD}"/>
            </a:ext>
          </a:extLst>
        </xdr:cNvPr>
        <xdr:cNvSpPr txBox="1"/>
      </xdr:nvSpPr>
      <xdr:spPr>
        <a:xfrm>
          <a:off x="11308861" y="88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18A9F79C-D8A7-4380-9344-2AB84329D22A}"/>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7C861FDD-E4BF-4A0F-AEC9-07D5BCF48A7A}"/>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268FE7F2-77F7-4514-9A08-1D25DAB5C839}"/>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2B3ABCD3-F632-4ED9-A673-F566BE0F2E98}"/>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5907BA9B-E12A-4902-9A46-FB3D1CCBF83A}"/>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B70C9EF5-2675-405B-988D-2B557A21E447}"/>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C3DD69E0-9AB0-44F7-B3A5-471C236B8988}"/>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8DD430C2-490B-4C63-A0E4-A659280F086D}"/>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CA160310-9D15-45F9-91FA-D87BBF4728DA}"/>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501DB724-3F2A-4516-8F0B-2D9679BA98E4}"/>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B2864E75-3B2F-41F2-96E3-B4ED2DA6F21A}"/>
            </a:ext>
          </a:extLst>
        </xdr:cNvPr>
        <xdr:cNvCxnSpPr/>
      </xdr:nvCxnSpPr>
      <xdr:spPr>
        <a:xfrm>
          <a:off x="11207750" y="131481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8B0A25EB-E715-4CB0-BDC7-1B2C91ADBAF5}"/>
            </a:ext>
          </a:extLst>
        </xdr:cNvPr>
        <xdr:cNvSpPr txBox="1"/>
      </xdr:nvSpPr>
      <xdr:spPr>
        <a:xfrm>
          <a:off x="1097801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F0AC781A-12F1-4223-BC21-AA8305717669}"/>
            </a:ext>
          </a:extLst>
        </xdr:cNvPr>
        <xdr:cNvCxnSpPr/>
      </xdr:nvCxnSpPr>
      <xdr:spPr>
        <a:xfrm>
          <a:off x="11207750" y="12834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1127E159-2DF8-4811-989C-65584E7EB79B}"/>
            </a:ext>
          </a:extLst>
        </xdr:cNvPr>
        <xdr:cNvSpPr txBox="1"/>
      </xdr:nvSpPr>
      <xdr:spPr>
        <a:xfrm>
          <a:off x="106694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4B460F51-85EC-4B10-B5D2-794E6F643174}"/>
            </a:ext>
          </a:extLst>
        </xdr:cNvPr>
        <xdr:cNvCxnSpPr/>
      </xdr:nvCxnSpPr>
      <xdr:spPr>
        <a:xfrm>
          <a:off x="11207750" y="12520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57FEAFBF-17CF-44F0-8AB8-42B1103928D6}"/>
            </a:ext>
          </a:extLst>
        </xdr:cNvPr>
        <xdr:cNvSpPr txBox="1"/>
      </xdr:nvSpPr>
      <xdr:spPr>
        <a:xfrm>
          <a:off x="106694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B35C5E6-287F-4D87-B2D4-742D3DD4EBBF}"/>
            </a:ext>
          </a:extLst>
        </xdr:cNvPr>
        <xdr:cNvCxnSpPr/>
      </xdr:nvCxnSpPr>
      <xdr:spPr>
        <a:xfrm>
          <a:off x="11207750" y="12206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C9B1D23B-A7AD-4479-B04F-B081BB58134A}"/>
            </a:ext>
          </a:extLst>
        </xdr:cNvPr>
        <xdr:cNvSpPr txBox="1"/>
      </xdr:nvSpPr>
      <xdr:spPr>
        <a:xfrm>
          <a:off x="106694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CA743425-A59F-4F72-92AA-BE80C9AA8FCB}"/>
            </a:ext>
          </a:extLst>
        </xdr:cNvPr>
        <xdr:cNvCxnSpPr/>
      </xdr:nvCxnSpPr>
      <xdr:spPr>
        <a:xfrm>
          <a:off x="11207750" y="11892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740263FB-5CC5-4EFE-8241-82A36C746C96}"/>
            </a:ext>
          </a:extLst>
        </xdr:cNvPr>
        <xdr:cNvSpPr txBox="1"/>
      </xdr:nvSpPr>
      <xdr:spPr>
        <a:xfrm>
          <a:off x="106694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BB30DE9B-C632-41B0-AA9F-7A5126A7462D}"/>
            </a:ext>
          </a:extLst>
        </xdr:cNvPr>
        <xdr:cNvCxnSpPr/>
      </xdr:nvCxnSpPr>
      <xdr:spPr>
        <a:xfrm>
          <a:off x="11207750" y="11572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BD65A090-E122-4E23-BBD0-EDED8F80C38A}"/>
            </a:ext>
          </a:extLst>
        </xdr:cNvPr>
        <xdr:cNvSpPr txBox="1"/>
      </xdr:nvSpPr>
      <xdr:spPr>
        <a:xfrm>
          <a:off x="106694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371A3A5E-1024-41F3-A30D-472A47D3C24C}"/>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4600735E-A095-4821-9F5D-18EB9279A752}"/>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F45B4BA5-A4B9-4072-8CE5-48EC84EBE84D}"/>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16238964-E3A8-4777-A841-B0E46D45D9E4}"/>
            </a:ext>
          </a:extLst>
        </xdr:cNvPr>
        <xdr:cNvCxnSpPr/>
      </xdr:nvCxnSpPr>
      <xdr:spPr>
        <a:xfrm flipV="1">
          <a:off x="14698345" y="11583525"/>
          <a:ext cx="1269" cy="1564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E7F0FCBF-17C6-46AE-89F1-EF9960CF04A5}"/>
            </a:ext>
          </a:extLst>
        </xdr:cNvPr>
        <xdr:cNvSpPr txBox="1"/>
      </xdr:nvSpPr>
      <xdr:spPr>
        <a:xfrm>
          <a:off x="14744700" y="13181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721A7411-ECB2-4D50-B053-21D9B7130998}"/>
            </a:ext>
          </a:extLst>
        </xdr:cNvPr>
        <xdr:cNvCxnSpPr/>
      </xdr:nvCxnSpPr>
      <xdr:spPr>
        <a:xfrm>
          <a:off x="1461135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4C891831-18F3-4AD1-82A6-22D7216664D8}"/>
            </a:ext>
          </a:extLst>
        </xdr:cNvPr>
        <xdr:cNvSpPr txBox="1"/>
      </xdr:nvSpPr>
      <xdr:spPr>
        <a:xfrm>
          <a:off x="14744700" y="1137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BB2BD03-0F6E-4D36-9DAE-6532BAA518B2}"/>
            </a:ext>
          </a:extLst>
        </xdr:cNvPr>
        <xdr:cNvCxnSpPr/>
      </xdr:nvCxnSpPr>
      <xdr:spPr>
        <a:xfrm>
          <a:off x="14611350" y="11583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93644</xdr:rowOff>
    </xdr:from>
    <xdr:to>
      <xdr:col>85</xdr:col>
      <xdr:colOff>127000</xdr:colOff>
      <xdr:row>79</xdr:row>
      <xdr:rowOff>93725</xdr:rowOff>
    </xdr:to>
    <xdr:cxnSp macro="">
      <xdr:nvCxnSpPr>
        <xdr:cNvPr id="642" name="直線コネクタ 641">
          <a:extLst>
            <a:ext uri="{FF2B5EF4-FFF2-40B4-BE49-F238E27FC236}">
              <a16:creationId xmlns:a16="http://schemas.microsoft.com/office/drawing/2014/main" id="{B8169E6C-02BD-4901-8602-A01D6B27BDC0}"/>
            </a:ext>
          </a:extLst>
        </xdr:cNvPr>
        <xdr:cNvCxnSpPr/>
      </xdr:nvCxnSpPr>
      <xdr:spPr>
        <a:xfrm>
          <a:off x="13938250" y="13142894"/>
          <a:ext cx="762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E2241CA8-E25B-434C-B817-E49257628631}"/>
            </a:ext>
          </a:extLst>
        </xdr:cNvPr>
        <xdr:cNvSpPr txBox="1"/>
      </xdr:nvSpPr>
      <xdr:spPr>
        <a:xfrm>
          <a:off x="14744700" y="12933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19DF48E2-3CA2-4B1D-BB85-609F657A0640}"/>
            </a:ext>
          </a:extLst>
        </xdr:cNvPr>
        <xdr:cNvSpPr/>
      </xdr:nvSpPr>
      <xdr:spPr>
        <a:xfrm>
          <a:off x="14649450" y="1307563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88167</xdr:rowOff>
    </xdr:from>
    <xdr:to>
      <xdr:col>81</xdr:col>
      <xdr:colOff>50800</xdr:colOff>
      <xdr:row>79</xdr:row>
      <xdr:rowOff>93644</xdr:rowOff>
    </xdr:to>
    <xdr:cxnSp macro="">
      <xdr:nvCxnSpPr>
        <xdr:cNvPr id="645" name="直線コネクタ 644">
          <a:extLst>
            <a:ext uri="{FF2B5EF4-FFF2-40B4-BE49-F238E27FC236}">
              <a16:creationId xmlns:a16="http://schemas.microsoft.com/office/drawing/2014/main" id="{B19F2200-E58D-4040-A6B9-63EAF2444E05}"/>
            </a:ext>
          </a:extLst>
        </xdr:cNvPr>
        <xdr:cNvCxnSpPr/>
      </xdr:nvCxnSpPr>
      <xdr:spPr>
        <a:xfrm>
          <a:off x="13144500" y="13137417"/>
          <a:ext cx="79375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86EF103D-6D75-49C3-949F-5F572D171F80}"/>
            </a:ext>
          </a:extLst>
        </xdr:cNvPr>
        <xdr:cNvSpPr/>
      </xdr:nvSpPr>
      <xdr:spPr>
        <a:xfrm>
          <a:off x="13887450" y="1307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9D60ADBB-B03D-4E73-95AF-CE61023DEFCF}"/>
            </a:ext>
          </a:extLst>
        </xdr:cNvPr>
        <xdr:cNvSpPr txBox="1"/>
      </xdr:nvSpPr>
      <xdr:spPr>
        <a:xfrm>
          <a:off x="13722428" y="1285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83072</xdr:rowOff>
    </xdr:from>
    <xdr:to>
      <xdr:col>76</xdr:col>
      <xdr:colOff>114300</xdr:colOff>
      <xdr:row>79</xdr:row>
      <xdr:rowOff>88167</xdr:rowOff>
    </xdr:to>
    <xdr:cxnSp macro="">
      <xdr:nvCxnSpPr>
        <xdr:cNvPr id="648" name="直線コネクタ 647">
          <a:extLst>
            <a:ext uri="{FF2B5EF4-FFF2-40B4-BE49-F238E27FC236}">
              <a16:creationId xmlns:a16="http://schemas.microsoft.com/office/drawing/2014/main" id="{A9D575E8-A8C5-4865-B208-13A5F435A4D5}"/>
            </a:ext>
          </a:extLst>
        </xdr:cNvPr>
        <xdr:cNvCxnSpPr/>
      </xdr:nvCxnSpPr>
      <xdr:spPr>
        <a:xfrm>
          <a:off x="12344400" y="13132322"/>
          <a:ext cx="8001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B6073F6F-6042-4255-A273-9C45B1DEB1F6}"/>
            </a:ext>
          </a:extLst>
        </xdr:cNvPr>
        <xdr:cNvSpPr/>
      </xdr:nvSpPr>
      <xdr:spPr>
        <a:xfrm>
          <a:off x="13093700" y="1306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D8BDB25E-1A84-44B9-9778-CE8170B46235}"/>
            </a:ext>
          </a:extLst>
        </xdr:cNvPr>
        <xdr:cNvSpPr txBox="1"/>
      </xdr:nvSpPr>
      <xdr:spPr>
        <a:xfrm>
          <a:off x="12928678" y="1285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69354</xdr:rowOff>
    </xdr:from>
    <xdr:to>
      <xdr:col>71</xdr:col>
      <xdr:colOff>177800</xdr:colOff>
      <xdr:row>79</xdr:row>
      <xdr:rowOff>83072</xdr:rowOff>
    </xdr:to>
    <xdr:cxnSp macro="">
      <xdr:nvCxnSpPr>
        <xdr:cNvPr id="651" name="直線コネクタ 650">
          <a:extLst>
            <a:ext uri="{FF2B5EF4-FFF2-40B4-BE49-F238E27FC236}">
              <a16:creationId xmlns:a16="http://schemas.microsoft.com/office/drawing/2014/main" id="{8DC5D8A2-0D50-4DA9-8F68-29CEAAF929A1}"/>
            </a:ext>
          </a:extLst>
        </xdr:cNvPr>
        <xdr:cNvCxnSpPr/>
      </xdr:nvCxnSpPr>
      <xdr:spPr>
        <a:xfrm>
          <a:off x="11537950" y="13118604"/>
          <a:ext cx="806450" cy="1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816FF98-ACCD-4F84-A28E-3EDA79942930}"/>
            </a:ext>
          </a:extLst>
        </xdr:cNvPr>
        <xdr:cNvSpPr/>
      </xdr:nvSpPr>
      <xdr:spPr>
        <a:xfrm>
          <a:off x="12299950" y="13064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1915BD6B-38A1-4C1A-8D5F-90E5B1863711}"/>
            </a:ext>
          </a:extLst>
        </xdr:cNvPr>
        <xdr:cNvSpPr txBox="1"/>
      </xdr:nvSpPr>
      <xdr:spPr>
        <a:xfrm>
          <a:off x="12102611" y="1285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FC09E76C-DE66-46CB-AA5C-79F83A1C8BD7}"/>
            </a:ext>
          </a:extLst>
        </xdr:cNvPr>
        <xdr:cNvSpPr/>
      </xdr:nvSpPr>
      <xdr:spPr>
        <a:xfrm>
          <a:off x="11487150" y="1306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763B7C3D-3149-44D4-B377-1C23278E3550}"/>
            </a:ext>
          </a:extLst>
        </xdr:cNvPr>
        <xdr:cNvSpPr txBox="1"/>
      </xdr:nvSpPr>
      <xdr:spPr>
        <a:xfrm>
          <a:off x="11322128" y="1285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5EFEBD2F-953B-4255-B9C6-A6BAA4B162E7}"/>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4D040128-B79C-4366-A200-6C8486CB0BD3}"/>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5E5C1E6C-12C5-4EE4-BEFB-1F7FE063380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49D05F06-CE09-4349-B340-BF91B2497FB3}"/>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CD384500-B56D-4FCA-9CF8-8517820217B7}"/>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42925</xdr:rowOff>
    </xdr:from>
    <xdr:to>
      <xdr:col>85</xdr:col>
      <xdr:colOff>177800</xdr:colOff>
      <xdr:row>79</xdr:row>
      <xdr:rowOff>144525</xdr:rowOff>
    </xdr:to>
    <xdr:sp macro="" textlink="">
      <xdr:nvSpPr>
        <xdr:cNvPr id="661" name="楕円 660">
          <a:extLst>
            <a:ext uri="{FF2B5EF4-FFF2-40B4-BE49-F238E27FC236}">
              <a16:creationId xmlns:a16="http://schemas.microsoft.com/office/drawing/2014/main" id="{FF6FADB9-D4D8-459B-B67A-7D2C6E1053E5}"/>
            </a:ext>
          </a:extLst>
        </xdr:cNvPr>
        <xdr:cNvSpPr/>
      </xdr:nvSpPr>
      <xdr:spPr>
        <a:xfrm>
          <a:off x="14649450" y="13092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94B5B68A-35A8-4612-82DC-F0D5996099F2}"/>
            </a:ext>
          </a:extLst>
        </xdr:cNvPr>
        <xdr:cNvSpPr txBox="1"/>
      </xdr:nvSpPr>
      <xdr:spPr>
        <a:xfrm>
          <a:off x="14744700" y="1305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42844</xdr:rowOff>
    </xdr:from>
    <xdr:to>
      <xdr:col>81</xdr:col>
      <xdr:colOff>101600</xdr:colOff>
      <xdr:row>79</xdr:row>
      <xdr:rowOff>144444</xdr:rowOff>
    </xdr:to>
    <xdr:sp macro="" textlink="">
      <xdr:nvSpPr>
        <xdr:cNvPr id="663" name="楕円 662">
          <a:extLst>
            <a:ext uri="{FF2B5EF4-FFF2-40B4-BE49-F238E27FC236}">
              <a16:creationId xmlns:a16="http://schemas.microsoft.com/office/drawing/2014/main" id="{4181D8D6-B0FD-4888-ABB1-13E937B00F85}"/>
            </a:ext>
          </a:extLst>
        </xdr:cNvPr>
        <xdr:cNvSpPr/>
      </xdr:nvSpPr>
      <xdr:spPr>
        <a:xfrm>
          <a:off x="13887450" y="130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135571</xdr:rowOff>
    </xdr:from>
    <xdr:ext cx="469744" cy="259045"/>
    <xdr:sp macro="" textlink="">
      <xdr:nvSpPr>
        <xdr:cNvPr id="664" name="テキスト ボックス 663">
          <a:extLst>
            <a:ext uri="{FF2B5EF4-FFF2-40B4-BE49-F238E27FC236}">
              <a16:creationId xmlns:a16="http://schemas.microsoft.com/office/drawing/2014/main" id="{64BC6134-F0A4-4FAB-B252-AB2059EFD5FF}"/>
            </a:ext>
          </a:extLst>
        </xdr:cNvPr>
        <xdr:cNvSpPr txBox="1"/>
      </xdr:nvSpPr>
      <xdr:spPr>
        <a:xfrm>
          <a:off x="13722428" y="131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37367</xdr:rowOff>
    </xdr:from>
    <xdr:to>
      <xdr:col>76</xdr:col>
      <xdr:colOff>165100</xdr:colOff>
      <xdr:row>79</xdr:row>
      <xdr:rowOff>138967</xdr:rowOff>
    </xdr:to>
    <xdr:sp macro="" textlink="">
      <xdr:nvSpPr>
        <xdr:cNvPr id="665" name="楕円 664">
          <a:extLst>
            <a:ext uri="{FF2B5EF4-FFF2-40B4-BE49-F238E27FC236}">
              <a16:creationId xmlns:a16="http://schemas.microsoft.com/office/drawing/2014/main" id="{67E62225-6C8B-4F86-A7FF-284F0F38A222}"/>
            </a:ext>
          </a:extLst>
        </xdr:cNvPr>
        <xdr:cNvSpPr/>
      </xdr:nvSpPr>
      <xdr:spPr>
        <a:xfrm>
          <a:off x="13093700" y="1308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130094</xdr:rowOff>
    </xdr:from>
    <xdr:ext cx="469744" cy="259045"/>
    <xdr:sp macro="" textlink="">
      <xdr:nvSpPr>
        <xdr:cNvPr id="666" name="テキスト ボックス 665">
          <a:extLst>
            <a:ext uri="{FF2B5EF4-FFF2-40B4-BE49-F238E27FC236}">
              <a16:creationId xmlns:a16="http://schemas.microsoft.com/office/drawing/2014/main" id="{31158FFF-6D48-4D29-BF57-A638E5A3B7BC}"/>
            </a:ext>
          </a:extLst>
        </xdr:cNvPr>
        <xdr:cNvSpPr txBox="1"/>
      </xdr:nvSpPr>
      <xdr:spPr>
        <a:xfrm>
          <a:off x="12928678" y="1317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32272</xdr:rowOff>
    </xdr:from>
    <xdr:to>
      <xdr:col>72</xdr:col>
      <xdr:colOff>38100</xdr:colOff>
      <xdr:row>79</xdr:row>
      <xdr:rowOff>133872</xdr:rowOff>
    </xdr:to>
    <xdr:sp macro="" textlink="">
      <xdr:nvSpPr>
        <xdr:cNvPr id="667" name="楕円 666">
          <a:extLst>
            <a:ext uri="{FF2B5EF4-FFF2-40B4-BE49-F238E27FC236}">
              <a16:creationId xmlns:a16="http://schemas.microsoft.com/office/drawing/2014/main" id="{58CD5581-82B7-4233-9D02-4D10158D5C06}"/>
            </a:ext>
          </a:extLst>
        </xdr:cNvPr>
        <xdr:cNvSpPr/>
      </xdr:nvSpPr>
      <xdr:spPr>
        <a:xfrm>
          <a:off x="12299950" y="13081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124999</xdr:rowOff>
    </xdr:from>
    <xdr:ext cx="469744" cy="259045"/>
    <xdr:sp macro="" textlink="">
      <xdr:nvSpPr>
        <xdr:cNvPr id="668" name="テキスト ボックス 667">
          <a:extLst>
            <a:ext uri="{FF2B5EF4-FFF2-40B4-BE49-F238E27FC236}">
              <a16:creationId xmlns:a16="http://schemas.microsoft.com/office/drawing/2014/main" id="{B406062D-6C90-4223-AD1F-8F3A831104E7}"/>
            </a:ext>
          </a:extLst>
        </xdr:cNvPr>
        <xdr:cNvSpPr txBox="1"/>
      </xdr:nvSpPr>
      <xdr:spPr>
        <a:xfrm>
          <a:off x="12134928" y="1317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18554</xdr:rowOff>
    </xdr:from>
    <xdr:to>
      <xdr:col>67</xdr:col>
      <xdr:colOff>101600</xdr:colOff>
      <xdr:row>79</xdr:row>
      <xdr:rowOff>120154</xdr:rowOff>
    </xdr:to>
    <xdr:sp macro="" textlink="">
      <xdr:nvSpPr>
        <xdr:cNvPr id="669" name="楕円 668">
          <a:extLst>
            <a:ext uri="{FF2B5EF4-FFF2-40B4-BE49-F238E27FC236}">
              <a16:creationId xmlns:a16="http://schemas.microsoft.com/office/drawing/2014/main" id="{5610170A-19BE-4856-9DEA-A5B7DC384637}"/>
            </a:ext>
          </a:extLst>
        </xdr:cNvPr>
        <xdr:cNvSpPr/>
      </xdr:nvSpPr>
      <xdr:spPr>
        <a:xfrm>
          <a:off x="11487150" y="1306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111281</xdr:rowOff>
    </xdr:from>
    <xdr:ext cx="469744" cy="259045"/>
    <xdr:sp macro="" textlink="">
      <xdr:nvSpPr>
        <xdr:cNvPr id="670" name="テキスト ボックス 669">
          <a:extLst>
            <a:ext uri="{FF2B5EF4-FFF2-40B4-BE49-F238E27FC236}">
              <a16:creationId xmlns:a16="http://schemas.microsoft.com/office/drawing/2014/main" id="{1E19AB23-D209-477D-9D1F-60382B105F2C}"/>
            </a:ext>
          </a:extLst>
        </xdr:cNvPr>
        <xdr:cNvSpPr txBox="1"/>
      </xdr:nvSpPr>
      <xdr:spPr>
        <a:xfrm>
          <a:off x="11322128" y="1316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2216C449-E05C-42FC-82BA-7114A800FC60}"/>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E03CB5E0-2795-471B-A61B-EBEE566E519A}"/>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11DCC0DB-9A48-495C-A40E-98CADB5AD80E}"/>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964150C7-849A-4615-970A-B71B3B5EEFE7}"/>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CC43B383-0AB3-4EA6-AAEA-BF9B17545C57}"/>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25FD6449-927A-4FE8-B318-6881B4DEEDE9}"/>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5EABD1D3-23B3-46F1-93DC-905C542F665B}"/>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9D5D646C-2DCC-4786-9A7E-B3AF59E8E676}"/>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609AB0F7-251C-4D5C-AB8C-40E538E49FC9}"/>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C9DB97E1-390A-4167-898D-21E05A8B996D}"/>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B3F160FE-C73B-4065-8E67-37BBC5587FBB}"/>
            </a:ext>
          </a:extLst>
        </xdr:cNvPr>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AF3857D4-D0F6-4EAC-8BD6-75E636A6B8D0}"/>
            </a:ext>
          </a:extLst>
        </xdr:cNvPr>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CE726B69-D726-4685-B547-64E755F9F5A4}"/>
            </a:ext>
          </a:extLst>
        </xdr:cNvPr>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9FB6EA85-856E-445D-921D-F25CBBBF8A2A}"/>
            </a:ext>
          </a:extLst>
        </xdr:cNvPr>
        <xdr:cNvSpPr txBox="1"/>
      </xdr:nvSpPr>
      <xdr:spPr>
        <a:xfrm>
          <a:off x="106694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F68CE75C-8464-437F-A098-FBFD90108AAA}"/>
            </a:ext>
          </a:extLst>
        </xdr:cNvPr>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EA7AE895-4C51-4B60-99A2-6AC47E0740F5}"/>
            </a:ext>
          </a:extLst>
        </xdr:cNvPr>
        <xdr:cNvSpPr txBox="1"/>
      </xdr:nvSpPr>
      <xdr:spPr>
        <a:xfrm>
          <a:off x="106694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19C82855-8BEC-4112-9BC6-642BB957EEC8}"/>
            </a:ext>
          </a:extLst>
        </xdr:cNvPr>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41EE5E5D-F101-417F-AF2B-EABC744BCCD1}"/>
            </a:ext>
          </a:extLst>
        </xdr:cNvPr>
        <xdr:cNvSpPr txBox="1"/>
      </xdr:nvSpPr>
      <xdr:spPr>
        <a:xfrm>
          <a:off x="106694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47F2D591-95BB-4A8D-AE9B-B27D681ACECD}"/>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C021F7C8-96B9-458C-A3D8-B58375736163}"/>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CF6A2404-4A70-40A2-AAC0-9FF129F1FAFD}"/>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DCAF51A8-09AD-4A37-91AB-D7799939B682}"/>
            </a:ext>
          </a:extLst>
        </xdr:cNvPr>
        <xdr:cNvCxnSpPr/>
      </xdr:nvCxnSpPr>
      <xdr:spPr>
        <a:xfrm flipV="1">
          <a:off x="14698345" y="15030779"/>
          <a:ext cx="1269" cy="126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1C72EB06-711B-4D21-8419-E9DE59A73D15}"/>
            </a:ext>
          </a:extLst>
        </xdr:cNvPr>
        <xdr:cNvSpPr txBox="1"/>
      </xdr:nvSpPr>
      <xdr:spPr>
        <a:xfrm>
          <a:off x="14744700" y="162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3DA4D1A-E28A-4F71-925A-72A107146E0F}"/>
            </a:ext>
          </a:extLst>
        </xdr:cNvPr>
        <xdr:cNvCxnSpPr/>
      </xdr:nvCxnSpPr>
      <xdr:spPr>
        <a:xfrm>
          <a:off x="14611350" y="16295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98208A95-8515-4084-8D64-DA982505C769}"/>
            </a:ext>
          </a:extLst>
        </xdr:cNvPr>
        <xdr:cNvSpPr txBox="1"/>
      </xdr:nvSpPr>
      <xdr:spPr>
        <a:xfrm>
          <a:off x="14744700" y="1481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33B1086F-9F1C-4DA5-9C73-0545F08EDA6C}"/>
            </a:ext>
          </a:extLst>
        </xdr:cNvPr>
        <xdr:cNvCxnSpPr/>
      </xdr:nvCxnSpPr>
      <xdr:spPr>
        <a:xfrm>
          <a:off x="14611350" y="150307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27082</xdr:rowOff>
    </xdr:from>
    <xdr:to>
      <xdr:col>85</xdr:col>
      <xdr:colOff>127000</xdr:colOff>
      <xdr:row>97</xdr:row>
      <xdr:rowOff>28691</xdr:rowOff>
    </xdr:to>
    <xdr:cxnSp macro="">
      <xdr:nvCxnSpPr>
        <xdr:cNvPr id="697" name="直線コネクタ 696">
          <a:extLst>
            <a:ext uri="{FF2B5EF4-FFF2-40B4-BE49-F238E27FC236}">
              <a16:creationId xmlns:a16="http://schemas.microsoft.com/office/drawing/2014/main" id="{8E1A790F-C00D-4C75-B971-150A5C26F0A5}"/>
            </a:ext>
          </a:extLst>
        </xdr:cNvPr>
        <xdr:cNvCxnSpPr/>
      </xdr:nvCxnSpPr>
      <xdr:spPr>
        <a:xfrm>
          <a:off x="13938250" y="16086232"/>
          <a:ext cx="762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DEC33BC5-09E4-40F5-A6A8-A6265994871C}"/>
            </a:ext>
          </a:extLst>
        </xdr:cNvPr>
        <xdr:cNvSpPr txBox="1"/>
      </xdr:nvSpPr>
      <xdr:spPr>
        <a:xfrm>
          <a:off x="14744700" y="16121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9DD285F2-8F1E-46EC-BC04-B73DC1919C6C}"/>
            </a:ext>
          </a:extLst>
        </xdr:cNvPr>
        <xdr:cNvSpPr/>
      </xdr:nvSpPr>
      <xdr:spPr>
        <a:xfrm>
          <a:off x="14649450" y="161433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27082</xdr:rowOff>
    </xdr:from>
    <xdr:to>
      <xdr:col>81</xdr:col>
      <xdr:colOff>50800</xdr:colOff>
      <xdr:row>97</xdr:row>
      <xdr:rowOff>27270</xdr:rowOff>
    </xdr:to>
    <xdr:cxnSp macro="">
      <xdr:nvCxnSpPr>
        <xdr:cNvPr id="700" name="直線コネクタ 699">
          <a:extLst>
            <a:ext uri="{FF2B5EF4-FFF2-40B4-BE49-F238E27FC236}">
              <a16:creationId xmlns:a16="http://schemas.microsoft.com/office/drawing/2014/main" id="{8F1B9C0D-183A-4223-A3F2-F60988300D02}"/>
            </a:ext>
          </a:extLst>
        </xdr:cNvPr>
        <xdr:cNvCxnSpPr/>
      </xdr:nvCxnSpPr>
      <xdr:spPr>
        <a:xfrm flipV="1">
          <a:off x="13144500" y="16086232"/>
          <a:ext cx="7937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39613641-668B-42FE-B918-A642D4B3B624}"/>
            </a:ext>
          </a:extLst>
        </xdr:cNvPr>
        <xdr:cNvSpPr/>
      </xdr:nvSpPr>
      <xdr:spPr>
        <a:xfrm>
          <a:off x="13887450" y="1614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5899FB58-A1D4-42B0-BEE0-AD8FF841513E}"/>
            </a:ext>
          </a:extLst>
        </xdr:cNvPr>
        <xdr:cNvSpPr txBox="1"/>
      </xdr:nvSpPr>
      <xdr:spPr>
        <a:xfrm>
          <a:off x="13709161" y="1623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27270</xdr:rowOff>
    </xdr:from>
    <xdr:to>
      <xdr:col>76</xdr:col>
      <xdr:colOff>114300</xdr:colOff>
      <xdr:row>97</xdr:row>
      <xdr:rowOff>46076</xdr:rowOff>
    </xdr:to>
    <xdr:cxnSp macro="">
      <xdr:nvCxnSpPr>
        <xdr:cNvPr id="703" name="直線コネクタ 702">
          <a:extLst>
            <a:ext uri="{FF2B5EF4-FFF2-40B4-BE49-F238E27FC236}">
              <a16:creationId xmlns:a16="http://schemas.microsoft.com/office/drawing/2014/main" id="{F69A1319-13D7-41E8-96C5-57D1C99A3B06}"/>
            </a:ext>
          </a:extLst>
        </xdr:cNvPr>
        <xdr:cNvCxnSpPr/>
      </xdr:nvCxnSpPr>
      <xdr:spPr>
        <a:xfrm flipV="1">
          <a:off x="12344400" y="16086420"/>
          <a:ext cx="800100" cy="1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84EC49A0-A9E8-4A89-B0D4-FF5AF89614BE}"/>
            </a:ext>
          </a:extLst>
        </xdr:cNvPr>
        <xdr:cNvSpPr/>
      </xdr:nvSpPr>
      <xdr:spPr>
        <a:xfrm>
          <a:off x="13093700" y="1614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44496C74-7596-4CDB-90BC-B67383448C59}"/>
            </a:ext>
          </a:extLst>
        </xdr:cNvPr>
        <xdr:cNvSpPr txBox="1"/>
      </xdr:nvSpPr>
      <xdr:spPr>
        <a:xfrm>
          <a:off x="12896361" y="1623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35483</xdr:rowOff>
    </xdr:from>
    <xdr:to>
      <xdr:col>71</xdr:col>
      <xdr:colOff>177800</xdr:colOff>
      <xdr:row>97</xdr:row>
      <xdr:rowOff>46076</xdr:rowOff>
    </xdr:to>
    <xdr:cxnSp macro="">
      <xdr:nvCxnSpPr>
        <xdr:cNvPr id="706" name="直線コネクタ 705">
          <a:extLst>
            <a:ext uri="{FF2B5EF4-FFF2-40B4-BE49-F238E27FC236}">
              <a16:creationId xmlns:a16="http://schemas.microsoft.com/office/drawing/2014/main" id="{98287C8A-1971-4BA8-B223-36DF6FE20BA9}"/>
            </a:ext>
          </a:extLst>
        </xdr:cNvPr>
        <xdr:cNvCxnSpPr/>
      </xdr:nvCxnSpPr>
      <xdr:spPr>
        <a:xfrm>
          <a:off x="11537950" y="16094633"/>
          <a:ext cx="80645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9148BCE9-86AF-436E-B6D0-8941172EE4A9}"/>
            </a:ext>
          </a:extLst>
        </xdr:cNvPr>
        <xdr:cNvSpPr/>
      </xdr:nvSpPr>
      <xdr:spPr>
        <a:xfrm>
          <a:off x="12299950" y="161479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3A021877-F34A-4A69-A8C2-1EDF7501A77F}"/>
            </a:ext>
          </a:extLst>
        </xdr:cNvPr>
        <xdr:cNvSpPr txBox="1"/>
      </xdr:nvSpPr>
      <xdr:spPr>
        <a:xfrm>
          <a:off x="12102611" y="1624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6923A860-E2A4-481A-902E-7441AC53AA39}"/>
            </a:ext>
          </a:extLst>
        </xdr:cNvPr>
        <xdr:cNvSpPr/>
      </xdr:nvSpPr>
      <xdr:spPr>
        <a:xfrm>
          <a:off x="11487150" y="1615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E8DC4DE9-28DC-4AB3-AA87-242F9CA9797D}"/>
            </a:ext>
          </a:extLst>
        </xdr:cNvPr>
        <xdr:cNvSpPr txBox="1"/>
      </xdr:nvSpPr>
      <xdr:spPr>
        <a:xfrm>
          <a:off x="11308861" y="1625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A0B766BC-3588-4BA0-B738-795C62796F93}"/>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44074D18-C0E0-4F61-B212-DA98ED42E7F3}"/>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733E50D7-106E-4F0A-BF54-33E68E40F51B}"/>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742A69C-ECA6-47EF-BC11-B2C9E6C81A6E}"/>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76283874-EED4-425B-B0DC-F842D1BD1305}"/>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149341</xdr:rowOff>
    </xdr:from>
    <xdr:to>
      <xdr:col>85</xdr:col>
      <xdr:colOff>177800</xdr:colOff>
      <xdr:row>97</xdr:row>
      <xdr:rowOff>79491</xdr:rowOff>
    </xdr:to>
    <xdr:sp macro="" textlink="">
      <xdr:nvSpPr>
        <xdr:cNvPr id="716" name="楕円 715">
          <a:extLst>
            <a:ext uri="{FF2B5EF4-FFF2-40B4-BE49-F238E27FC236}">
              <a16:creationId xmlns:a16="http://schemas.microsoft.com/office/drawing/2014/main" id="{E71B801A-DA9B-40F7-A41D-9EBC8123DFD9}"/>
            </a:ext>
          </a:extLst>
        </xdr:cNvPr>
        <xdr:cNvSpPr/>
      </xdr:nvSpPr>
      <xdr:spPr>
        <a:xfrm>
          <a:off x="14649450" y="1603704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768</xdr:rowOff>
    </xdr:from>
    <xdr:ext cx="599010" cy="259045"/>
    <xdr:sp macro="" textlink="">
      <xdr:nvSpPr>
        <xdr:cNvPr id="717" name="公債費該当値テキスト">
          <a:extLst>
            <a:ext uri="{FF2B5EF4-FFF2-40B4-BE49-F238E27FC236}">
              <a16:creationId xmlns:a16="http://schemas.microsoft.com/office/drawing/2014/main" id="{A585E4D6-AC1E-4ABF-A4DD-5CA3EEF9F742}"/>
            </a:ext>
          </a:extLst>
        </xdr:cNvPr>
        <xdr:cNvSpPr txBox="1"/>
      </xdr:nvSpPr>
      <xdr:spPr>
        <a:xfrm>
          <a:off x="14744700" y="1588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147732</xdr:rowOff>
    </xdr:from>
    <xdr:to>
      <xdr:col>81</xdr:col>
      <xdr:colOff>101600</xdr:colOff>
      <xdr:row>97</xdr:row>
      <xdr:rowOff>77882</xdr:rowOff>
    </xdr:to>
    <xdr:sp macro="" textlink="">
      <xdr:nvSpPr>
        <xdr:cNvPr id="718" name="楕円 717">
          <a:extLst>
            <a:ext uri="{FF2B5EF4-FFF2-40B4-BE49-F238E27FC236}">
              <a16:creationId xmlns:a16="http://schemas.microsoft.com/office/drawing/2014/main" id="{63425B08-C92D-4000-B6A5-5B2EA450F21A}"/>
            </a:ext>
          </a:extLst>
        </xdr:cNvPr>
        <xdr:cNvSpPr/>
      </xdr:nvSpPr>
      <xdr:spPr>
        <a:xfrm>
          <a:off x="13887450" y="1603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94409</xdr:rowOff>
    </xdr:from>
    <xdr:ext cx="599010" cy="259045"/>
    <xdr:sp macro="" textlink="">
      <xdr:nvSpPr>
        <xdr:cNvPr id="719" name="テキスト ボックス 718">
          <a:extLst>
            <a:ext uri="{FF2B5EF4-FFF2-40B4-BE49-F238E27FC236}">
              <a16:creationId xmlns:a16="http://schemas.microsoft.com/office/drawing/2014/main" id="{BED16776-20D2-4F55-B537-04D46868CFF9}"/>
            </a:ext>
          </a:extLst>
        </xdr:cNvPr>
        <xdr:cNvSpPr txBox="1"/>
      </xdr:nvSpPr>
      <xdr:spPr>
        <a:xfrm>
          <a:off x="13676845" y="1581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147920</xdr:rowOff>
    </xdr:from>
    <xdr:to>
      <xdr:col>76</xdr:col>
      <xdr:colOff>165100</xdr:colOff>
      <xdr:row>97</xdr:row>
      <xdr:rowOff>78070</xdr:rowOff>
    </xdr:to>
    <xdr:sp macro="" textlink="">
      <xdr:nvSpPr>
        <xdr:cNvPr id="720" name="楕円 719">
          <a:extLst>
            <a:ext uri="{FF2B5EF4-FFF2-40B4-BE49-F238E27FC236}">
              <a16:creationId xmlns:a16="http://schemas.microsoft.com/office/drawing/2014/main" id="{CA857483-FDE0-453A-937C-6F91EA965336}"/>
            </a:ext>
          </a:extLst>
        </xdr:cNvPr>
        <xdr:cNvSpPr/>
      </xdr:nvSpPr>
      <xdr:spPr>
        <a:xfrm>
          <a:off x="13093700" y="1603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94597</xdr:rowOff>
    </xdr:from>
    <xdr:ext cx="599010" cy="259045"/>
    <xdr:sp macro="" textlink="">
      <xdr:nvSpPr>
        <xdr:cNvPr id="721" name="テキスト ボックス 720">
          <a:extLst>
            <a:ext uri="{FF2B5EF4-FFF2-40B4-BE49-F238E27FC236}">
              <a16:creationId xmlns:a16="http://schemas.microsoft.com/office/drawing/2014/main" id="{0FEEA1EB-5C97-4838-8BD5-131AA1A69AAE}"/>
            </a:ext>
          </a:extLst>
        </xdr:cNvPr>
        <xdr:cNvSpPr txBox="1"/>
      </xdr:nvSpPr>
      <xdr:spPr>
        <a:xfrm>
          <a:off x="12864045" y="1581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166726</xdr:rowOff>
    </xdr:from>
    <xdr:to>
      <xdr:col>72</xdr:col>
      <xdr:colOff>38100</xdr:colOff>
      <xdr:row>97</xdr:row>
      <xdr:rowOff>96876</xdr:rowOff>
    </xdr:to>
    <xdr:sp macro="" textlink="">
      <xdr:nvSpPr>
        <xdr:cNvPr id="722" name="楕円 721">
          <a:extLst>
            <a:ext uri="{FF2B5EF4-FFF2-40B4-BE49-F238E27FC236}">
              <a16:creationId xmlns:a16="http://schemas.microsoft.com/office/drawing/2014/main" id="{7BE68740-453C-4E7E-853E-B397C5EEE989}"/>
            </a:ext>
          </a:extLst>
        </xdr:cNvPr>
        <xdr:cNvSpPr/>
      </xdr:nvSpPr>
      <xdr:spPr>
        <a:xfrm>
          <a:off x="12299950" y="160544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113403</xdr:rowOff>
    </xdr:from>
    <xdr:ext cx="599010" cy="259045"/>
    <xdr:sp macro="" textlink="">
      <xdr:nvSpPr>
        <xdr:cNvPr id="723" name="テキスト ボックス 722">
          <a:extLst>
            <a:ext uri="{FF2B5EF4-FFF2-40B4-BE49-F238E27FC236}">
              <a16:creationId xmlns:a16="http://schemas.microsoft.com/office/drawing/2014/main" id="{FC72E22E-3F89-4D66-96B4-B5EAF27B3A0C}"/>
            </a:ext>
          </a:extLst>
        </xdr:cNvPr>
        <xdr:cNvSpPr txBox="1"/>
      </xdr:nvSpPr>
      <xdr:spPr>
        <a:xfrm>
          <a:off x="12070295" y="1582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156133</xdr:rowOff>
    </xdr:from>
    <xdr:to>
      <xdr:col>67</xdr:col>
      <xdr:colOff>101600</xdr:colOff>
      <xdr:row>97</xdr:row>
      <xdr:rowOff>86283</xdr:rowOff>
    </xdr:to>
    <xdr:sp macro="" textlink="">
      <xdr:nvSpPr>
        <xdr:cNvPr id="724" name="楕円 723">
          <a:extLst>
            <a:ext uri="{FF2B5EF4-FFF2-40B4-BE49-F238E27FC236}">
              <a16:creationId xmlns:a16="http://schemas.microsoft.com/office/drawing/2014/main" id="{C0454A94-DCF9-4F58-AEE7-5485E78A8B96}"/>
            </a:ext>
          </a:extLst>
        </xdr:cNvPr>
        <xdr:cNvSpPr/>
      </xdr:nvSpPr>
      <xdr:spPr>
        <a:xfrm>
          <a:off x="11487150" y="160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102810</xdr:rowOff>
    </xdr:from>
    <xdr:ext cx="599010" cy="259045"/>
    <xdr:sp macro="" textlink="">
      <xdr:nvSpPr>
        <xdr:cNvPr id="725" name="テキスト ボックス 724">
          <a:extLst>
            <a:ext uri="{FF2B5EF4-FFF2-40B4-BE49-F238E27FC236}">
              <a16:creationId xmlns:a16="http://schemas.microsoft.com/office/drawing/2014/main" id="{7FDE3920-6BE5-4C3E-A1BD-56D1FCFB8271}"/>
            </a:ext>
          </a:extLst>
        </xdr:cNvPr>
        <xdr:cNvSpPr txBox="1"/>
      </xdr:nvSpPr>
      <xdr:spPr>
        <a:xfrm>
          <a:off x="11276545" y="158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33E1A3B5-41F2-4112-8574-8A8D336AA230}"/>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6C6D14CB-94C6-4799-A635-95A80F9E3C8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C1D6E138-7C67-49D2-A0FE-EE0EE725F8C1}"/>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935EE650-E68B-4FEC-8B62-DF8D75E45D87}"/>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FC911A86-DCC8-443F-9241-DD7B90817C6F}"/>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3A98C97-49CC-4E16-896F-62FEBE2D43F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9EFA2201-E78A-444E-B711-BE4935EDDD5A}"/>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7C81118E-52B9-4EBA-9AB7-77238C422E66}"/>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134DE98D-F247-43D3-BE3C-D2BBADDB0AED}"/>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F6DB7C02-EA02-4DBA-B9E4-ABC0076CA5C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5B84ED7B-5E20-4D32-A760-D90124CDEEBD}"/>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C65FE0F0-B1AC-4800-84DB-96956683ADF4}"/>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364DB0DE-B1FA-4B33-A617-E2B0B83029FA}"/>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5E824DF6-4BFE-46F1-A2F6-26856DF8F589}"/>
            </a:ext>
          </a:extLst>
        </xdr:cNvPr>
        <xdr:cNvSpPr txBox="1"/>
      </xdr:nvSpPr>
      <xdr:spPr>
        <a:xfrm>
          <a:off x="160491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1339B45B-C90D-4999-8F56-82D0437A7D24}"/>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F6ECBA9C-144B-46E2-8607-A10F4A25EB9E}"/>
            </a:ext>
          </a:extLst>
        </xdr:cNvPr>
        <xdr:cNvSpPr txBox="1"/>
      </xdr:nvSpPr>
      <xdr:spPr>
        <a:xfrm>
          <a:off x="160491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909EE0D8-A04A-445E-9766-58EBE6FA5B30}"/>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37CE5825-8EF5-452F-8B8A-3F3DF2D3E6B1}"/>
            </a:ext>
          </a:extLst>
        </xdr:cNvPr>
        <xdr:cNvSpPr txBox="1"/>
      </xdr:nvSpPr>
      <xdr:spPr>
        <a:xfrm>
          <a:off x="1604917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608C56D0-DBAB-486C-B6C3-4E400565A5BC}"/>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9A476C73-4628-457B-AD85-2B31DF669AF8}"/>
            </a:ext>
          </a:extLst>
        </xdr:cNvPr>
        <xdr:cNvSpPr txBox="1"/>
      </xdr:nvSpPr>
      <xdr:spPr>
        <a:xfrm>
          <a:off x="1604917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889CD49D-5506-44CF-8A20-44DE1F07C808}"/>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13669944-7BCE-4326-9A28-563E7CD61055}"/>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C1F963C7-2030-4601-8691-85FB8277C99F}"/>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DAA012CE-1C20-49D4-A55E-EDBAC3911892}"/>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DF053216-D608-4075-991C-ADFDB4A382A4}"/>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C98D3AD1-3229-4BDC-9008-F3F2F32427AC}"/>
            </a:ext>
          </a:extLst>
        </xdr:cNvPr>
        <xdr:cNvCxnSpPr/>
      </xdr:nvCxnSpPr>
      <xdr:spPr>
        <a:xfrm flipV="1">
          <a:off x="19949795" y="4978709"/>
          <a:ext cx="1269" cy="156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C939DD5E-5C58-43FA-8AF0-6DA3A90635CE}"/>
            </a:ext>
          </a:extLst>
        </xdr:cNvPr>
        <xdr:cNvSpPr txBox="1"/>
      </xdr:nvSpPr>
      <xdr:spPr>
        <a:xfrm>
          <a:off x="20002500" y="6578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1D80B873-3272-4935-9E7C-C613A976FF5D}"/>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DB855D74-1829-4701-B770-967E220069AA}"/>
            </a:ext>
          </a:extLst>
        </xdr:cNvPr>
        <xdr:cNvSpPr txBox="1"/>
      </xdr:nvSpPr>
      <xdr:spPr>
        <a:xfrm>
          <a:off x="20002500" y="476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73C47D22-2AA9-49A3-A5D7-302753A7E326}"/>
            </a:ext>
          </a:extLst>
        </xdr:cNvPr>
        <xdr:cNvCxnSpPr/>
      </xdr:nvCxnSpPr>
      <xdr:spPr>
        <a:xfrm>
          <a:off x="19881850" y="4978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351DA829-76B7-4B26-9B5B-D7CEBF54F961}"/>
            </a:ext>
          </a:extLst>
        </xdr:cNvPr>
        <xdr:cNvCxnSpPr/>
      </xdr:nvCxnSpPr>
      <xdr:spPr>
        <a:xfrm>
          <a:off x="19202400" y="65441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7480DDC5-B89B-4D45-B9E9-E45EB7163ECF}"/>
            </a:ext>
          </a:extLst>
        </xdr:cNvPr>
        <xdr:cNvSpPr txBox="1"/>
      </xdr:nvSpPr>
      <xdr:spPr>
        <a:xfrm>
          <a:off x="20002500" y="6331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3B3BF9CF-512D-4C98-9F17-5D1610E11D4F}"/>
            </a:ext>
          </a:extLst>
        </xdr:cNvPr>
        <xdr:cNvSpPr/>
      </xdr:nvSpPr>
      <xdr:spPr>
        <a:xfrm>
          <a:off x="19900900" y="6473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D0BB90F8-EAFD-4A6C-BFF7-1CAC0E16369B}"/>
            </a:ext>
          </a:extLst>
        </xdr:cNvPr>
        <xdr:cNvCxnSpPr/>
      </xdr:nvCxnSpPr>
      <xdr:spPr>
        <a:xfrm>
          <a:off x="183959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DF7CE102-C0DB-484B-9B54-9EF1631E8D2D}"/>
            </a:ext>
          </a:extLst>
        </xdr:cNvPr>
        <xdr:cNvSpPr/>
      </xdr:nvSpPr>
      <xdr:spPr>
        <a:xfrm>
          <a:off x="19157950" y="6464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58536039-6480-4E4B-8A51-E232DA5189C8}"/>
            </a:ext>
          </a:extLst>
        </xdr:cNvPr>
        <xdr:cNvSpPr txBox="1"/>
      </xdr:nvSpPr>
      <xdr:spPr>
        <a:xfrm>
          <a:off x="19032167" y="6252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80AF8736-8B7A-4C8E-BF02-BD7052C82FAF}"/>
            </a:ext>
          </a:extLst>
        </xdr:cNvPr>
        <xdr:cNvCxnSpPr/>
      </xdr:nvCxnSpPr>
      <xdr:spPr>
        <a:xfrm>
          <a:off x="176022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479BC5DB-547C-4CDE-9CBE-D9B727627868}"/>
            </a:ext>
          </a:extLst>
        </xdr:cNvPr>
        <xdr:cNvSpPr/>
      </xdr:nvSpPr>
      <xdr:spPr>
        <a:xfrm>
          <a:off x="18345150" y="647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68ADFEB1-C908-4607-B036-672973DD2F25}"/>
            </a:ext>
          </a:extLst>
        </xdr:cNvPr>
        <xdr:cNvSpPr txBox="1"/>
      </xdr:nvSpPr>
      <xdr:spPr>
        <a:xfrm>
          <a:off x="18225717" y="6258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44E1D61D-7F34-42AE-BD99-B4CD4844E1AD}"/>
            </a:ext>
          </a:extLst>
        </xdr:cNvPr>
        <xdr:cNvCxnSpPr/>
      </xdr:nvCxnSpPr>
      <xdr:spPr>
        <a:xfrm>
          <a:off x="168021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4A7798D4-1212-4301-8384-8C752E386487}"/>
            </a:ext>
          </a:extLst>
        </xdr:cNvPr>
        <xdr:cNvSpPr/>
      </xdr:nvSpPr>
      <xdr:spPr>
        <a:xfrm>
          <a:off x="17551400" y="648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94C3E7D7-8563-4069-ABBF-5554D7206466}"/>
            </a:ext>
          </a:extLst>
        </xdr:cNvPr>
        <xdr:cNvSpPr txBox="1"/>
      </xdr:nvSpPr>
      <xdr:spPr>
        <a:xfrm>
          <a:off x="17464283" y="62712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8D946203-27B8-44EB-AFFC-185D65165AFB}"/>
            </a:ext>
          </a:extLst>
        </xdr:cNvPr>
        <xdr:cNvSpPr/>
      </xdr:nvSpPr>
      <xdr:spPr>
        <a:xfrm>
          <a:off x="16757650" y="6471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F4BAB0D9-8CF4-4F09-9F75-26CB033540C6}"/>
            </a:ext>
          </a:extLst>
        </xdr:cNvPr>
        <xdr:cNvSpPr txBox="1"/>
      </xdr:nvSpPr>
      <xdr:spPr>
        <a:xfrm>
          <a:off x="16631867" y="6259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E9F123A2-1BBD-44A0-9A1C-15DA78182FAC}"/>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661A238-3646-4AD9-8F7C-3FE083D82E31}"/>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EE195FCE-6FE6-4F61-8247-040A2149B51C}"/>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F54BC7A6-7F8A-424A-BDCC-948FB54B93D2}"/>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C8D2A1D0-7EEF-4674-AF8C-78FA0B3C82B5}"/>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45DD625-306E-4072-A659-75218C064BE6}"/>
            </a:ext>
          </a:extLst>
        </xdr:cNvPr>
        <xdr:cNvSpPr/>
      </xdr:nvSpPr>
      <xdr:spPr>
        <a:xfrm>
          <a:off x="199009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1A9EE829-107D-43D2-AB86-5463F42941C8}"/>
            </a:ext>
          </a:extLst>
        </xdr:cNvPr>
        <xdr:cNvSpPr txBox="1"/>
      </xdr:nvSpPr>
      <xdr:spPr>
        <a:xfrm>
          <a:off x="20002500" y="6451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943550-BE63-4D83-8529-E29791FB1338}"/>
            </a:ext>
          </a:extLst>
        </xdr:cNvPr>
        <xdr:cNvSpPr/>
      </xdr:nvSpPr>
      <xdr:spPr>
        <a:xfrm>
          <a:off x="191579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E4001594-8F6A-40B3-9C05-85C2DCAEC5BA}"/>
            </a:ext>
          </a:extLst>
        </xdr:cNvPr>
        <xdr:cNvSpPr txBox="1"/>
      </xdr:nvSpPr>
      <xdr:spPr>
        <a:xfrm>
          <a:off x="190841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83734C20-BF72-4F3F-A846-169BF8E52294}"/>
            </a:ext>
          </a:extLst>
        </xdr:cNvPr>
        <xdr:cNvSpPr/>
      </xdr:nvSpPr>
      <xdr:spPr>
        <a:xfrm>
          <a:off x="183451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7FE222E6-E4D1-407D-854D-485967FFD468}"/>
            </a:ext>
          </a:extLst>
        </xdr:cNvPr>
        <xdr:cNvSpPr txBox="1"/>
      </xdr:nvSpPr>
      <xdr:spPr>
        <a:xfrm>
          <a:off x="182903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E3AF3855-C0B7-4D1A-A3D8-16DFA36D252D}"/>
            </a:ext>
          </a:extLst>
        </xdr:cNvPr>
        <xdr:cNvSpPr/>
      </xdr:nvSpPr>
      <xdr:spPr>
        <a:xfrm>
          <a:off x="175514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4333B2E8-9FB1-4710-B987-8E5C7107142B}"/>
            </a:ext>
          </a:extLst>
        </xdr:cNvPr>
        <xdr:cNvSpPr txBox="1"/>
      </xdr:nvSpPr>
      <xdr:spPr>
        <a:xfrm>
          <a:off x="174902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236E7961-698F-4342-992C-042962B8D6A5}"/>
            </a:ext>
          </a:extLst>
        </xdr:cNvPr>
        <xdr:cNvSpPr/>
      </xdr:nvSpPr>
      <xdr:spPr>
        <a:xfrm>
          <a:off x="167576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87B2A9A2-4071-4A32-AF2D-D16EEA0AE23C}"/>
            </a:ext>
          </a:extLst>
        </xdr:cNvPr>
        <xdr:cNvSpPr txBox="1"/>
      </xdr:nvSpPr>
      <xdr:spPr>
        <a:xfrm>
          <a:off x="166838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65967480-BDAF-48C3-ADB4-439FD9933FAE}"/>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66E8B17D-CB03-4A16-B3BB-305ACB4A060B}"/>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5E1145D2-B864-4AFC-B76E-C3DC57D8266A}"/>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75DA020F-D08A-42E0-9060-A4B84B629B8E}"/>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F3DA4899-9FB8-4B6F-A12B-7A9E55BFC2CF}"/>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442BF087-9B62-4049-8F86-30C1BBF7113F}"/>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B93E4524-C607-4A9E-9EE0-EAAA2AAF24B1}"/>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1E707922-2CEF-4368-B0B1-3673186023BB}"/>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E34E3128-5A37-4E1F-82FC-4D9070B75D4D}"/>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9D2BC99-0901-4209-B76E-A8C6D3FC13B3}"/>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1A2ADCBC-4C9D-45DE-BCF6-CE02F5859E45}"/>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41D24763-7595-401F-A847-ACA1663C86A6}"/>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C0705AD2-0232-453D-9E55-F0CF1871FAD0}"/>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4E0F6973-119A-4CB9-A25A-678FC1EA82D5}"/>
            </a:ext>
          </a:extLst>
        </xdr:cNvPr>
        <xdr:cNvSpPr txBox="1"/>
      </xdr:nvSpPr>
      <xdr:spPr>
        <a:xfrm>
          <a:off x="1604917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D1CD23F0-295A-4EF3-9C57-DFE7C91AFEA4}"/>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CC4859EB-F54F-416E-A6E8-06F44642A5A9}"/>
            </a:ext>
          </a:extLst>
        </xdr:cNvPr>
        <xdr:cNvSpPr txBox="1"/>
      </xdr:nvSpPr>
      <xdr:spPr>
        <a:xfrm>
          <a:off x="16049171" y="891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4E62FCFD-6E92-40AD-9630-6C2385DD22CB}"/>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3C4C8356-198F-4C4B-9BF3-1057CA6EEC8B}"/>
            </a:ext>
          </a:extLst>
        </xdr:cNvPr>
        <xdr:cNvSpPr txBox="1"/>
      </xdr:nvSpPr>
      <xdr:spPr>
        <a:xfrm>
          <a:off x="16049171" y="8557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1D30B7F1-F4FD-4144-8BE8-FC3466E3FC12}"/>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3447268C-C6CB-4ECB-A84B-08D48A691896}"/>
            </a:ext>
          </a:extLst>
        </xdr:cNvPr>
        <xdr:cNvSpPr txBox="1"/>
      </xdr:nvSpPr>
      <xdr:spPr>
        <a:xfrm>
          <a:off x="16049171" y="818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42E5C214-2F1F-4F92-B939-901FAE3BD958}"/>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C7400E33-D767-41DD-ABA3-14B132391336}"/>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61A28510-139B-4ED9-B48E-3C8B211D29D6}"/>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D6564448-E50E-43D5-8405-2140E0AE91D8}"/>
            </a:ext>
          </a:extLst>
        </xdr:cNvPr>
        <xdr:cNvCxnSpPr/>
      </xdr:nvCxnSpPr>
      <xdr:spPr>
        <a:xfrm flipV="1">
          <a:off x="19949795" y="8295704"/>
          <a:ext cx="1269"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40B474C1-8813-43CF-9007-9C1F6A2C4B82}"/>
            </a:ext>
          </a:extLst>
        </xdr:cNvPr>
        <xdr:cNvSpPr txBox="1"/>
      </xdr:nvSpPr>
      <xdr:spPr>
        <a:xfrm>
          <a:off x="20002500" y="9838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AAA69B59-72DA-4914-A9B6-5E466EA48945}"/>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72E8E358-2C60-42E7-A253-0AF792D9740B}"/>
            </a:ext>
          </a:extLst>
        </xdr:cNvPr>
        <xdr:cNvSpPr txBox="1"/>
      </xdr:nvSpPr>
      <xdr:spPr>
        <a:xfrm>
          <a:off x="20002500" y="808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34855605-135C-41B0-81BB-E0BD851DD02C}"/>
            </a:ext>
          </a:extLst>
        </xdr:cNvPr>
        <xdr:cNvCxnSpPr/>
      </xdr:nvCxnSpPr>
      <xdr:spPr>
        <a:xfrm>
          <a:off x="19881850" y="82957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CB775140-81D0-4B28-8B4C-F352A507DFCE}"/>
            </a:ext>
          </a:extLst>
        </xdr:cNvPr>
        <xdr:cNvCxnSpPr/>
      </xdr:nvCxnSpPr>
      <xdr:spPr>
        <a:xfrm>
          <a:off x="19202400" y="9791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43962749-D70E-42D5-A729-BC8A11DBBEAC}"/>
            </a:ext>
          </a:extLst>
        </xdr:cNvPr>
        <xdr:cNvSpPr txBox="1"/>
      </xdr:nvSpPr>
      <xdr:spPr>
        <a:xfrm>
          <a:off x="20002500" y="95908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C1BA9152-5A49-42E9-A067-3152813F1AE1}"/>
            </a:ext>
          </a:extLst>
        </xdr:cNvPr>
        <xdr:cNvSpPr/>
      </xdr:nvSpPr>
      <xdr:spPr>
        <a:xfrm>
          <a:off x="19900900" y="9739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C7AF400C-A864-4FEB-9567-393322769EDF}"/>
            </a:ext>
          </a:extLst>
        </xdr:cNvPr>
        <xdr:cNvCxnSpPr/>
      </xdr:nvCxnSpPr>
      <xdr:spPr>
        <a:xfrm>
          <a:off x="18395950" y="9791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B50DBB89-D7DE-493D-8B57-CC53D6607149}"/>
            </a:ext>
          </a:extLst>
        </xdr:cNvPr>
        <xdr:cNvSpPr/>
      </xdr:nvSpPr>
      <xdr:spPr>
        <a:xfrm>
          <a:off x="19157950" y="97386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12312F03-6F05-4C25-B8C3-1948274055FF}"/>
            </a:ext>
          </a:extLst>
        </xdr:cNvPr>
        <xdr:cNvSpPr txBox="1"/>
      </xdr:nvSpPr>
      <xdr:spPr>
        <a:xfrm>
          <a:off x="19051783" y="95202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FE61029A-9AAA-440C-94A3-C0F061214F89}"/>
            </a:ext>
          </a:extLst>
        </xdr:cNvPr>
        <xdr:cNvCxnSpPr/>
      </xdr:nvCxnSpPr>
      <xdr:spPr>
        <a:xfrm>
          <a:off x="17602200" y="9791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9C80F6E0-F11F-4D70-987F-92C20599C377}"/>
            </a:ext>
          </a:extLst>
        </xdr:cNvPr>
        <xdr:cNvSpPr/>
      </xdr:nvSpPr>
      <xdr:spPr>
        <a:xfrm>
          <a:off x="18345150" y="97382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6D87C236-79B2-41BE-93C4-DCE395AE5B50}"/>
            </a:ext>
          </a:extLst>
        </xdr:cNvPr>
        <xdr:cNvSpPr txBox="1"/>
      </xdr:nvSpPr>
      <xdr:spPr>
        <a:xfrm>
          <a:off x="18258033" y="95198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77849F52-FB9C-46F4-AED5-A24D90866F8A}"/>
            </a:ext>
          </a:extLst>
        </xdr:cNvPr>
        <xdr:cNvCxnSpPr/>
      </xdr:nvCxnSpPr>
      <xdr:spPr>
        <a:xfrm>
          <a:off x="16802100" y="9791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18110812-7FE3-434D-A687-8F4F7ED60A65}"/>
            </a:ext>
          </a:extLst>
        </xdr:cNvPr>
        <xdr:cNvSpPr/>
      </xdr:nvSpPr>
      <xdr:spPr>
        <a:xfrm>
          <a:off x="17551400" y="9737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8D2DBC60-FA8C-4C8C-9134-391FA7AD73A4}"/>
            </a:ext>
          </a:extLst>
        </xdr:cNvPr>
        <xdr:cNvSpPr txBox="1"/>
      </xdr:nvSpPr>
      <xdr:spPr>
        <a:xfrm>
          <a:off x="17464283" y="95193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EB7E8CE0-28AE-4E5C-B97A-41B41E58AFC4}"/>
            </a:ext>
          </a:extLst>
        </xdr:cNvPr>
        <xdr:cNvSpPr/>
      </xdr:nvSpPr>
      <xdr:spPr>
        <a:xfrm>
          <a:off x="16757650" y="97369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5AF5F005-9D0A-4BF9-861D-B93BB8D34928}"/>
            </a:ext>
          </a:extLst>
        </xdr:cNvPr>
        <xdr:cNvSpPr txBox="1"/>
      </xdr:nvSpPr>
      <xdr:spPr>
        <a:xfrm>
          <a:off x="16651483" y="95185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1B932DD2-C060-4727-AAB6-2149CB25524C}"/>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5EB0B9AA-28EA-480E-A87C-20C42E1AACB9}"/>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B5310372-FE17-4F01-87CD-2F112459EC1E}"/>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8F8CD544-47DE-4A25-B8BA-87B34D022CE4}"/>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B5FC182A-DD17-401C-9D61-0A1CDF5AE195}"/>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4757936D-A7DD-4A38-926E-9FD1C349AE46}"/>
            </a:ext>
          </a:extLst>
        </xdr:cNvPr>
        <xdr:cNvSpPr/>
      </xdr:nvSpPr>
      <xdr:spPr>
        <a:xfrm>
          <a:off x="199009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79CE1120-8D07-46A3-BA5C-7E95CE6B7E5E}"/>
            </a:ext>
          </a:extLst>
        </xdr:cNvPr>
        <xdr:cNvSpPr txBox="1"/>
      </xdr:nvSpPr>
      <xdr:spPr>
        <a:xfrm>
          <a:off x="20002500" y="97178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332BA548-A283-44BC-B8C6-B21DEF02F331}"/>
            </a:ext>
          </a:extLst>
        </xdr:cNvPr>
        <xdr:cNvSpPr/>
      </xdr:nvSpPr>
      <xdr:spPr>
        <a:xfrm>
          <a:off x="191579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95008C75-5E83-4AFC-B480-29F593ACCBF3}"/>
            </a:ext>
          </a:extLst>
        </xdr:cNvPr>
        <xdr:cNvSpPr txBox="1"/>
      </xdr:nvSpPr>
      <xdr:spPr>
        <a:xfrm>
          <a:off x="190841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22035F23-F39E-46EC-A669-90E780BCC755}"/>
            </a:ext>
          </a:extLst>
        </xdr:cNvPr>
        <xdr:cNvSpPr/>
      </xdr:nvSpPr>
      <xdr:spPr>
        <a:xfrm>
          <a:off x="1834515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166F2AE-25DE-422F-8EC6-79CE2623C7B4}"/>
            </a:ext>
          </a:extLst>
        </xdr:cNvPr>
        <xdr:cNvSpPr txBox="1"/>
      </xdr:nvSpPr>
      <xdr:spPr>
        <a:xfrm>
          <a:off x="182903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3FC1609B-415E-4FD2-A297-54AFA58FAD3E}"/>
            </a:ext>
          </a:extLst>
        </xdr:cNvPr>
        <xdr:cNvSpPr/>
      </xdr:nvSpPr>
      <xdr:spPr>
        <a:xfrm>
          <a:off x="175514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76752845-6424-4A7A-901E-3B9E593173D4}"/>
            </a:ext>
          </a:extLst>
        </xdr:cNvPr>
        <xdr:cNvSpPr txBox="1"/>
      </xdr:nvSpPr>
      <xdr:spPr>
        <a:xfrm>
          <a:off x="174902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4238E3B5-849D-46C7-A06C-2A15C9409AD8}"/>
            </a:ext>
          </a:extLst>
        </xdr:cNvPr>
        <xdr:cNvSpPr/>
      </xdr:nvSpPr>
      <xdr:spPr>
        <a:xfrm>
          <a:off x="167576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5669FC82-B073-4578-B951-655BBF166A4C}"/>
            </a:ext>
          </a:extLst>
        </xdr:cNvPr>
        <xdr:cNvSpPr txBox="1"/>
      </xdr:nvSpPr>
      <xdr:spPr>
        <a:xfrm>
          <a:off x="166838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C72BB271-B0D2-474B-B899-3C4D96F9B93A}"/>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7ADC72C-ECC4-4C37-9267-266DA324FE3E}"/>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CFE0D881-1403-475D-BA08-F9F67D2FB51F}"/>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千円増加しているが、これは生ごみ資源化施設整備事業によるものである。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千円増加しているが、これは定額減税補足給付事業によるものである。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千円増加しているが、これはバイオ液肥濃縮施設整備事業によるものである。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千円増加しているが、これは除雪経常管理費によるものである。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千円増加しているが、これは学習交流センター整備事業によるものである。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千円となっており、類似団体と比較して一人当たりコストが高い状況である。財源措置の手厚い起債を有効活用した結果とも言えるが、今後も引き続き、公債費の平準化・適正化に努める。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41AFF3A-3F62-4DE2-BF78-B09051DB9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5DA2381-9DCB-4799-9921-5480936AD0D4}"/>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5EE0315-F161-4D22-BC11-9A83C3F50BB1}"/>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ED526DC-A023-493C-80E9-2ACE99A4EC3B}"/>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018E69B-F8BD-4492-97E2-6CA90CFCDFC2}"/>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3B317A6-A5DA-4CC7-93E6-240C41AD4A13}"/>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1CC673F-6A3A-409F-A178-CE8C2943B5EC}"/>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C1A823D-B47A-44DB-AF79-D6FB599EB1C2}"/>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CA78B31-7298-44FF-A31B-67938D3ABCEA}"/>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D067278-E4A9-4FFC-96C2-6C20424C492A}"/>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513F169-8D19-42E1-BC5B-F4FB7D58BB36}"/>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5A5A690-6C71-40C3-8966-C345D0873DE6}"/>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A89F995-40FA-414A-8426-1B6F0E754BB6}"/>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令和６年度は予算の一般財源不足を補うために</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99</a:t>
          </a:r>
          <a:r>
            <a:rPr kumimoji="1" lang="ja-JP" altLang="en-US" sz="1400">
              <a:latin typeface="ＭＳ ゴシック" pitchFamily="49" charset="-128"/>
              <a:ea typeface="ＭＳ ゴシック" pitchFamily="49" charset="-128"/>
            </a:rPr>
            <a:t>百万円の財政調整基金の取崩しを行ったことにより、前年度比で標準財政規模に対する割合が</a:t>
          </a:r>
          <a:r>
            <a:rPr kumimoji="1" lang="en-US" altLang="ja-JP" sz="1400">
              <a:latin typeface="ＭＳ ゴシック" pitchFamily="49" charset="-128"/>
              <a:ea typeface="ＭＳ ゴシック" pitchFamily="49" charset="-128"/>
            </a:rPr>
            <a:t>5.28</a:t>
          </a:r>
          <a:r>
            <a:rPr kumimoji="1" lang="ja-JP" altLang="en-US" sz="1400">
              <a:latin typeface="ＭＳ ゴシック" pitchFamily="49" charset="-128"/>
              <a:ea typeface="ＭＳ ゴシック" pitchFamily="49" charset="-128"/>
            </a:rPr>
            <a:t>ポイント減少している。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は継続的に黒字を確保するも、人件費の増加や物価高騰による物件費の増などにより、引き続き減少傾向にあると予測している。今後も、歳出抑制、行財政改革等に取り組み、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66EB7B1-0204-43D2-A6D3-96010A90B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C4234B6-85BC-4F35-AD1D-4D09E7FA60BE}"/>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E769BF8-95D7-4E61-925C-346E75B9BF60}"/>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D6B2CD6-E5DC-43AC-A8DC-2EF5EE872E77}"/>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B0DBAB6-D4D4-4E31-B1BD-5DC2D70C2516}"/>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111A401B-3265-4F95-9B60-E4FB1C7C72FB}"/>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2C83BE0-C20B-40F6-9F4A-FCDBB34E3268}"/>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editAs="oneCell">
    <xdr:from>
      <xdr:col>1</xdr:col>
      <xdr:colOff>0</xdr:colOff>
      <xdr:row>3</xdr:row>
      <xdr:rowOff>28575</xdr:rowOff>
    </xdr:from>
    <xdr:to>
      <xdr:col>4</xdr:col>
      <xdr:colOff>904875</xdr:colOff>
      <xdr:row>4</xdr:row>
      <xdr:rowOff>200025</xdr:rowOff>
    </xdr:to>
    <xdr:sp macro="" textlink="">
      <xdr:nvSpPr>
        <xdr:cNvPr id="9" name="テキスト ボックス 6">
          <a:extLst>
            <a:ext uri="{FF2B5EF4-FFF2-40B4-BE49-F238E27FC236}">
              <a16:creationId xmlns:a16="http://schemas.microsoft.com/office/drawing/2014/main" id="{05AAB3C2-CE19-4621-9F5C-5351925BFE20}"/>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4C2E19-EB32-4653-ABB0-0C54CE624112}"/>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全会計が継続的に黒字で推移しており、標準財政規模比では特に湯原温泉病院事業会計は</a:t>
          </a:r>
          <a:r>
            <a:rPr kumimoji="1" lang="en-US" altLang="ja-JP" sz="1300">
              <a:latin typeface="ＭＳ ゴシック" pitchFamily="49" charset="-128"/>
              <a:ea typeface="ＭＳ ゴシック" pitchFamily="49" charset="-128"/>
            </a:rPr>
            <a:t>9.00</a:t>
          </a:r>
          <a:r>
            <a:rPr kumimoji="1" lang="ja-JP" altLang="en-US" sz="1300">
              <a:latin typeface="ＭＳ ゴシック" pitchFamily="49" charset="-128"/>
              <a:ea typeface="ＭＳ ゴシック" pitchFamily="49" charset="-128"/>
            </a:rPr>
            <a:t>％、水道事業会計が</a:t>
          </a:r>
          <a:r>
            <a:rPr kumimoji="1" lang="en-US" altLang="ja-JP" sz="1300">
              <a:latin typeface="ＭＳ ゴシック" pitchFamily="49" charset="-128"/>
              <a:ea typeface="ＭＳ ゴシック" pitchFamily="49" charset="-128"/>
            </a:rPr>
            <a:t>2.81</a:t>
          </a:r>
          <a:r>
            <a:rPr kumimoji="1" lang="ja-JP" altLang="en-US" sz="1300">
              <a:latin typeface="ＭＳ ゴシック" pitchFamily="49" charset="-128"/>
              <a:ea typeface="ＭＳ ゴシック" pitchFamily="49" charset="-128"/>
            </a:rPr>
            <a:t>％となっている。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一般会計については人件費や物件費等の増加により黒字額が減少傾向で、今後も人口減少等による市税や普通地方交付税等の減少により、一般財源の減額が見込まれることから総合計画等に基づき計画的に事業を進めていく。</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病院事業会計においては医業収益が前年度から減となっており、昨年度から引き続き単年では純損失となった。実質赤字は生じていないものの、人口減少による患者数の減や物価高騰による食材費、燃料費等の増により大幅な増益は見込めないため、病院経営強化プランに基づき持続的な経営の健全化を図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水道事業会計については収入面では給水収益が減少傾向であり、支出面では物価高騰などの影響で施設維持に係る委託料や修繕費等が増加傾向である。一方で、減価償却費や企業債償還利息の減少により黒字経営を維持でき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高齢者人口の増加に伴い、社会保障経費の増加が見込まれ、一般会計から後期高齢者医療特別会計や介護保険特別会計への繰出金が増加することが予想される。引き続き歳入確保、歳出削減を徹底し、黒字額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0612A56-D15A-431F-882F-87FAEE9CCB88}"/>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5296D78-7FDE-4B26-AB8F-4320CF1AC57E}"/>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0790288-513F-42C8-8033-50A9AECD2280}"/>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C9DBF9E-3BEC-4C8D-AB83-A851B02430C0}"/>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BFB2CCD-7347-4122-B3F3-6C87C3B0ADC4}"/>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794F958-6348-4EE8-BDF7-EC564A164987}"/>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CCD943C-087D-4715-93A7-CF69CF3B5B55}"/>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C17AD58-07F3-43D6-9C66-CFB4D879DA4B}"/>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98FB293-954C-4BAB-94AA-6FB7DF5AFED8}"/>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34C7A092-0BA8-4B29-8384-B34644D66A6E}"/>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2EC22E-59F5-4B93-97C5-7225E00AB472}"/>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304F8BF-2CF1-4716-8A13-D1CEAE4A6485}"/>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5D00EFE-8C46-4FF5-8B57-CEF7CA15E3FC}"/>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A2173BD-42E2-45E9-B47D-854AB02FD353}"/>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87AB230-2905-430B-88BD-6443C0DB5B39}"/>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DA63218-8247-4BD9-9B39-D812A8EAEAA3}"/>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897C122-8A43-4448-BE87-11CB0B363448}"/>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6AB76FF-90CC-43F6-9C72-A4BC64D9774A}"/>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5D9E787-8C6F-45D4-A591-CBB5A249E2F0}"/>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B593A0C-6C62-436B-9F23-868E3FFD14E6}"/>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BC9C421-11A5-46A2-AD78-58C44117D74E}"/>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DBA1F97A-B09D-499A-9DA8-5BD640A99AB2}"/>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ADADD80-D1CE-4BE0-B4DD-F2A94D5DDE62}"/>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6EF750B-AB2B-4026-9F8F-4397DC1722D1}"/>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327682B-A34E-47B4-B649-8B89DD2272B5}"/>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CC4D91D-FDC3-46B7-8B92-25CC1477F89B}"/>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052CB70-DE0F-4E67-901A-88C8968B1D3F}"/>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AA169BA-E12C-4D25-A342-E50010B99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60F0A1D-ABAB-4529-9675-7F5DA0C94501}"/>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3C82717-3221-4AD5-82D3-69A37D6B6A24}"/>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分子の構造は、地方債元利償還金の減、公営企業債の元利償還金に対する繰出金の減等により、総額では</a:t>
          </a:r>
          <a:r>
            <a:rPr kumimoji="1" lang="en-US" altLang="ja-JP" sz="1400">
              <a:latin typeface="ＭＳ ゴシック" pitchFamily="49" charset="-128"/>
              <a:ea typeface="ＭＳ ゴシック" pitchFamily="49" charset="-128"/>
            </a:rPr>
            <a:t>1,631</a:t>
          </a:r>
          <a:r>
            <a:rPr kumimoji="1" lang="ja-JP" altLang="en-US" sz="1400">
              <a:latin typeface="ＭＳ ゴシック" pitchFamily="49" charset="-128"/>
              <a:ea typeface="ＭＳ ゴシック" pitchFamily="49" charset="-128"/>
            </a:rPr>
            <a:t>百万円と前年度比</a:t>
          </a:r>
          <a:r>
            <a:rPr kumimoji="1" lang="en-US" altLang="ja-JP" sz="1400">
              <a:latin typeface="ＭＳ ゴシック" pitchFamily="49" charset="-128"/>
              <a:ea typeface="ＭＳ ゴシック" pitchFamily="49" charset="-128"/>
            </a:rPr>
            <a:t>141</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今後も、大型整備事業の地方債償還により、元利償還金が高い水準で当面継続する見込みである。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今後も交付税算入のある地方債を有効に活用するなど、健全な財政運営に努める。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54EE6C0-0EC7-45BE-98E2-45FD94A2F64E}"/>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6B2C667-3436-4FC6-AF0F-1A21D6C24E60}"/>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9FC576F-B3E7-4246-B27D-C9D8D7A8B918}"/>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B166B9B-A6D9-4F57-87AB-D256C4B391F8}"/>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F6B28BC-C37F-4DA7-82F5-9D10A93C3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943F22C-1310-4368-A5FB-97C67C9F0209}"/>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4367CA6-061D-4E5C-BC94-C0C350CA8DB0}"/>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701675</xdr:colOff>
      <xdr:row>40</xdr:row>
      <xdr:rowOff>311150</xdr:rowOff>
    </xdr:to>
    <xdr:sp macro="" textlink="">
      <xdr:nvSpPr>
        <xdr:cNvPr id="5" name="正方形/長方形 36" descr="右上がり対角線 (太)">
          <a:extLst>
            <a:ext uri="{FF2B5EF4-FFF2-40B4-BE49-F238E27FC236}">
              <a16:creationId xmlns:a16="http://schemas.microsoft.com/office/drawing/2014/main" id="{59DEB050-00D4-45D0-B187-94B4BE48A713}"/>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701675</xdr:colOff>
      <xdr:row>41</xdr:row>
      <xdr:rowOff>304800</xdr:rowOff>
    </xdr:to>
    <xdr:sp macro="" textlink="">
      <xdr:nvSpPr>
        <xdr:cNvPr id="6" name="正方形/長方形 37" descr="右下がり対角線 (太)">
          <a:extLst>
            <a:ext uri="{FF2B5EF4-FFF2-40B4-BE49-F238E27FC236}">
              <a16:creationId xmlns:a16="http://schemas.microsoft.com/office/drawing/2014/main" id="{C34D93A8-B846-4A3A-99EC-7A1EFA4BB660}"/>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701675</xdr:colOff>
      <xdr:row>42</xdr:row>
      <xdr:rowOff>301625</xdr:rowOff>
    </xdr:to>
    <xdr:sp macro="" textlink="">
      <xdr:nvSpPr>
        <xdr:cNvPr id="7" name="正方形/長方形 38" descr="右上がり対角線 (太)">
          <a:extLst>
            <a:ext uri="{FF2B5EF4-FFF2-40B4-BE49-F238E27FC236}">
              <a16:creationId xmlns:a16="http://schemas.microsoft.com/office/drawing/2014/main" id="{58E70F2E-45F1-449C-A689-9EAA393C08FF}"/>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701675</xdr:colOff>
      <xdr:row>43</xdr:row>
      <xdr:rowOff>301625</xdr:rowOff>
    </xdr:to>
    <xdr:sp macro="" textlink="">
      <xdr:nvSpPr>
        <xdr:cNvPr id="8" name="正方形/長方形 39" descr="右下がり対角線 (太)">
          <a:extLst>
            <a:ext uri="{FF2B5EF4-FFF2-40B4-BE49-F238E27FC236}">
              <a16:creationId xmlns:a16="http://schemas.microsoft.com/office/drawing/2014/main" id="{2DE46334-72CF-4ABA-B1EB-975DC82F5F27}"/>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701675</xdr:colOff>
      <xdr:row>44</xdr:row>
      <xdr:rowOff>304800</xdr:rowOff>
    </xdr:to>
    <xdr:sp macro="" textlink="">
      <xdr:nvSpPr>
        <xdr:cNvPr id="9" name="正方形/長方形 40" descr="右上がり対角線 (太)">
          <a:extLst>
            <a:ext uri="{FF2B5EF4-FFF2-40B4-BE49-F238E27FC236}">
              <a16:creationId xmlns:a16="http://schemas.microsoft.com/office/drawing/2014/main" id="{F9089A66-BCEB-4D17-B9E1-4EA6CFAEC3D9}"/>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701675</xdr:colOff>
      <xdr:row>45</xdr:row>
      <xdr:rowOff>311150</xdr:rowOff>
    </xdr:to>
    <xdr:sp macro="" textlink="">
      <xdr:nvSpPr>
        <xdr:cNvPr id="10" name="正方形/長方形 41" descr="右下がり対角線 (太)">
          <a:extLst>
            <a:ext uri="{FF2B5EF4-FFF2-40B4-BE49-F238E27FC236}">
              <a16:creationId xmlns:a16="http://schemas.microsoft.com/office/drawing/2014/main" id="{B97D5436-CAB3-46C4-8B5A-4C860C9544EE}"/>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701675</xdr:colOff>
      <xdr:row>47</xdr:row>
      <xdr:rowOff>311150</xdr:rowOff>
    </xdr:to>
    <xdr:sp macro="" textlink="">
      <xdr:nvSpPr>
        <xdr:cNvPr id="11" name="正方形/長方形 42" descr="右上がり対角線 (太)">
          <a:extLst>
            <a:ext uri="{FF2B5EF4-FFF2-40B4-BE49-F238E27FC236}">
              <a16:creationId xmlns:a16="http://schemas.microsoft.com/office/drawing/2014/main" id="{EC52546D-54C9-4897-A821-DB864E2080FC}"/>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701675</xdr:colOff>
      <xdr:row>48</xdr:row>
      <xdr:rowOff>301625</xdr:rowOff>
    </xdr:to>
    <xdr:sp macro="" textlink="">
      <xdr:nvSpPr>
        <xdr:cNvPr id="12" name="正方形/長方形 43" descr="右下がり対角線 (太)">
          <a:extLst>
            <a:ext uri="{FF2B5EF4-FFF2-40B4-BE49-F238E27FC236}">
              <a16:creationId xmlns:a16="http://schemas.microsoft.com/office/drawing/2014/main" id="{0A885A03-8B66-4501-8959-60B37312AAD3}"/>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701675</xdr:colOff>
      <xdr:row>49</xdr:row>
      <xdr:rowOff>304800</xdr:rowOff>
    </xdr:to>
    <xdr:sp macro="" textlink="">
      <xdr:nvSpPr>
        <xdr:cNvPr id="13" name="正方形/長方形 44" descr="右上がり対角線 (太)">
          <a:extLst>
            <a:ext uri="{FF2B5EF4-FFF2-40B4-BE49-F238E27FC236}">
              <a16:creationId xmlns:a16="http://schemas.microsoft.com/office/drawing/2014/main" id="{E8256670-E3AB-40AD-A0F7-4DA3039C4150}"/>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701675</xdr:colOff>
      <xdr:row>50</xdr:row>
      <xdr:rowOff>311150</xdr:rowOff>
    </xdr:to>
    <xdr:sp macro="" textlink="">
      <xdr:nvSpPr>
        <xdr:cNvPr id="14" name="正方形/長方形 45" descr="右下がり対角線 (太)">
          <a:extLst>
            <a:ext uri="{FF2B5EF4-FFF2-40B4-BE49-F238E27FC236}">
              <a16:creationId xmlns:a16="http://schemas.microsoft.com/office/drawing/2014/main" id="{AA7BF20E-86DE-4E29-917A-5D20B2030366}"/>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701675</xdr:colOff>
      <xdr:row>51</xdr:row>
      <xdr:rowOff>301625</xdr:rowOff>
    </xdr:to>
    <xdr:sp macro="" textlink="">
      <xdr:nvSpPr>
        <xdr:cNvPr id="15" name="正方形/長方形 46" descr="右上がり対角線 (太)">
          <a:extLst>
            <a:ext uri="{FF2B5EF4-FFF2-40B4-BE49-F238E27FC236}">
              <a16:creationId xmlns:a16="http://schemas.microsoft.com/office/drawing/2014/main" id="{6F203D33-826E-45C4-BE84-6015DE621BC5}"/>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DEE835D-D3DD-4507-8319-A2B019165F17}"/>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4BDC16A-E2FC-42CF-B8A8-E54B14D9228E}"/>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23CBE45-F9F9-4743-B5B6-003DB8F91BFD}"/>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3ACA924-257B-4350-8933-9E38305DBFF1}"/>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DD6B981-DF0C-4564-B1B8-04BD9DAF91C2}"/>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035BEB0-D465-4E1C-AAA0-29D86029B13F}"/>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C3BF4F3-B9DC-4FC1-A069-AE54349DA545}"/>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F4396D8-AD6F-4E1C-B948-3B8A5F4014A0}"/>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将来負担比率（分子）は減少傾向であったが、令和６年度は微増となった。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主な要因は、地方債現在高が横ばいで、充当可能財源等が微減したことによる。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今後も交付税算入のある地方債を有効に活用しながら、将来負担が過度に上昇しないよう、計画的な財政運営に努める。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D739BF1-F851-48BD-B310-A0BF8D622D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A67CEA1-4F78-49C4-92B5-5DEA7B71AE37}"/>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FFB0207-E8ED-4D04-BDD4-426926E52567}"/>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71E4879-6AB3-4B63-83DC-A0F774096C44}"/>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357EB4D-53A3-430B-90EE-938EB29BBAC4}"/>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F5ED7FE-A975-4D38-B69D-35A99CED3E33}"/>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C137B1B-084C-4C34-A5A3-5F2CA9EC94DA}"/>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岡山県真庭市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F220E30-33D9-4F1A-8B14-0607D0ECEAE6}"/>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0FF44F-4FF9-448D-9815-D203A3F7E694}"/>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9AE32F1-FCCD-4F15-8425-20EA89D1F69B}"/>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9490281-7BA2-46E6-8EE7-E404F58765FE}"/>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合併特例債を原資として「真庭市振興基金」に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億円、令和６年度に創設された普通地方交付税臨時財政対策債償還基金費を原資として「減債基金」に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百万円、新たに「真庭市ゆめ学び創造基金」を創設し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百万円の積立てを行った。一方、「財政調整基金」を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百万円、「真庭市公共施設整備等基金」を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減を主要因として歳入確保が依然厳しく、財政調整基金の取り崩しを行わないと予算編成できない状況となっている。さらに、施設の老朽化による大規模改修や除却といった事業の拡大が予測され、「真庭市公共施設整備等基金」を毎年数億円規模で取り崩すと予測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37B01E8-1825-43B4-9EF5-998606ECC4F7}"/>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9FCEECD-FBCE-4D62-9DD2-DAA75B947F3E}"/>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D32FC1C-8A96-47CA-889D-F48AE793DB7F}"/>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真庭市公共施設整備等基金：公共施設の建設、大規模改修、解体撤去等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真庭市振興基金：真庭市の振興と活力のあるまちづくりの推進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真庭市未来を担う人応援基金：真庭市において積極的な取組を行う人を応援することにより未来を担う人を育てる事業の推進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真庭市公共施設整備等基金：施設の長寿命化を目的とした大規模改修及び除却に活用したことによる減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真庭市振興基金：合併特例債を原資として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その他各種基金利息等の積立による増加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真庭市公共施設整備等基金：大規模な施設改修等事業の負担の平準化を見据え、計画的に基金を活用する。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F570E0C-CFDD-4A72-8DFB-EA47D59FEE7C}"/>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AECE356-BB49-457F-80D7-665E2B8F79A8}"/>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892CD57-9338-4F11-AED9-5C4F1F16C4BB}"/>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当初予算編成時に財政調整基金の取り崩しが常態化している。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CAPD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による不要不急の事務事業の改廃や経常経費削減など、あらゆる面から歳出抑制に努め、現在の基金規模を可能な限り維持することを目指す。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989B854C-0FF7-4750-B114-6C6A5A463859}"/>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52C8D5E-0319-4564-A2A4-4AC1FE1B3734}"/>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8B1519D-FFE7-42CC-839E-1CA969825CE8}"/>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普通地方交付税臨時財政対策債償還基金費（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相当分）及び繰上償還財源として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近年大型投資を積極的に実施したため、今後一時的に地方債償還額が伸びる（令和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年度がピーク）と想定している。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公債費の平準化・適正化を図るため、令和２年度から決算剰余金及び減債基金繰入金を財源として繰上償還を実施している。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3ED4C64-2588-42F9-B18E-2EFDC25BE498}"/>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前年度に比べ</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％の増加となり、類似団体平均と比較すると</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％を超えてきており、耐用年数の経過した資産も多くあるため、今後は老朽化した施設の統廃合など、資産の総量削減も念頭に置きつつ、施設等の適正な更新に努める必要がある。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07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154834</xdr:rowOff>
    </xdr:from>
    <xdr:to>
      <xdr:col>19</xdr:col>
      <xdr:colOff>187325</xdr:colOff>
      <xdr:row>31</xdr:row>
      <xdr:rowOff>84984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34184</xdr:rowOff>
    </xdr:from>
    <xdr:to>
      <xdr:col>23</xdr:col>
      <xdr:colOff>85725</xdr:colOff>
      <xdr:row>31</xdr:row>
      <xdr:rowOff>61172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120659"/>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115253</xdr:rowOff>
    </xdr:from>
    <xdr:to>
      <xdr:col>15</xdr:col>
      <xdr:colOff>187325</xdr:colOff>
      <xdr:row>31</xdr:row>
      <xdr:rowOff>45403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166053</xdr:rowOff>
    </xdr:from>
    <xdr:to>
      <xdr:col>19</xdr:col>
      <xdr:colOff>136525</xdr:colOff>
      <xdr:row>31</xdr:row>
      <xdr:rowOff>34184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081078"/>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81068</xdr:rowOff>
    </xdr:from>
    <xdr:to>
      <xdr:col>11</xdr:col>
      <xdr:colOff>187325</xdr:colOff>
      <xdr:row>31</xdr:row>
      <xdr:rowOff>11218</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131868</xdr:rowOff>
    </xdr:from>
    <xdr:to>
      <xdr:col>15</xdr:col>
      <xdr:colOff>136525</xdr:colOff>
      <xdr:row>30</xdr:row>
      <xdr:rowOff>166053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046893"/>
          <a:ext cx="7620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55880</xdr:rowOff>
    </xdr:from>
    <xdr:to>
      <xdr:col>7</xdr:col>
      <xdr:colOff>187325</xdr:colOff>
      <xdr:row>30</xdr:row>
      <xdr:rowOff>157480</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106680</xdr:rowOff>
    </xdr:from>
    <xdr:to>
      <xdr:col>11</xdr:col>
      <xdr:colOff>136525</xdr:colOff>
      <xdr:row>30</xdr:row>
      <xdr:rowOff>131868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02170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76111</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162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61930</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80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27745</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前年度に比べ</a:t>
          </a:r>
          <a:r>
            <a:rPr kumimoji="1" lang="en-US" altLang="ja-JP" sz="1100">
              <a:latin typeface="ＭＳ Ｐゴシック" panose="020B0600070205080204" pitchFamily="50" charset="-128"/>
              <a:ea typeface="ＭＳ Ｐゴシック" panose="020B0600070205080204" pitchFamily="50" charset="-128"/>
            </a:rPr>
            <a:t>14.8</a:t>
          </a:r>
          <a:r>
            <a:rPr kumimoji="1" lang="ja-JP" altLang="en-US" sz="1100">
              <a:latin typeface="ＭＳ Ｐゴシック" panose="020B0600070205080204" pitchFamily="50" charset="-128"/>
              <a:ea typeface="ＭＳ Ｐゴシック" panose="020B0600070205080204" pitchFamily="50" charset="-128"/>
            </a:rPr>
            <a:t>％増加となっているが、類似団体と比較すると</a:t>
          </a:r>
          <a:r>
            <a:rPr kumimoji="1" lang="en-US" altLang="ja-JP" sz="1100">
              <a:latin typeface="ＭＳ Ｐゴシック" panose="020B0600070205080204" pitchFamily="50" charset="-128"/>
              <a:ea typeface="ＭＳ Ｐゴシック" panose="020B0600070205080204" pitchFamily="50" charset="-128"/>
            </a:rPr>
            <a:t>254.6</a:t>
          </a:r>
          <a:r>
            <a:rPr kumimoji="1" lang="ja-JP" altLang="en-US" sz="1100">
              <a:latin typeface="ＭＳ Ｐゴシック" panose="020B0600070205080204" pitchFamily="50" charset="-128"/>
              <a:ea typeface="ＭＳ Ｐゴシック" panose="020B0600070205080204" pitchFamily="50" charset="-128"/>
            </a:rPr>
            <a:t>％下回っており、類似団体の中では上位に位置している。</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上位に位置している要因としては、後年度の支出の備えとして基金を保有していることや臨時財政対策債の繰上償還を実施することにより、地方債残高の抑制に努めていることなどが考えられる。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17760</xdr:rowOff>
    </xdr:from>
    <xdr:to>
      <xdr:col>76</xdr:col>
      <xdr:colOff>73025</xdr:colOff>
      <xdr:row>28</xdr:row>
      <xdr:rowOff>119360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5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40637</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44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4978</xdr:rowOff>
    </xdr:from>
    <xdr:to>
      <xdr:col>72</xdr:col>
      <xdr:colOff>123825</xdr:colOff>
      <xdr:row>28</xdr:row>
      <xdr:rowOff>106578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5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55778</xdr:rowOff>
    </xdr:from>
    <xdr:to>
      <xdr:col>76</xdr:col>
      <xdr:colOff>22225</xdr:colOff>
      <xdr:row>28</xdr:row>
      <xdr:rowOff>68560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5627903"/>
          <a:ext cx="711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2301</xdr:rowOff>
    </xdr:from>
    <xdr:to>
      <xdr:col>68</xdr:col>
      <xdr:colOff>123825</xdr:colOff>
      <xdr:row>28</xdr:row>
      <xdr:rowOff>103901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57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53101</xdr:rowOff>
    </xdr:from>
    <xdr:to>
      <xdr:col>72</xdr:col>
      <xdr:colOff>73025</xdr:colOff>
      <xdr:row>28</xdr:row>
      <xdr:rowOff>55778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3322300" y="5625226"/>
          <a:ext cx="762000" cy="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1783</xdr:rowOff>
    </xdr:from>
    <xdr:to>
      <xdr:col>64</xdr:col>
      <xdr:colOff>123825</xdr:colOff>
      <xdr:row>28</xdr:row>
      <xdr:rowOff>103383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57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52583</xdr:rowOff>
    </xdr:from>
    <xdr:to>
      <xdr:col>68</xdr:col>
      <xdr:colOff>73025</xdr:colOff>
      <xdr:row>28</xdr:row>
      <xdr:rowOff>53101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624708"/>
          <a:ext cx="7620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51786</xdr:rowOff>
    </xdr:from>
    <xdr:to>
      <xdr:col>60</xdr:col>
      <xdr:colOff>123825</xdr:colOff>
      <xdr:row>28</xdr:row>
      <xdr:rowOff>153386</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62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52583</xdr:rowOff>
    </xdr:from>
    <xdr:to>
      <xdr:col>64</xdr:col>
      <xdr:colOff>73025</xdr:colOff>
      <xdr:row>28</xdr:row>
      <xdr:rowOff>102586</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624708"/>
          <a:ext cx="762000" cy="5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123105</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35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120428</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34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119910</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34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169913</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39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164465</xdr:rowOff>
    </xdr:from>
    <xdr:to>
      <xdr:col>20</xdr:col>
      <xdr:colOff>38100</xdr:colOff>
      <xdr:row>38</xdr:row>
      <xdr:rowOff>94615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43815</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589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43815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227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140970</xdr:rowOff>
    </xdr:from>
    <xdr:to>
      <xdr:col>15</xdr:col>
      <xdr:colOff>50800</xdr:colOff>
      <xdr:row>38</xdr:row>
      <xdr:rowOff>7620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84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140970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48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111142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36847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73139</xdr:rowOff>
    </xdr:from>
    <xdr:to>
      <xdr:col>55</xdr:col>
      <xdr:colOff>50800</xdr:colOff>
      <xdr:row>37</xdr:row>
      <xdr:rowOff>3289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24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96016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09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96171</xdr:rowOff>
    </xdr:from>
    <xdr:to>
      <xdr:col>50</xdr:col>
      <xdr:colOff>165100</xdr:colOff>
      <xdr:row>37</xdr:row>
      <xdr:rowOff>26321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123939</xdr:rowOff>
    </xdr:from>
    <xdr:to>
      <xdr:col>55</xdr:col>
      <xdr:colOff>0</xdr:colOff>
      <xdr:row>36</xdr:row>
      <xdr:rowOff>146971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296139"/>
          <a:ext cx="838200" cy="2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121717</xdr:rowOff>
    </xdr:from>
    <xdr:to>
      <xdr:col>46</xdr:col>
      <xdr:colOff>38100</xdr:colOff>
      <xdr:row>37</xdr:row>
      <xdr:rowOff>51867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29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146971</xdr:rowOff>
    </xdr:from>
    <xdr:to>
      <xdr:col>50</xdr:col>
      <xdr:colOff>114300</xdr:colOff>
      <xdr:row>37</xdr:row>
      <xdr:rowOff>1067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319171"/>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137719</xdr:rowOff>
    </xdr:from>
    <xdr:to>
      <xdr:col>41</xdr:col>
      <xdr:colOff>101600</xdr:colOff>
      <xdr:row>37</xdr:row>
      <xdr:rowOff>67869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3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1067</xdr:rowOff>
    </xdr:from>
    <xdr:to>
      <xdr:col>45</xdr:col>
      <xdr:colOff>177800</xdr:colOff>
      <xdr:row>37</xdr:row>
      <xdr:rowOff>17069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34471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152064</xdr:rowOff>
    </xdr:from>
    <xdr:to>
      <xdr:col>36</xdr:col>
      <xdr:colOff>165100</xdr:colOff>
      <xdr:row>37</xdr:row>
      <xdr:rowOff>82214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32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17069</xdr:rowOff>
    </xdr:from>
    <xdr:to>
      <xdr:col>41</xdr:col>
      <xdr:colOff>50800</xdr:colOff>
      <xdr:row>37</xdr:row>
      <xdr:rowOff>31414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360719"/>
          <a:ext cx="889000" cy="1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42848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04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68394</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06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84396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08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98741</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09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66766</xdr:rowOff>
    </xdr:from>
    <xdr:to>
      <xdr:col>24</xdr:col>
      <xdr:colOff>114300</xdr:colOff>
      <xdr:row>62</xdr:row>
      <xdr:rowOff>168366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45193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45538</xdr:rowOff>
    </xdr:from>
    <xdr:to>
      <xdr:col>20</xdr:col>
      <xdr:colOff>38100</xdr:colOff>
      <xdr:row>62</xdr:row>
      <xdr:rowOff>147138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96338</xdr:rowOff>
    </xdr:from>
    <xdr:to>
      <xdr:col>24</xdr:col>
      <xdr:colOff>63500</xdr:colOff>
      <xdr:row>62</xdr:row>
      <xdr:rowOff>117566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72623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27577</xdr:rowOff>
    </xdr:from>
    <xdr:to>
      <xdr:col>15</xdr:col>
      <xdr:colOff>101600</xdr:colOff>
      <xdr:row>62</xdr:row>
      <xdr:rowOff>129177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78377</xdr:rowOff>
    </xdr:from>
    <xdr:to>
      <xdr:col>19</xdr:col>
      <xdr:colOff>177800</xdr:colOff>
      <xdr:row>62</xdr:row>
      <xdr:rowOff>96338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7082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78377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870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158206</xdr:rowOff>
    </xdr:from>
    <xdr:to>
      <xdr:col>6</xdr:col>
      <xdr:colOff>38100</xdr:colOff>
      <xdr:row>62</xdr:row>
      <xdr:rowOff>88356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37556</xdr:rowOff>
    </xdr:from>
    <xdr:to>
      <xdr:col>10</xdr:col>
      <xdr:colOff>114300</xdr:colOff>
      <xdr:row>62</xdr:row>
      <xdr:rowOff>57150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66745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138265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120304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79483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106263</xdr:rowOff>
    </xdr:from>
    <xdr:to>
      <xdr:col>55</xdr:col>
      <xdr:colOff>50800</xdr:colOff>
      <xdr:row>59</xdr:row>
      <xdr:rowOff>36413</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05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129140</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990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124766</xdr:rowOff>
    </xdr:from>
    <xdr:to>
      <xdr:col>50</xdr:col>
      <xdr:colOff>165100</xdr:colOff>
      <xdr:row>59</xdr:row>
      <xdr:rowOff>54916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0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157063</xdr:rowOff>
    </xdr:from>
    <xdr:to>
      <xdr:col>55</xdr:col>
      <xdr:colOff>0</xdr:colOff>
      <xdr:row>59</xdr:row>
      <xdr:rowOff>4116</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101163"/>
          <a:ext cx="838200" cy="1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144429</xdr:rowOff>
    </xdr:from>
    <xdr:to>
      <xdr:col>46</xdr:col>
      <xdr:colOff>38100</xdr:colOff>
      <xdr:row>59</xdr:row>
      <xdr:rowOff>74579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08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4116</xdr:rowOff>
    </xdr:from>
    <xdr:to>
      <xdr:col>50</xdr:col>
      <xdr:colOff>114300</xdr:colOff>
      <xdr:row>59</xdr:row>
      <xdr:rowOff>23779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119666"/>
          <a:ext cx="889000" cy="1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161984</xdr:rowOff>
    </xdr:from>
    <xdr:to>
      <xdr:col>41</xdr:col>
      <xdr:colOff>101600</xdr:colOff>
      <xdr:row>59</xdr:row>
      <xdr:rowOff>92134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1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23779</xdr:rowOff>
    </xdr:from>
    <xdr:to>
      <xdr:col>45</xdr:col>
      <xdr:colOff>177800</xdr:colOff>
      <xdr:row>59</xdr:row>
      <xdr:rowOff>41334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139329"/>
          <a:ext cx="889000" cy="1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7088</xdr:rowOff>
    </xdr:from>
    <xdr:to>
      <xdr:col>36</xdr:col>
      <xdr:colOff>165100</xdr:colOff>
      <xdr:row>59</xdr:row>
      <xdr:rowOff>108688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12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41334</xdr:rowOff>
    </xdr:from>
    <xdr:to>
      <xdr:col>41</xdr:col>
      <xdr:colOff>50800</xdr:colOff>
      <xdr:row>59</xdr:row>
      <xdr:rowOff>57888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156884"/>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71443</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281505" y="98440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91106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05205" y="986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108661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16205" y="98813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125215</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27205" y="9897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156211</xdr:rowOff>
    </xdr:from>
    <xdr:to>
      <xdr:col>24</xdr:col>
      <xdr:colOff>114300</xdr:colOff>
      <xdr:row>84</xdr:row>
      <xdr:rowOff>86361</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38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134638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11430</xdr:rowOff>
    </xdr:from>
    <xdr:to>
      <xdr:col>20</xdr:col>
      <xdr:colOff>38100</xdr:colOff>
      <xdr:row>83</xdr:row>
      <xdr:rowOff>113030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24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62230</xdr:rowOff>
    </xdr:from>
    <xdr:to>
      <xdr:col>24</xdr:col>
      <xdr:colOff>63500</xdr:colOff>
      <xdr:row>84</xdr:row>
      <xdr:rowOff>35561</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292580"/>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161289</xdr:rowOff>
    </xdr:from>
    <xdr:to>
      <xdr:col>15</xdr:col>
      <xdr:colOff>101600</xdr:colOff>
      <xdr:row>83</xdr:row>
      <xdr:rowOff>91439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40639</xdr:rowOff>
    </xdr:from>
    <xdr:to>
      <xdr:col>19</xdr:col>
      <xdr:colOff>177800</xdr:colOff>
      <xdr:row>83</xdr:row>
      <xdr:rowOff>62230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2709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143511</xdr:rowOff>
    </xdr:from>
    <xdr:to>
      <xdr:col>10</xdr:col>
      <xdr:colOff>165100</xdr:colOff>
      <xdr:row>83</xdr:row>
      <xdr:rowOff>73661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22861</xdr:rowOff>
    </xdr:from>
    <xdr:to>
      <xdr:col>15</xdr:col>
      <xdr:colOff>50800</xdr:colOff>
      <xdr:row>83</xdr:row>
      <xdr:rowOff>40639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53211"/>
          <a:ext cx="8890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123189</xdr:rowOff>
    </xdr:from>
    <xdr:to>
      <xdr:col>6</xdr:col>
      <xdr:colOff>38100</xdr:colOff>
      <xdr:row>83</xdr:row>
      <xdr:rowOff>53339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1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2539</xdr:rowOff>
    </xdr:from>
    <xdr:to>
      <xdr:col>10</xdr:col>
      <xdr:colOff>114300</xdr:colOff>
      <xdr:row>83</xdr:row>
      <xdr:rowOff>22861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23288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104157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33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82566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44466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2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117053</xdr:rowOff>
    </xdr:from>
    <xdr:to>
      <xdr:col>55</xdr:col>
      <xdr:colOff>50800</xdr:colOff>
      <xdr:row>86</xdr:row>
      <xdr:rowOff>47203</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117921</xdr:rowOff>
    </xdr:from>
    <xdr:to>
      <xdr:col>50</xdr:col>
      <xdr:colOff>165100</xdr:colOff>
      <xdr:row>86</xdr:row>
      <xdr:rowOff>48071</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9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167853</xdr:rowOff>
    </xdr:from>
    <xdr:to>
      <xdr:col>55</xdr:col>
      <xdr:colOff>0</xdr:colOff>
      <xdr:row>85</xdr:row>
      <xdr:rowOff>168721</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41103"/>
          <a:ext cx="8382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118562</xdr:rowOff>
    </xdr:from>
    <xdr:to>
      <xdr:col>46</xdr:col>
      <xdr:colOff>38100</xdr:colOff>
      <xdr:row>86</xdr:row>
      <xdr:rowOff>48712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168721</xdr:rowOff>
    </xdr:from>
    <xdr:to>
      <xdr:col>50</xdr:col>
      <xdr:colOff>114300</xdr:colOff>
      <xdr:row>85</xdr:row>
      <xdr:rowOff>169362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41971"/>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119019</xdr:rowOff>
    </xdr:from>
    <xdr:to>
      <xdr:col>41</xdr:col>
      <xdr:colOff>101600</xdr:colOff>
      <xdr:row>86</xdr:row>
      <xdr:rowOff>49169</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9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169362</xdr:rowOff>
    </xdr:from>
    <xdr:to>
      <xdr:col>45</xdr:col>
      <xdr:colOff>177800</xdr:colOff>
      <xdr:row>85</xdr:row>
      <xdr:rowOff>169819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4261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119751</xdr:rowOff>
    </xdr:from>
    <xdr:to>
      <xdr:col>36</xdr:col>
      <xdr:colOff>165100</xdr:colOff>
      <xdr:row>86</xdr:row>
      <xdr:rowOff>49901</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169819</xdr:rowOff>
    </xdr:from>
    <xdr:to>
      <xdr:col>41</xdr:col>
      <xdr:colOff>50800</xdr:colOff>
      <xdr:row>85</xdr:row>
      <xdr:rowOff>170551</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43069"/>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39198</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7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39839</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78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40296</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78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41028</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78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39</xdr:row>
      <xdr:rowOff>7620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630488"/>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22134</xdr:rowOff>
    </xdr:from>
    <xdr:to>
      <xdr:col>76</xdr:col>
      <xdr:colOff>165100</xdr:colOff>
      <xdr:row>38</xdr:row>
      <xdr:rowOff>123734</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72934</xdr:rowOff>
    </xdr:from>
    <xdr:to>
      <xdr:col>81</xdr:col>
      <xdr:colOff>50800</xdr:colOff>
      <xdr:row>38</xdr:row>
      <xdr:rowOff>115388</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58803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147864</xdr:rowOff>
    </xdr:from>
    <xdr:to>
      <xdr:col>72</xdr:col>
      <xdr:colOff>38100</xdr:colOff>
      <xdr:row>38</xdr:row>
      <xdr:rowOff>78014</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27215</xdr:rowOff>
    </xdr:from>
    <xdr:to>
      <xdr:col>76</xdr:col>
      <xdr:colOff>114300</xdr:colOff>
      <xdr:row>38</xdr:row>
      <xdr:rowOff>72934</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54231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87449</xdr:rowOff>
    </xdr:from>
    <xdr:to>
      <xdr:col>67</xdr:col>
      <xdr:colOff>101600</xdr:colOff>
      <xdr:row>38</xdr:row>
      <xdr:rowOff>17599</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138249</xdr:rowOff>
    </xdr:from>
    <xdr:to>
      <xdr:col>71</xdr:col>
      <xdr:colOff>177800</xdr:colOff>
      <xdr:row>38</xdr:row>
      <xdr:rowOff>27215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48189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140261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94541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34126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130556</xdr:rowOff>
    </xdr:from>
    <xdr:to>
      <xdr:col>116</xdr:col>
      <xdr:colOff>114300</xdr:colOff>
      <xdr:row>36</xdr:row>
      <xdr:rowOff>60706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153433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59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151130</xdr:rowOff>
    </xdr:from>
    <xdr:to>
      <xdr:col>112</xdr:col>
      <xdr:colOff>38100</xdr:colOff>
      <xdr:row>36</xdr:row>
      <xdr:rowOff>81280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9906</xdr:rowOff>
    </xdr:from>
    <xdr:to>
      <xdr:col>116</xdr:col>
      <xdr:colOff>63500</xdr:colOff>
      <xdr:row>36</xdr:row>
      <xdr:rowOff>30480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18210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151130</xdr:rowOff>
    </xdr:from>
    <xdr:to>
      <xdr:col>107</xdr:col>
      <xdr:colOff>101600</xdr:colOff>
      <xdr:row>36</xdr:row>
      <xdr:rowOff>81280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30480</xdr:rowOff>
    </xdr:from>
    <xdr:to>
      <xdr:col>111</xdr:col>
      <xdr:colOff>177800</xdr:colOff>
      <xdr:row>36</xdr:row>
      <xdr:rowOff>30480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169418</xdr:rowOff>
    </xdr:from>
    <xdr:to>
      <xdr:col>102</xdr:col>
      <xdr:colOff>165100</xdr:colOff>
      <xdr:row>36</xdr:row>
      <xdr:rowOff>99568</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30480</xdr:rowOff>
    </xdr:from>
    <xdr:to>
      <xdr:col>107</xdr:col>
      <xdr:colOff>50800</xdr:colOff>
      <xdr:row>36</xdr:row>
      <xdr:rowOff>48768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2026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11684</xdr:rowOff>
    </xdr:from>
    <xdr:to>
      <xdr:col>98</xdr:col>
      <xdr:colOff>38100</xdr:colOff>
      <xdr:row>36</xdr:row>
      <xdr:rowOff>113284</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48768</xdr:rowOff>
    </xdr:from>
    <xdr:to>
      <xdr:col>102</xdr:col>
      <xdr:colOff>114300</xdr:colOff>
      <xdr:row>36</xdr:row>
      <xdr:rowOff>62484</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2209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97807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97807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116095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129811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595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83094</xdr:rowOff>
    </xdr:from>
    <xdr:to>
      <xdr:col>85</xdr:col>
      <xdr:colOff>177800</xdr:colOff>
      <xdr:row>59</xdr:row>
      <xdr:rowOff>13244</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105971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114119</xdr:rowOff>
    </xdr:from>
    <xdr:to>
      <xdr:col>81</xdr:col>
      <xdr:colOff>101600</xdr:colOff>
      <xdr:row>58</xdr:row>
      <xdr:rowOff>44269</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164919</xdr:rowOff>
    </xdr:from>
    <xdr:to>
      <xdr:col>85</xdr:col>
      <xdr:colOff>127000</xdr:colOff>
      <xdr:row>58</xdr:row>
      <xdr:rowOff>133894</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9937569"/>
          <a:ext cx="8382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71665</xdr:rowOff>
    </xdr:from>
    <xdr:to>
      <xdr:col>76</xdr:col>
      <xdr:colOff>165100</xdr:colOff>
      <xdr:row>58</xdr:row>
      <xdr:rowOff>1815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122465</xdr:rowOff>
    </xdr:from>
    <xdr:to>
      <xdr:col>81</xdr:col>
      <xdr:colOff>50800</xdr:colOff>
      <xdr:row>57</xdr:row>
      <xdr:rowOff>164919</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98951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29210</xdr:rowOff>
    </xdr:from>
    <xdr:to>
      <xdr:col>72</xdr:col>
      <xdr:colOff>38100</xdr:colOff>
      <xdr:row>57</xdr:row>
      <xdr:rowOff>130810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80010</xdr:rowOff>
    </xdr:from>
    <xdr:to>
      <xdr:col>76</xdr:col>
      <xdr:colOff>114300</xdr:colOff>
      <xdr:row>57</xdr:row>
      <xdr:rowOff>122465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98526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141877</xdr:rowOff>
    </xdr:from>
    <xdr:to>
      <xdr:col>67</xdr:col>
      <xdr:colOff>101600</xdr:colOff>
      <xdr:row>57</xdr:row>
      <xdr:rowOff>72027</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974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21227</xdr:rowOff>
    </xdr:from>
    <xdr:to>
      <xdr:col>71</xdr:col>
      <xdr:colOff>177800</xdr:colOff>
      <xdr:row>57</xdr:row>
      <xdr:rowOff>80010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979387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60796</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18342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961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88554</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95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26162</xdr:rowOff>
    </xdr:from>
    <xdr:to>
      <xdr:col>116</xdr:col>
      <xdr:colOff>114300</xdr:colOff>
      <xdr:row>61</xdr:row>
      <xdr:rowOff>127762</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48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49039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28639</xdr:rowOff>
    </xdr:from>
    <xdr:to>
      <xdr:col>112</xdr:col>
      <xdr:colOff>38100</xdr:colOff>
      <xdr:row>61</xdr:row>
      <xdr:rowOff>130239</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48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76962</xdr:rowOff>
    </xdr:from>
    <xdr:to>
      <xdr:col>116</xdr:col>
      <xdr:colOff>63500</xdr:colOff>
      <xdr:row>61</xdr:row>
      <xdr:rowOff>79439</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1323300" y="10535412"/>
          <a:ext cx="8382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27115</xdr:rowOff>
    </xdr:from>
    <xdr:to>
      <xdr:col>107</xdr:col>
      <xdr:colOff>101600</xdr:colOff>
      <xdr:row>61</xdr:row>
      <xdr:rowOff>128715</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4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77915</xdr:rowOff>
    </xdr:from>
    <xdr:to>
      <xdr:col>111</xdr:col>
      <xdr:colOff>177800</xdr:colOff>
      <xdr:row>61</xdr:row>
      <xdr:rowOff>79439</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20434300" y="105363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37020</xdr:rowOff>
    </xdr:from>
    <xdr:to>
      <xdr:col>102</xdr:col>
      <xdr:colOff>165100</xdr:colOff>
      <xdr:row>61</xdr:row>
      <xdr:rowOff>138620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4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77915</xdr:rowOff>
    </xdr:from>
    <xdr:to>
      <xdr:col>107</xdr:col>
      <xdr:colOff>50800</xdr:colOff>
      <xdr:row>61</xdr:row>
      <xdr:rowOff>87820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536365"/>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34925</xdr:rowOff>
    </xdr:from>
    <xdr:to>
      <xdr:col>98</xdr:col>
      <xdr:colOff>38100</xdr:colOff>
      <xdr:row>61</xdr:row>
      <xdr:rowOff>136525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85725</xdr:rowOff>
    </xdr:from>
    <xdr:to>
      <xdr:col>102</xdr:col>
      <xdr:colOff>114300</xdr:colOff>
      <xdr:row>61</xdr:row>
      <xdr:rowOff>87820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8656300" y="10544175"/>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146766</xdr:rowOff>
    </xdr:from>
    <xdr:ext cx="469744" cy="25904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727" y="1026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145242</xdr:rowOff>
    </xdr:from>
    <xdr:ext cx="469744" cy="25904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427" y="102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155147</xdr:rowOff>
    </xdr:from>
    <xdr:ext cx="469744" cy="259045"/>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427" y="1027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153052</xdr:rowOff>
    </xdr:from>
    <xdr:ext cx="469744" cy="25904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427" y="1026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100-00009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00000000-0008-0000-0100-00009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00000000-0008-0000-0100-00009A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a:extLst>
            <a:ext uri="{FF2B5EF4-FFF2-40B4-BE49-F238E27FC236}">
              <a16:creationId xmlns:a16="http://schemas.microsoft.com/office/drawing/2014/main" id="{00000000-0008-0000-0100-00009C02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62687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128288</xdr:rowOff>
    </xdr:from>
    <xdr:ext cx="405111" cy="259045"/>
    <xdr:sp macro="" textlink="">
      <xdr:nvSpPr>
        <xdr:cNvPr id="680" name="【公民館】&#10;有形固定資産減価償却率該当値テキスト">
          <a:extLst>
            <a:ext uri="{FF2B5EF4-FFF2-40B4-BE49-F238E27FC236}">
              <a16:creationId xmlns:a16="http://schemas.microsoft.com/office/drawing/2014/main" id="{00000000-0008-0000-0100-0000A8020000}"/>
            </a:ext>
          </a:extLst>
        </xdr:cNvPr>
        <xdr:cNvSpPr txBox="1"/>
      </xdr:nvSpPr>
      <xdr:spPr>
        <a:xfrm>
          <a:off x="16357600" y="1778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5430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156211</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5481300" y="179527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4541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80011</xdr:rowOff>
    </xdr:from>
    <xdr:to>
      <xdr:col>81</xdr:col>
      <xdr:colOff>50800</xdr:colOff>
      <xdr:row>104</xdr:row>
      <xdr:rowOff>121920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4592300" y="179108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3652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80011</xdr:rowOff>
    </xdr:from>
    <xdr:to>
      <xdr:col>76</xdr:col>
      <xdr:colOff>114300</xdr:colOff>
      <xdr:row>104</xdr:row>
      <xdr:rowOff>85725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flipV="1">
          <a:off x="13703300" y="179108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2763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47625</xdr:rowOff>
    </xdr:from>
    <xdr:to>
      <xdr:col>71</xdr:col>
      <xdr:colOff>177800</xdr:colOff>
      <xdr:row>104</xdr:row>
      <xdr:rowOff>85725</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2814300" y="178784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689" name="n_1aveValue【公民館】&#10;有形固定資産減価償却率">
          <a:extLst>
            <a:ext uri="{FF2B5EF4-FFF2-40B4-BE49-F238E27FC236}">
              <a16:creationId xmlns:a16="http://schemas.microsoft.com/office/drawing/2014/main" id="{00000000-0008-0000-0100-0000B1020000}"/>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90" name="n_2aveValue【公民館】&#10;有形固定資産減価償却率">
          <a:extLst>
            <a:ext uri="{FF2B5EF4-FFF2-40B4-BE49-F238E27FC236}">
              <a16:creationId xmlns:a16="http://schemas.microsoft.com/office/drawing/2014/main" id="{00000000-0008-0000-0100-0000B2020000}"/>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691" name="n_3aveValue【公民館】&#10;有形固定資産減価償却率">
          <a:extLst>
            <a:ext uri="{FF2B5EF4-FFF2-40B4-BE49-F238E27FC236}">
              <a16:creationId xmlns:a16="http://schemas.microsoft.com/office/drawing/2014/main" id="{00000000-0008-0000-0100-0000B3020000}"/>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692" name="n_4aveValue【公民館】&#10;有形固定資産減価償却率">
          <a:extLst>
            <a:ext uri="{FF2B5EF4-FFF2-40B4-BE49-F238E27FC236}">
              <a16:creationId xmlns:a16="http://schemas.microsoft.com/office/drawing/2014/main" id="{00000000-0008-0000-0100-0000B4020000}"/>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17797</xdr:rowOff>
    </xdr:from>
    <xdr:ext cx="405111" cy="259045"/>
    <xdr:sp macro="" textlink="">
      <xdr:nvSpPr>
        <xdr:cNvPr id="693" name="n_1main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147338</xdr:rowOff>
    </xdr:from>
    <xdr:ext cx="405111" cy="259045"/>
    <xdr:sp macro="" textlink="">
      <xdr:nvSpPr>
        <xdr:cNvPr id="694" name="n_2main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5" name="n_3main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114952</xdr:rowOff>
    </xdr:from>
    <xdr:ext cx="405111" cy="259045"/>
    <xdr:sp macro="" textlink="">
      <xdr:nvSpPr>
        <xdr:cNvPr id="696" name="n_4main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131536</xdr:rowOff>
    </xdr:from>
    <xdr:to>
      <xdr:col>116</xdr:col>
      <xdr:colOff>114300</xdr:colOff>
      <xdr:row>106</xdr:row>
      <xdr:rowOff>61686</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154413</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798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142966</xdr:rowOff>
    </xdr:from>
    <xdr:to>
      <xdr:col>112</xdr:col>
      <xdr:colOff>38100</xdr:colOff>
      <xdr:row>106</xdr:row>
      <xdr:rowOff>73116</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10886</xdr:rowOff>
    </xdr:from>
    <xdr:to>
      <xdr:col>116</xdr:col>
      <xdr:colOff>63500</xdr:colOff>
      <xdr:row>106</xdr:row>
      <xdr:rowOff>22316</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18458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22316</xdr:rowOff>
    </xdr:from>
    <xdr:to>
      <xdr:col>111</xdr:col>
      <xdr:colOff>177800</xdr:colOff>
      <xdr:row>106</xdr:row>
      <xdr:rowOff>33745</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19601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164193</xdr:rowOff>
    </xdr:from>
    <xdr:to>
      <xdr:col>102</xdr:col>
      <xdr:colOff>165100</xdr:colOff>
      <xdr:row>106</xdr:row>
      <xdr:rowOff>94343</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43543</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20744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43543</xdr:rowOff>
    </xdr:from>
    <xdr:to>
      <xdr:col>102</xdr:col>
      <xdr:colOff>114300</xdr:colOff>
      <xdr:row>106</xdr:row>
      <xdr:rowOff>53339</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21724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89643</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792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101072</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110870</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79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類似団体と比較して「一人当たり」の資産保有量が多い項目が多く、特に橋梁・トンネル（</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位）の順位が高くなっている。これは、平成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日に</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ヶ町村の合併により誕生した本市が、東西に約</a:t>
          </a:r>
          <a:r>
            <a:rPr kumimoji="1" lang="en-US" altLang="ja-JP" sz="1100">
              <a:solidFill>
                <a:schemeClr val="dk1"/>
              </a:solidFill>
              <a:effectLst/>
              <a:latin typeface="+mn-lt"/>
              <a:ea typeface="+mn-ea"/>
              <a:cs typeface="+mn-cs"/>
            </a:rPr>
            <a:t>30km,</a:t>
          </a:r>
          <a:r>
            <a:rPr kumimoji="1" lang="ja-JP" altLang="ja-JP" sz="1100">
              <a:solidFill>
                <a:schemeClr val="dk1"/>
              </a:solidFill>
              <a:effectLst/>
              <a:latin typeface="+mn-lt"/>
              <a:ea typeface="+mn-ea"/>
              <a:cs typeface="+mn-cs"/>
            </a:rPr>
            <a:t>南北に約</a:t>
          </a:r>
          <a:r>
            <a:rPr kumimoji="1" lang="en-US" altLang="ja-JP" sz="1100">
              <a:solidFill>
                <a:schemeClr val="dk1"/>
              </a:solidFill>
              <a:effectLst/>
              <a:latin typeface="+mn-lt"/>
              <a:ea typeface="+mn-ea"/>
              <a:cs typeface="+mn-cs"/>
            </a:rPr>
            <a:t>50km</a:t>
          </a:r>
          <a:r>
            <a:rPr kumimoji="1" lang="ja-JP" altLang="ja-JP" sz="1100">
              <a:solidFill>
                <a:schemeClr val="dk1"/>
              </a:solidFill>
              <a:effectLst/>
              <a:latin typeface="+mn-lt"/>
              <a:ea typeface="+mn-ea"/>
              <a:cs typeface="+mn-cs"/>
            </a:rPr>
            <a:t>の広がりを見せており、総面積は約</a:t>
          </a:r>
          <a:r>
            <a:rPr kumimoji="1" lang="en-US" altLang="ja-JP" sz="1100">
              <a:solidFill>
                <a:schemeClr val="dk1"/>
              </a:solidFill>
              <a:effectLst/>
              <a:latin typeface="+mn-lt"/>
              <a:ea typeface="+mn-ea"/>
              <a:cs typeface="+mn-cs"/>
            </a:rPr>
            <a:t>828㎢</a:t>
          </a:r>
          <a:r>
            <a:rPr kumimoji="1" lang="ja-JP" altLang="ja-JP" sz="1100">
              <a:solidFill>
                <a:schemeClr val="dk1"/>
              </a:solidFill>
              <a:effectLst/>
              <a:latin typeface="+mn-lt"/>
              <a:ea typeface="+mn-ea"/>
              <a:cs typeface="+mn-cs"/>
            </a:rPr>
            <a:t>で、岡山県の約</a:t>
          </a:r>
          <a:r>
            <a:rPr kumimoji="1" lang="en-US" altLang="ja-JP" sz="1100">
              <a:solidFill>
                <a:schemeClr val="dk1"/>
              </a:solidFill>
              <a:effectLst/>
              <a:latin typeface="+mn-lt"/>
              <a:ea typeface="+mn-ea"/>
              <a:cs typeface="+mn-cs"/>
            </a:rPr>
            <a:t>11.6%</a:t>
          </a:r>
          <a:r>
            <a:rPr kumimoji="1" lang="ja-JP" altLang="ja-JP" sz="1100">
              <a:solidFill>
                <a:schemeClr val="dk1"/>
              </a:solidFill>
              <a:effectLst/>
              <a:latin typeface="+mn-lt"/>
              <a:ea typeface="+mn-ea"/>
              <a:cs typeface="+mn-cs"/>
            </a:rPr>
            <a:t>を占める県下でも最も大きな自治体であることが要因の一つとして考えられる。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有形固定資産減価償却率も類似団体平均値を上回っている状況にある。そのため「真庭市道路橋梁・大型カルバート　長寿命化修繕計画」に基づき、今後予想される橋梁の老朽化及び維持管理費の増大に対応するため、従来の「事後保全型の維持管理」から、損傷が軽微なうちに補修を行う「予防保全型の維持管理」に転換し、点検・ 計画・修繕という橋梁アセットマネジメントの考え方を導入し、道路ネットワークの安全性・ 信頼性の確保を図るとともに維持管理及び更新費用の縮減と平準化を図っていく。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49530</xdr:rowOff>
    </xdr:from>
    <xdr:to>
      <xdr:col>24</xdr:col>
      <xdr:colOff>114300</xdr:colOff>
      <xdr:row>35</xdr:row>
      <xdr:rowOff>151130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72407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11430</xdr:rowOff>
    </xdr:from>
    <xdr:to>
      <xdr:col>20</xdr:col>
      <xdr:colOff>38100</xdr:colOff>
      <xdr:row>35</xdr:row>
      <xdr:rowOff>113030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62230</xdr:rowOff>
    </xdr:from>
    <xdr:to>
      <xdr:col>24</xdr:col>
      <xdr:colOff>63500</xdr:colOff>
      <xdr:row>35</xdr:row>
      <xdr:rowOff>100330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0629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62230</xdr:rowOff>
    </xdr:from>
    <xdr:to>
      <xdr:col>19</xdr:col>
      <xdr:colOff>177800</xdr:colOff>
      <xdr:row>36</xdr:row>
      <xdr:rowOff>76200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2908300" y="6062980"/>
          <a:ext cx="889000" cy="18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153670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019300" y="6248400"/>
          <a:ext cx="8890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153670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2941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129557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57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24147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36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82567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67310</xdr:rowOff>
    </xdr:from>
    <xdr:to>
      <xdr:col>50</xdr:col>
      <xdr:colOff>165100</xdr:colOff>
      <xdr:row>39</xdr:row>
      <xdr:rowOff>168910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118110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797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78740</xdr:rowOff>
    </xdr:from>
    <xdr:to>
      <xdr:col>46</xdr:col>
      <xdr:colOff>38100</xdr:colOff>
      <xdr:row>40</xdr:row>
      <xdr:rowOff>8890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118110</xdr:rowOff>
    </xdr:from>
    <xdr:to>
      <xdr:col>50</xdr:col>
      <xdr:colOff>114300</xdr:colOff>
      <xdr:row>39</xdr:row>
      <xdr:rowOff>129540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046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25400</xdr:rowOff>
    </xdr:from>
    <xdr:to>
      <xdr:col>41</xdr:col>
      <xdr:colOff>101600</xdr:colOff>
      <xdr:row>39</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76200</xdr:rowOff>
    </xdr:from>
    <xdr:to>
      <xdr:col>45</xdr:col>
      <xdr:colOff>177800</xdr:colOff>
      <xdr:row>39</xdr:row>
      <xdr:rowOff>129540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7627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33020</xdr:rowOff>
    </xdr:from>
    <xdr:to>
      <xdr:col>36</xdr:col>
      <xdr:colOff>165100</xdr:colOff>
      <xdr:row>39</xdr:row>
      <xdr:rowOff>134620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76200</xdr:rowOff>
    </xdr:from>
    <xdr:to>
      <xdr:col>41</xdr:col>
      <xdr:colOff>50800</xdr:colOff>
      <xdr:row>39</xdr:row>
      <xdr:rowOff>83820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762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13987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25417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143527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151147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13970</xdr:rowOff>
    </xdr:from>
    <xdr:to>
      <xdr:col>20</xdr:col>
      <xdr:colOff>38100</xdr:colOff>
      <xdr:row>61</xdr:row>
      <xdr:rowOff>115570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64770</xdr:rowOff>
    </xdr:from>
    <xdr:to>
      <xdr:col>24</xdr:col>
      <xdr:colOff>63500</xdr:colOff>
      <xdr:row>61</xdr:row>
      <xdr:rowOff>93345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232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153035</xdr:rowOff>
    </xdr:from>
    <xdr:to>
      <xdr:col>15</xdr:col>
      <xdr:colOff>101600</xdr:colOff>
      <xdr:row>61</xdr:row>
      <xdr:rowOff>83185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64770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4908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116840</xdr:rowOff>
    </xdr:from>
    <xdr:to>
      <xdr:col>10</xdr:col>
      <xdr:colOff>165100</xdr:colOff>
      <xdr:row>61</xdr:row>
      <xdr:rowOff>46990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167640</xdr:rowOff>
    </xdr:from>
    <xdr:to>
      <xdr:col>15</xdr:col>
      <xdr:colOff>50800</xdr:colOff>
      <xdr:row>61</xdr:row>
      <xdr:rowOff>32385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4546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76835</xdr:rowOff>
    </xdr:from>
    <xdr:to>
      <xdr:col>6</xdr:col>
      <xdr:colOff>38100</xdr:colOff>
      <xdr:row>61</xdr:row>
      <xdr:rowOff>6985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127635</xdr:rowOff>
    </xdr:from>
    <xdr:to>
      <xdr:col>10</xdr:col>
      <xdr:colOff>114300</xdr:colOff>
      <xdr:row>60</xdr:row>
      <xdr:rowOff>167640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4146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106697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74312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38117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169562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149225</xdr:rowOff>
    </xdr:from>
    <xdr:to>
      <xdr:col>55</xdr:col>
      <xdr:colOff>50800</xdr:colOff>
      <xdr:row>63</xdr:row>
      <xdr:rowOff>79375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6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142367</xdr:rowOff>
    </xdr:from>
    <xdr:to>
      <xdr:col>50</xdr:col>
      <xdr:colOff>165100</xdr:colOff>
      <xdr:row>63</xdr:row>
      <xdr:rowOff>72517</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77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21717</xdr:rowOff>
    </xdr:from>
    <xdr:to>
      <xdr:col>55</xdr:col>
      <xdr:colOff>0</xdr:colOff>
      <xdr:row>63</xdr:row>
      <xdr:rowOff>28575</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9639300" y="10823067"/>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12827</xdr:rowOff>
    </xdr:from>
    <xdr:to>
      <xdr:col>46</xdr:col>
      <xdr:colOff>38100</xdr:colOff>
      <xdr:row>63</xdr:row>
      <xdr:rowOff>114427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1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21717</xdr:rowOff>
    </xdr:from>
    <xdr:to>
      <xdr:col>50</xdr:col>
      <xdr:colOff>114300</xdr:colOff>
      <xdr:row>63</xdr:row>
      <xdr:rowOff>63627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823067"/>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15494</xdr:rowOff>
    </xdr:from>
    <xdr:to>
      <xdr:col>41</xdr:col>
      <xdr:colOff>101600</xdr:colOff>
      <xdr:row>63</xdr:row>
      <xdr:rowOff>117094</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63627</xdr:rowOff>
    </xdr:from>
    <xdr:to>
      <xdr:col>45</xdr:col>
      <xdr:colOff>177800</xdr:colOff>
      <xdr:row>63</xdr:row>
      <xdr:rowOff>66294</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86497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19685</xdr:rowOff>
    </xdr:from>
    <xdr:to>
      <xdr:col>36</xdr:col>
      <xdr:colOff>165100</xdr:colOff>
      <xdr:row>63</xdr:row>
      <xdr:rowOff>121285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66294</xdr:rowOff>
    </xdr:from>
    <xdr:to>
      <xdr:col>41</xdr:col>
      <xdr:colOff>50800</xdr:colOff>
      <xdr:row>63</xdr:row>
      <xdr:rowOff>70485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867644"/>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89044</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54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130954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58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133621</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59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137812</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5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87449</xdr:rowOff>
    </xdr:from>
    <xdr:to>
      <xdr:col>24</xdr:col>
      <xdr:colOff>114300</xdr:colOff>
      <xdr:row>105</xdr:row>
      <xdr:rowOff>17599</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65876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789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121738</xdr:rowOff>
    </xdr:from>
    <xdr:to>
      <xdr:col>20</xdr:col>
      <xdr:colOff>38100</xdr:colOff>
      <xdr:row>105</xdr:row>
      <xdr:rowOff>51888</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138249</xdr:rowOff>
    </xdr:from>
    <xdr:to>
      <xdr:col>24</xdr:col>
      <xdr:colOff>63500</xdr:colOff>
      <xdr:row>105</xdr:row>
      <xdr:rowOff>1088</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flipV="1">
          <a:off x="3797300" y="1796904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87449</xdr:rowOff>
    </xdr:from>
    <xdr:to>
      <xdr:col>15</xdr:col>
      <xdr:colOff>101600</xdr:colOff>
      <xdr:row>105</xdr:row>
      <xdr:rowOff>17599</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138249</xdr:rowOff>
    </xdr:from>
    <xdr:to>
      <xdr:col>19</xdr:col>
      <xdr:colOff>177800</xdr:colOff>
      <xdr:row>105</xdr:row>
      <xdr:rowOff>1088</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796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54792</xdr:rowOff>
    </xdr:from>
    <xdr:to>
      <xdr:col>10</xdr:col>
      <xdr:colOff>165100</xdr:colOff>
      <xdr:row>104</xdr:row>
      <xdr:rowOff>156392</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105592</xdr:rowOff>
    </xdr:from>
    <xdr:to>
      <xdr:col>15</xdr:col>
      <xdr:colOff>50800</xdr:colOff>
      <xdr:row>104</xdr:row>
      <xdr:rowOff>138249</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79363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2539</xdr:rowOff>
    </xdr:from>
    <xdr:to>
      <xdr:col>6</xdr:col>
      <xdr:colOff>38100</xdr:colOff>
      <xdr:row>104</xdr:row>
      <xdr:rowOff>104139</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53339</xdr:rowOff>
    </xdr:from>
    <xdr:to>
      <xdr:col>10</xdr:col>
      <xdr:colOff>114300</xdr:colOff>
      <xdr:row>104</xdr:row>
      <xdr:rowOff>105592</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130300" y="17884139"/>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43015</xdr:rowOff>
    </xdr:from>
    <xdr:ext cx="405111"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8726</xdr:rowOff>
    </xdr:from>
    <xdr:ext cx="405111"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147519</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65405</xdr:rowOff>
    </xdr:from>
    <xdr:to>
      <xdr:col>55</xdr:col>
      <xdr:colOff>50800</xdr:colOff>
      <xdr:row>107</xdr:row>
      <xdr:rowOff>167005</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43832</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69214</xdr:rowOff>
    </xdr:from>
    <xdr:to>
      <xdr:col>50</xdr:col>
      <xdr:colOff>165100</xdr:colOff>
      <xdr:row>107</xdr:row>
      <xdr:rowOff>170814</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116205</xdr:rowOff>
    </xdr:from>
    <xdr:to>
      <xdr:col>55</xdr:col>
      <xdr:colOff>0</xdr:colOff>
      <xdr:row>107</xdr:row>
      <xdr:rowOff>120014</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flipV="1">
          <a:off x="9639300" y="184613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74930</xdr:rowOff>
    </xdr:from>
    <xdr:to>
      <xdr:col>46</xdr:col>
      <xdr:colOff>38100</xdr:colOff>
      <xdr:row>108</xdr:row>
      <xdr:rowOff>5080</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120014</xdr:rowOff>
    </xdr:from>
    <xdr:to>
      <xdr:col>50</xdr:col>
      <xdr:colOff>114300</xdr:colOff>
      <xdr:row>107</xdr:row>
      <xdr:rowOff>125730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4651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78739</xdr:rowOff>
    </xdr:from>
    <xdr:to>
      <xdr:col>41</xdr:col>
      <xdr:colOff>101600</xdr:colOff>
      <xdr:row>108</xdr:row>
      <xdr:rowOff>8889</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125730</xdr:rowOff>
    </xdr:from>
    <xdr:to>
      <xdr:col>45</xdr:col>
      <xdr:colOff>177800</xdr:colOff>
      <xdr:row>107</xdr:row>
      <xdr:rowOff>129539</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7861300" y="18470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95886</xdr:rowOff>
    </xdr:from>
    <xdr:to>
      <xdr:col>36</xdr:col>
      <xdr:colOff>165100</xdr:colOff>
      <xdr:row>108</xdr:row>
      <xdr:rowOff>26036</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146686</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6972300" y="184746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161941</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167657</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17163</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5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97790</xdr:rowOff>
    </xdr:from>
    <xdr:to>
      <xdr:col>85</xdr:col>
      <xdr:colOff>177800</xdr:colOff>
      <xdr:row>39</xdr:row>
      <xdr:rowOff>27940</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76217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52070</xdr:rowOff>
    </xdr:from>
    <xdr:to>
      <xdr:col>81</xdr:col>
      <xdr:colOff>101600</xdr:colOff>
      <xdr:row>38</xdr:row>
      <xdr:rowOff>153670</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102870</xdr:rowOff>
    </xdr:from>
    <xdr:to>
      <xdr:col>85</xdr:col>
      <xdr:colOff>127000</xdr:colOff>
      <xdr:row>38</xdr:row>
      <xdr:rowOff>148590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5481300" y="66179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102870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4592300" y="65684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130175</xdr:rowOff>
    </xdr:from>
    <xdr:to>
      <xdr:col>72</xdr:col>
      <xdr:colOff>38100</xdr:colOff>
      <xdr:row>38</xdr:row>
      <xdr:rowOff>60325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9525</xdr:rowOff>
    </xdr:from>
    <xdr:to>
      <xdr:col>76</xdr:col>
      <xdr:colOff>114300</xdr:colOff>
      <xdr:row>38</xdr:row>
      <xdr:rowOff>53340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3703300" y="65246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38</xdr:row>
      <xdr:rowOff>9525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4617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144797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51452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160037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2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200-0000DC01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200-0000DE01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200-0000E001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46858</xdr:rowOff>
    </xdr:from>
    <xdr:to>
      <xdr:col>116</xdr:col>
      <xdr:colOff>114300</xdr:colOff>
      <xdr:row>35</xdr:row>
      <xdr:rowOff>148458</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0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69735</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5899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80184</xdr:rowOff>
    </xdr:from>
    <xdr:to>
      <xdr:col>112</xdr:col>
      <xdr:colOff>38100</xdr:colOff>
      <xdr:row>36</xdr:row>
      <xdr:rowOff>10334</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08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97658</xdr:rowOff>
    </xdr:from>
    <xdr:to>
      <xdr:col>116</xdr:col>
      <xdr:colOff>63500</xdr:colOff>
      <xdr:row>35</xdr:row>
      <xdr:rowOff>130984</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098408"/>
          <a:ext cx="838200" cy="3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102716</xdr:rowOff>
    </xdr:from>
    <xdr:to>
      <xdr:col>107</xdr:col>
      <xdr:colOff>101600</xdr:colOff>
      <xdr:row>36</xdr:row>
      <xdr:rowOff>32866</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10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130984</xdr:rowOff>
    </xdr:from>
    <xdr:to>
      <xdr:col>111</xdr:col>
      <xdr:colOff>177800</xdr:colOff>
      <xdr:row>35</xdr:row>
      <xdr:rowOff>153516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0434300" y="6131734"/>
          <a:ext cx="889000" cy="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126548</xdr:rowOff>
    </xdr:from>
    <xdr:to>
      <xdr:col>102</xdr:col>
      <xdr:colOff>165100</xdr:colOff>
      <xdr:row>36</xdr:row>
      <xdr:rowOff>56698</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612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153516</xdr:rowOff>
    </xdr:from>
    <xdr:to>
      <xdr:col>107</xdr:col>
      <xdr:colOff>50800</xdr:colOff>
      <xdr:row>36</xdr:row>
      <xdr:rowOff>5898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154266"/>
          <a:ext cx="889000" cy="2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150638</xdr:rowOff>
    </xdr:from>
    <xdr:to>
      <xdr:col>98</xdr:col>
      <xdr:colOff>38100</xdr:colOff>
      <xdr:row>36</xdr:row>
      <xdr:rowOff>80788</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615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5898</xdr:rowOff>
    </xdr:from>
    <xdr:to>
      <xdr:col>102</xdr:col>
      <xdr:colOff>114300</xdr:colOff>
      <xdr:row>36</xdr:row>
      <xdr:rowOff>29988</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6178098"/>
          <a:ext cx="889000" cy="2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26861</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1011095" y="58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49393</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0134795" y="587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73225</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9245795" y="590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97315</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8356795" y="592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00000000-0008-0000-02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0000000-0008-0000-0200-000016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00000000-0008-0000-0200-000018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00000000-0008-0000-0200-00001A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168275</xdr:rowOff>
    </xdr:from>
    <xdr:to>
      <xdr:col>85</xdr:col>
      <xdr:colOff>177800</xdr:colOff>
      <xdr:row>59</xdr:row>
      <xdr:rowOff>98425</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6268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19702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00000000-0008-0000-0200-000026020000}"/>
            </a:ext>
          </a:extLst>
        </xdr:cNvPr>
        <xdr:cNvSpPr txBox="1"/>
      </xdr:nvSpPr>
      <xdr:spPr>
        <a:xfrm>
          <a:off x="1635760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130175</xdr:rowOff>
    </xdr:from>
    <xdr:to>
      <xdr:col>81</xdr:col>
      <xdr:colOff>101600</xdr:colOff>
      <xdr:row>59</xdr:row>
      <xdr:rowOff>60325</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5430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xdr:rowOff>
    </xdr:from>
    <xdr:to>
      <xdr:col>85</xdr:col>
      <xdr:colOff>127000</xdr:colOff>
      <xdr:row>59</xdr:row>
      <xdr:rowOff>47625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5481300" y="101250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90170</xdr:rowOff>
    </xdr:from>
    <xdr:to>
      <xdr:col>76</xdr:col>
      <xdr:colOff>165100</xdr:colOff>
      <xdr:row>59</xdr:row>
      <xdr:rowOff>20320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4541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140970</xdr:rowOff>
    </xdr:from>
    <xdr:to>
      <xdr:col>81</xdr:col>
      <xdr:colOff>50800</xdr:colOff>
      <xdr:row>59</xdr:row>
      <xdr:rowOff>9525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4592300" y="1008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48260</xdr:rowOff>
    </xdr:from>
    <xdr:to>
      <xdr:col>72</xdr:col>
      <xdr:colOff>38100</xdr:colOff>
      <xdr:row>58</xdr:row>
      <xdr:rowOff>149860</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3652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99060</xdr:rowOff>
    </xdr:from>
    <xdr:to>
      <xdr:col>76</xdr:col>
      <xdr:colOff>114300</xdr:colOff>
      <xdr:row>58</xdr:row>
      <xdr:rowOff>140970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3703300" y="100431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xdr:rowOff>
    </xdr:from>
    <xdr:to>
      <xdr:col>67</xdr:col>
      <xdr:colOff>101600</xdr:colOff>
      <xdr:row>58</xdr:row>
      <xdr:rowOff>111760</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2763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60960</xdr:rowOff>
    </xdr:from>
    <xdr:to>
      <xdr:col>71</xdr:col>
      <xdr:colOff>177800</xdr:colOff>
      <xdr:row>58</xdr:row>
      <xdr:rowOff>99060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814300" y="10005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76852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52660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36847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4389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166387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35007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2611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0000000-0008-0000-02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00000000-0008-0000-0200-000051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00000000-0008-0000-0200-000053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00000000-0008-0000-0200-000055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2110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101073</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00000000-0008-0000-0200-000061020000}"/>
            </a:ext>
          </a:extLst>
        </xdr:cNvPr>
        <xdr:cNvSpPr txBox="1"/>
      </xdr:nvSpPr>
      <xdr:spPr>
        <a:xfrm>
          <a:off x="22199600" y="1038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91259</xdr:rowOff>
    </xdr:from>
    <xdr:to>
      <xdr:col>112</xdr:col>
      <xdr:colOff>38100</xdr:colOff>
      <xdr:row>62</xdr:row>
      <xdr:rowOff>21409</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1272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128996</xdr:rowOff>
    </xdr:from>
    <xdr:to>
      <xdr:col>116</xdr:col>
      <xdr:colOff>63500</xdr:colOff>
      <xdr:row>61</xdr:row>
      <xdr:rowOff>142059</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1323300" y="1058744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101056</xdr:rowOff>
    </xdr:from>
    <xdr:to>
      <xdr:col>107</xdr:col>
      <xdr:colOff>101600</xdr:colOff>
      <xdr:row>62</xdr:row>
      <xdr:rowOff>31206</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0383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142059</xdr:rowOff>
    </xdr:from>
    <xdr:to>
      <xdr:col>111</xdr:col>
      <xdr:colOff>177800</xdr:colOff>
      <xdr:row>61</xdr:row>
      <xdr:rowOff>151856</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20434300" y="1060050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110853</xdr:rowOff>
    </xdr:from>
    <xdr:to>
      <xdr:col>102</xdr:col>
      <xdr:colOff>165100</xdr:colOff>
      <xdr:row>62</xdr:row>
      <xdr:rowOff>41003</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9494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151856</xdr:rowOff>
    </xdr:from>
    <xdr:to>
      <xdr:col>107</xdr:col>
      <xdr:colOff>50800</xdr:colOff>
      <xdr:row>61</xdr:row>
      <xdr:rowOff>161653</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9545300" y="1061030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120650</xdr:rowOff>
    </xdr:from>
    <xdr:to>
      <xdr:col>98</xdr:col>
      <xdr:colOff>38100</xdr:colOff>
      <xdr:row>62</xdr:row>
      <xdr:rowOff>50800</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8605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161653</xdr:rowOff>
    </xdr:from>
    <xdr:to>
      <xdr:col>102</xdr:col>
      <xdr:colOff>114300</xdr:colOff>
      <xdr:row>62</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flipV="1">
          <a:off x="18656300" y="106201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37936</xdr:rowOff>
    </xdr:from>
    <xdr:ext cx="469744" cy="259045"/>
    <xdr:sp macro="" textlink="">
      <xdr:nvSpPr>
        <xdr:cNvPr id="622" name="n_1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21075727" y="1032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47733</xdr:rowOff>
    </xdr:from>
    <xdr:ext cx="469744" cy="259045"/>
    <xdr:sp macro="" textlink="">
      <xdr:nvSpPr>
        <xdr:cNvPr id="623" name="n_2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20199427" y="1033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57530</xdr:rowOff>
    </xdr:from>
    <xdr:ext cx="469744" cy="259045"/>
    <xdr:sp macro="" textlink="">
      <xdr:nvSpPr>
        <xdr:cNvPr id="624" name="n_3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193104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625" name="n_4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18421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2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0000000-0008-0000-0200-00008B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00000000-0008-0000-0200-00008D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200-00008F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46355</xdr:rowOff>
    </xdr:from>
    <xdr:to>
      <xdr:col>85</xdr:col>
      <xdr:colOff>177800</xdr:colOff>
      <xdr:row>83</xdr:row>
      <xdr:rowOff>147955</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6268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24782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200-00009B020000}"/>
            </a:ext>
          </a:extLst>
        </xdr:cNvPr>
        <xdr:cNvSpPr txBox="1"/>
      </xdr:nvSpPr>
      <xdr:spPr>
        <a:xfrm>
          <a:off x="163576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543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97155</xdr:rowOff>
    </xdr:from>
    <xdr:to>
      <xdr:col>85</xdr:col>
      <xdr:colOff>127000</xdr:colOff>
      <xdr:row>84</xdr:row>
      <xdr:rowOff>49530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5481300" y="1432750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4445</xdr:rowOff>
    </xdr:from>
    <xdr:to>
      <xdr:col>76</xdr:col>
      <xdr:colOff>165100</xdr:colOff>
      <xdr:row>85</xdr:row>
      <xdr:rowOff>106045</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4541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85</xdr:row>
      <xdr:rowOff>55245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flipV="1">
          <a:off x="14592300" y="14451330"/>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164464</xdr:rowOff>
    </xdr:from>
    <xdr:to>
      <xdr:col>72</xdr:col>
      <xdr:colOff>38100</xdr:colOff>
      <xdr:row>85</xdr:row>
      <xdr:rowOff>94614</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36525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43814</xdr:rowOff>
    </xdr:from>
    <xdr:to>
      <xdr:col>76</xdr:col>
      <xdr:colOff>114300</xdr:colOff>
      <xdr:row>85</xdr:row>
      <xdr:rowOff>55245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3703300" y="1461706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170180</xdr:rowOff>
    </xdr:from>
    <xdr:to>
      <xdr:col>67</xdr:col>
      <xdr:colOff>101600</xdr:colOff>
      <xdr:row>85</xdr:row>
      <xdr:rowOff>100330</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276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43814</xdr:rowOff>
    </xdr:from>
    <xdr:to>
      <xdr:col>71</xdr:col>
      <xdr:colOff>177800</xdr:colOff>
      <xdr:row>85</xdr:row>
      <xdr:rowOff>49530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flipV="1">
          <a:off x="12814300" y="146170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200-0000A8020000}"/>
            </a:ext>
          </a:extLst>
        </xdr:cNvPr>
        <xdr:cNvSpPr txBox="1"/>
      </xdr:nvSpPr>
      <xdr:spPr>
        <a:xfrm>
          <a:off x="15266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97172</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200-0000A9020000}"/>
            </a:ext>
          </a:extLst>
        </xdr:cNvPr>
        <xdr:cNvSpPr txBox="1"/>
      </xdr:nvSpPr>
      <xdr:spPr>
        <a:xfrm>
          <a:off x="143897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85741</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200-0000AA020000}"/>
            </a:ext>
          </a:extLst>
        </xdr:cNvPr>
        <xdr:cNvSpPr txBox="1"/>
      </xdr:nvSpPr>
      <xdr:spPr>
        <a:xfrm>
          <a:off x="13500744" y="1465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91457</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200-0000AB020000}"/>
            </a:ext>
          </a:extLst>
        </xdr:cNvPr>
        <xdr:cNvSpPr txBox="1"/>
      </xdr:nvSpPr>
      <xdr:spPr>
        <a:xfrm>
          <a:off x="12611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0000000-0008-0000-0200-0000C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00000000-0008-0000-0200-0000C602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00000000-0008-0000-0200-0000C802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00000000-0008-0000-0200-0000CA020000}"/>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00000000-0008-0000-0200-0000CF02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37919</xdr:rowOff>
    </xdr:from>
    <xdr:to>
      <xdr:col>116</xdr:col>
      <xdr:colOff>114300</xdr:colOff>
      <xdr:row>82</xdr:row>
      <xdr:rowOff>139519</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21107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60796</xdr:rowOff>
    </xdr:from>
    <xdr:ext cx="469744" cy="259045"/>
    <xdr:sp macro="" textlink="">
      <xdr:nvSpPr>
        <xdr:cNvPr id="726" name="【消防施設】&#10;一人当たり面積該当値テキスト">
          <a:extLst>
            <a:ext uri="{FF2B5EF4-FFF2-40B4-BE49-F238E27FC236}">
              <a16:creationId xmlns:a16="http://schemas.microsoft.com/office/drawing/2014/main" id="{00000000-0008-0000-0200-0000D6020000}"/>
            </a:ext>
          </a:extLst>
        </xdr:cNvPr>
        <xdr:cNvSpPr txBox="1"/>
      </xdr:nvSpPr>
      <xdr:spPr>
        <a:xfrm>
          <a:off x="22199600"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73842</xdr:rowOff>
    </xdr:from>
    <xdr:to>
      <xdr:col>112</xdr:col>
      <xdr:colOff>38100</xdr:colOff>
      <xdr:row>83</xdr:row>
      <xdr:rowOff>3992</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127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88719</xdr:rowOff>
    </xdr:from>
    <xdr:to>
      <xdr:col>116</xdr:col>
      <xdr:colOff>63500</xdr:colOff>
      <xdr:row>82</xdr:row>
      <xdr:rowOff>124642</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21323300" y="1414761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124642</xdr:rowOff>
    </xdr:from>
    <xdr:to>
      <xdr:col>111</xdr:col>
      <xdr:colOff>177800</xdr:colOff>
      <xdr:row>84</xdr:row>
      <xdr:rowOff>106680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20434300" y="14183542"/>
          <a:ext cx="889000" cy="3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64044</xdr:rowOff>
    </xdr:from>
    <xdr:to>
      <xdr:col>102</xdr:col>
      <xdr:colOff>165100</xdr:colOff>
      <xdr:row>84</xdr:row>
      <xdr:rowOff>165644</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9494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114844</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9545300" y="1450848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65677</xdr:rowOff>
    </xdr:from>
    <xdr:to>
      <xdr:col>98</xdr:col>
      <xdr:colOff>38100</xdr:colOff>
      <xdr:row>84</xdr:row>
      <xdr:rowOff>167277</xdr:rowOff>
    </xdr:to>
    <xdr:sp macro="" textlink="">
      <xdr:nvSpPr>
        <xdr:cNvPr id="733" name="楕円 732">
          <a:extLst>
            <a:ext uri="{FF2B5EF4-FFF2-40B4-BE49-F238E27FC236}">
              <a16:creationId xmlns:a16="http://schemas.microsoft.com/office/drawing/2014/main" id="{00000000-0008-0000-0200-0000DD020000}"/>
            </a:ext>
          </a:extLst>
        </xdr:cNvPr>
        <xdr:cNvSpPr/>
      </xdr:nvSpPr>
      <xdr:spPr>
        <a:xfrm>
          <a:off x="18605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114844</xdr:rowOff>
    </xdr:from>
    <xdr:to>
      <xdr:col>102</xdr:col>
      <xdr:colOff>114300</xdr:colOff>
      <xdr:row>84</xdr:row>
      <xdr:rowOff>116477</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flipV="1">
          <a:off x="18656300" y="145166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00000000-0008-0000-0200-0000DF020000}"/>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00000000-0008-0000-0200-0000E0020000}"/>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00000000-0008-0000-0200-0000E1020000}"/>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00000000-0008-0000-0200-0000E2020000}"/>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20519</xdr:rowOff>
    </xdr:from>
    <xdr:ext cx="469744" cy="259045"/>
    <xdr:sp macro="" textlink="">
      <xdr:nvSpPr>
        <xdr:cNvPr id="739" name="n_1mainValue【消防施設】&#10;一人当たり面積">
          <a:extLst>
            <a:ext uri="{FF2B5EF4-FFF2-40B4-BE49-F238E27FC236}">
              <a16:creationId xmlns:a16="http://schemas.microsoft.com/office/drawing/2014/main" id="{00000000-0008-0000-0200-0000E3020000}"/>
            </a:ext>
          </a:extLst>
        </xdr:cNvPr>
        <xdr:cNvSpPr txBox="1"/>
      </xdr:nvSpPr>
      <xdr:spPr>
        <a:xfrm>
          <a:off x="21075727" y="1390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2557</xdr:rowOff>
    </xdr:from>
    <xdr:ext cx="469744" cy="259045"/>
    <xdr:sp macro="" textlink="">
      <xdr:nvSpPr>
        <xdr:cNvPr id="740" name="n_2mainValue【消防施設】&#10;一人当たり面積">
          <a:extLst>
            <a:ext uri="{FF2B5EF4-FFF2-40B4-BE49-F238E27FC236}">
              <a16:creationId xmlns:a16="http://schemas.microsoft.com/office/drawing/2014/main" id="{00000000-0008-0000-0200-0000E4020000}"/>
            </a:ext>
          </a:extLst>
        </xdr:cNvPr>
        <xdr:cNvSpPr txBox="1"/>
      </xdr:nvSpPr>
      <xdr:spPr>
        <a:xfrm>
          <a:off x="20199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10721</xdr:rowOff>
    </xdr:from>
    <xdr:ext cx="469744" cy="259045"/>
    <xdr:sp macro="" textlink="">
      <xdr:nvSpPr>
        <xdr:cNvPr id="741" name="n_3mainValue【消防施設】&#10;一人当たり面積">
          <a:extLst>
            <a:ext uri="{FF2B5EF4-FFF2-40B4-BE49-F238E27FC236}">
              <a16:creationId xmlns:a16="http://schemas.microsoft.com/office/drawing/2014/main" id="{00000000-0008-0000-0200-0000E5020000}"/>
            </a:ext>
          </a:extLst>
        </xdr:cNvPr>
        <xdr:cNvSpPr txBox="1"/>
      </xdr:nvSpPr>
      <xdr:spPr>
        <a:xfrm>
          <a:off x="19310427" y="1424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12354</xdr:rowOff>
    </xdr:from>
    <xdr:ext cx="469744" cy="259045"/>
    <xdr:sp macro="" textlink="">
      <xdr:nvSpPr>
        <xdr:cNvPr id="742" name="n_4mainValue【消防施設】&#10;一人当たり面積">
          <a:extLst>
            <a:ext uri="{FF2B5EF4-FFF2-40B4-BE49-F238E27FC236}">
              <a16:creationId xmlns:a16="http://schemas.microsoft.com/office/drawing/2014/main" id="{00000000-0008-0000-0200-0000E6020000}"/>
            </a:ext>
          </a:extLst>
        </xdr:cNvPr>
        <xdr:cNvSpPr txBox="1"/>
      </xdr:nvSpPr>
      <xdr:spPr>
        <a:xfrm>
          <a:off x="184214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0000000-0008-0000-0200-0000F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00000000-0008-0000-0200-00000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00000000-0008-0000-0200-000003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00000000-0008-0000-0200-000005030000}"/>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00000000-0008-0000-0200-00000A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110308</xdr:rowOff>
    </xdr:from>
    <xdr:to>
      <xdr:col>85</xdr:col>
      <xdr:colOff>177800</xdr:colOff>
      <xdr:row>104</xdr:row>
      <xdr:rowOff>40458</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6268700" y="177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133185</xdr:rowOff>
    </xdr:from>
    <xdr:ext cx="405111" cy="259045"/>
    <xdr:sp macro="" textlink="">
      <xdr:nvSpPr>
        <xdr:cNvPr id="785" name="【庁舎】&#10;有形固定資産減価償却率該当値テキスト">
          <a:extLst>
            <a:ext uri="{FF2B5EF4-FFF2-40B4-BE49-F238E27FC236}">
              <a16:creationId xmlns:a16="http://schemas.microsoft.com/office/drawing/2014/main" id="{00000000-0008-0000-0200-000011030000}"/>
            </a:ext>
          </a:extLst>
        </xdr:cNvPr>
        <xdr:cNvSpPr txBox="1"/>
      </xdr:nvSpPr>
      <xdr:spPr>
        <a:xfrm>
          <a:off x="16357600" y="1762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59689</xdr:rowOff>
    </xdr:from>
    <xdr:to>
      <xdr:col>81</xdr:col>
      <xdr:colOff>101600</xdr:colOff>
      <xdr:row>103</xdr:row>
      <xdr:rowOff>161289</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5430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110489</xdr:rowOff>
    </xdr:from>
    <xdr:to>
      <xdr:col>85</xdr:col>
      <xdr:colOff>127000</xdr:colOff>
      <xdr:row>103</xdr:row>
      <xdr:rowOff>161108</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5481300" y="17769839"/>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111942</xdr:rowOff>
    </xdr:from>
    <xdr:to>
      <xdr:col>76</xdr:col>
      <xdr:colOff>165100</xdr:colOff>
      <xdr:row>103</xdr:row>
      <xdr:rowOff>42092</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454150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162742</xdr:rowOff>
    </xdr:from>
    <xdr:to>
      <xdr:col>81</xdr:col>
      <xdr:colOff>50800</xdr:colOff>
      <xdr:row>103</xdr:row>
      <xdr:rowOff>110489</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4592300" y="17650642"/>
          <a:ext cx="889000" cy="11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131536</xdr:rowOff>
    </xdr:from>
    <xdr:to>
      <xdr:col>72</xdr:col>
      <xdr:colOff>38100</xdr:colOff>
      <xdr:row>103</xdr:row>
      <xdr:rowOff>61686</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3652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162742</xdr:rowOff>
    </xdr:from>
    <xdr:to>
      <xdr:col>76</xdr:col>
      <xdr:colOff>114300</xdr:colOff>
      <xdr:row>103</xdr:row>
      <xdr:rowOff>10886</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flipV="1">
          <a:off x="13703300" y="176506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110308</xdr:rowOff>
    </xdr:from>
    <xdr:to>
      <xdr:col>67</xdr:col>
      <xdr:colOff>101600</xdr:colOff>
      <xdr:row>103</xdr:row>
      <xdr:rowOff>40458</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12763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161108</xdr:rowOff>
    </xdr:from>
    <xdr:to>
      <xdr:col>71</xdr:col>
      <xdr:colOff>177800</xdr:colOff>
      <xdr:row>103</xdr:row>
      <xdr:rowOff>10886</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2814300" y="176490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00000000-0008-0000-0200-00001A030000}"/>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00000000-0008-0000-0200-00001B03000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00000000-0008-0000-0200-00001C0300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00000000-0008-0000-0200-00001D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6366</xdr:rowOff>
    </xdr:from>
    <xdr:ext cx="405111" cy="259045"/>
    <xdr:sp macro="" textlink="">
      <xdr:nvSpPr>
        <xdr:cNvPr id="798" name="n_1mainValue【庁舎】&#10;有形固定資産減価償却率">
          <a:extLst>
            <a:ext uri="{FF2B5EF4-FFF2-40B4-BE49-F238E27FC236}">
              <a16:creationId xmlns:a16="http://schemas.microsoft.com/office/drawing/2014/main" id="{00000000-0008-0000-0200-00001E03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58619</xdr:rowOff>
    </xdr:from>
    <xdr:ext cx="405111" cy="259045"/>
    <xdr:sp macro="" textlink="">
      <xdr:nvSpPr>
        <xdr:cNvPr id="799" name="n_2mainValue【庁舎】&#10;有形固定資産減価償却率">
          <a:extLst>
            <a:ext uri="{FF2B5EF4-FFF2-40B4-BE49-F238E27FC236}">
              <a16:creationId xmlns:a16="http://schemas.microsoft.com/office/drawing/2014/main" id="{00000000-0008-0000-0200-00001F030000}"/>
            </a:ext>
          </a:extLst>
        </xdr:cNvPr>
        <xdr:cNvSpPr txBox="1"/>
      </xdr:nvSpPr>
      <xdr:spPr>
        <a:xfrm>
          <a:off x="14389744" y="173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78213</xdr:rowOff>
    </xdr:from>
    <xdr:ext cx="405111" cy="259045"/>
    <xdr:sp macro="" textlink="">
      <xdr:nvSpPr>
        <xdr:cNvPr id="800" name="n_3mainValue【庁舎】&#10;有形固定資産減価償却率">
          <a:extLst>
            <a:ext uri="{FF2B5EF4-FFF2-40B4-BE49-F238E27FC236}">
              <a16:creationId xmlns:a16="http://schemas.microsoft.com/office/drawing/2014/main" id="{00000000-0008-0000-0200-000020030000}"/>
            </a:ext>
          </a:extLst>
        </xdr:cNvPr>
        <xdr:cNvSpPr txBox="1"/>
      </xdr:nvSpPr>
      <xdr:spPr>
        <a:xfrm>
          <a:off x="135007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56985</xdr:rowOff>
    </xdr:from>
    <xdr:ext cx="405111" cy="259045"/>
    <xdr:sp macro="" textlink="">
      <xdr:nvSpPr>
        <xdr:cNvPr id="801" name="n_4mainValue【庁舎】&#10;有形固定資産減価償却率">
          <a:extLst>
            <a:ext uri="{FF2B5EF4-FFF2-40B4-BE49-F238E27FC236}">
              <a16:creationId xmlns:a16="http://schemas.microsoft.com/office/drawing/2014/main" id="{00000000-0008-0000-0200-000021030000}"/>
            </a:ext>
          </a:extLst>
        </xdr:cNvPr>
        <xdr:cNvSpPr txBox="1"/>
      </xdr:nvSpPr>
      <xdr:spPr>
        <a:xfrm>
          <a:off x="12611744" y="1737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2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00000000-0008-0000-0200-00003A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00000000-0008-0000-0200-00003C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0" name="【庁舎】&#10;一人当たり面積平均値テキスト">
          <a:extLst>
            <a:ext uri="{FF2B5EF4-FFF2-40B4-BE49-F238E27FC236}">
              <a16:creationId xmlns:a16="http://schemas.microsoft.com/office/drawing/2014/main" id="{00000000-0008-0000-0200-00003E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46989</xdr:rowOff>
    </xdr:from>
    <xdr:to>
      <xdr:col>116</xdr:col>
      <xdr:colOff>114300</xdr:colOff>
      <xdr:row>104</xdr:row>
      <xdr:rowOff>148589</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2110700" y="178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69866</xdr:rowOff>
    </xdr:from>
    <xdr:ext cx="469744" cy="259045"/>
    <xdr:sp macro="" textlink="">
      <xdr:nvSpPr>
        <xdr:cNvPr id="842" name="【庁舎】&#10;一人当たり面積該当値テキスト">
          <a:extLst>
            <a:ext uri="{FF2B5EF4-FFF2-40B4-BE49-F238E27FC236}">
              <a16:creationId xmlns:a16="http://schemas.microsoft.com/office/drawing/2014/main" id="{00000000-0008-0000-0200-00004A030000}"/>
            </a:ext>
          </a:extLst>
        </xdr:cNvPr>
        <xdr:cNvSpPr txBox="1"/>
      </xdr:nvSpPr>
      <xdr:spPr>
        <a:xfrm>
          <a:off x="22199600" y="1772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62230</xdr:rowOff>
    </xdr:from>
    <xdr:to>
      <xdr:col>112</xdr:col>
      <xdr:colOff>38100</xdr:colOff>
      <xdr:row>104</xdr:row>
      <xdr:rowOff>163830</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1272500" y="178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97789</xdr:rowOff>
    </xdr:from>
    <xdr:to>
      <xdr:col>116</xdr:col>
      <xdr:colOff>63500</xdr:colOff>
      <xdr:row>104</xdr:row>
      <xdr:rowOff>113030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1323300" y="179285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77470</xdr:rowOff>
    </xdr:from>
    <xdr:to>
      <xdr:col>107</xdr:col>
      <xdr:colOff>101600</xdr:colOff>
      <xdr:row>105</xdr:row>
      <xdr:rowOff>7620</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0383500" y="1790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113030</xdr:rowOff>
    </xdr:from>
    <xdr:to>
      <xdr:col>111</xdr:col>
      <xdr:colOff>177800</xdr:colOff>
      <xdr:row>104</xdr:row>
      <xdr:rowOff>128270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0434300" y="17943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91439</xdr:rowOff>
    </xdr:from>
    <xdr:to>
      <xdr:col>102</xdr:col>
      <xdr:colOff>165100</xdr:colOff>
      <xdr:row>105</xdr:row>
      <xdr:rowOff>21589</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9494500" y="179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128270</xdr:rowOff>
    </xdr:from>
    <xdr:to>
      <xdr:col>107</xdr:col>
      <xdr:colOff>50800</xdr:colOff>
      <xdr:row>104</xdr:row>
      <xdr:rowOff>142239</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9545300" y="179590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62230</xdr:rowOff>
    </xdr:from>
    <xdr:to>
      <xdr:col>98</xdr:col>
      <xdr:colOff>38100</xdr:colOff>
      <xdr:row>104</xdr:row>
      <xdr:rowOff>163830</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8605500" y="178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113030</xdr:rowOff>
    </xdr:from>
    <xdr:to>
      <xdr:col>102</xdr:col>
      <xdr:colOff>114300</xdr:colOff>
      <xdr:row>104</xdr:row>
      <xdr:rowOff>142239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8656300" y="1794383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00000000-0008-0000-0200-000053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00000000-0008-0000-0200-000054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00000000-0008-0000-0200-000055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00000000-0008-0000-0200-000056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8907</xdr:rowOff>
    </xdr:from>
    <xdr:ext cx="469744" cy="259045"/>
    <xdr:sp macro="" textlink="">
      <xdr:nvSpPr>
        <xdr:cNvPr id="855" name="n_1mainValue【庁舎】&#10;一人当たり面積">
          <a:extLst>
            <a:ext uri="{FF2B5EF4-FFF2-40B4-BE49-F238E27FC236}">
              <a16:creationId xmlns:a16="http://schemas.microsoft.com/office/drawing/2014/main" id="{00000000-0008-0000-0200-000057030000}"/>
            </a:ext>
          </a:extLst>
        </xdr:cNvPr>
        <xdr:cNvSpPr txBox="1"/>
      </xdr:nvSpPr>
      <xdr:spPr>
        <a:xfrm>
          <a:off x="2107572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24147</xdr:rowOff>
    </xdr:from>
    <xdr:ext cx="469744" cy="259045"/>
    <xdr:sp macro="" textlink="">
      <xdr:nvSpPr>
        <xdr:cNvPr id="856" name="n_2mainValue【庁舎】&#10;一人当たり面積">
          <a:extLst>
            <a:ext uri="{FF2B5EF4-FFF2-40B4-BE49-F238E27FC236}">
              <a16:creationId xmlns:a16="http://schemas.microsoft.com/office/drawing/2014/main" id="{00000000-0008-0000-0200-000058030000}"/>
            </a:ext>
          </a:extLst>
        </xdr:cNvPr>
        <xdr:cNvSpPr txBox="1"/>
      </xdr:nvSpPr>
      <xdr:spPr>
        <a:xfrm>
          <a:off x="20199427" y="1768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38116</xdr:rowOff>
    </xdr:from>
    <xdr:ext cx="469744" cy="259045"/>
    <xdr:sp macro="" textlink="">
      <xdr:nvSpPr>
        <xdr:cNvPr id="857" name="n_3mainValue【庁舎】&#10;一人当たり面積">
          <a:extLst>
            <a:ext uri="{FF2B5EF4-FFF2-40B4-BE49-F238E27FC236}">
              <a16:creationId xmlns:a16="http://schemas.microsoft.com/office/drawing/2014/main" id="{00000000-0008-0000-0200-000059030000}"/>
            </a:ext>
          </a:extLst>
        </xdr:cNvPr>
        <xdr:cNvSpPr txBox="1"/>
      </xdr:nvSpPr>
      <xdr:spPr>
        <a:xfrm>
          <a:off x="19310427" y="1769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8907</xdr:rowOff>
    </xdr:from>
    <xdr:ext cx="469744" cy="259045"/>
    <xdr:sp macro="" textlink="">
      <xdr:nvSpPr>
        <xdr:cNvPr id="858" name="n_4mainValue【庁舎】&#10;一人当たり面積">
          <a:extLst>
            <a:ext uri="{FF2B5EF4-FFF2-40B4-BE49-F238E27FC236}">
              <a16:creationId xmlns:a16="http://schemas.microsoft.com/office/drawing/2014/main" id="{00000000-0008-0000-0200-00005A030000}"/>
            </a:ext>
          </a:extLst>
        </xdr:cNvPr>
        <xdr:cNvSpPr txBox="1"/>
      </xdr:nvSpPr>
      <xdr:spPr>
        <a:xfrm>
          <a:off x="1842142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2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いのは、消防施設である。これは、建築後半世紀を経過し老朽化した常備消防施設を保有しているためであり、計画的に施設の更新を行っていく必要がある。また、一人当たりの有形固定資産償却資産額が類似団体と比較して多いのは一般廃棄物処理施設である。市内に</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カ所の一般廃棄物処理施設を抱えており、人口減少により一人当たりの償却資産額が多くなっている。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月に策定した公共施設等総合管理計画に基づいてトータルコストの縮減を目標にストック状況の調整を図っていく。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ityofmaniwa-my.sharepoint.com/personal/kota_terada_city_maniwa_lg_jp/Documents/&#12487;&#12473;&#12463;&#12488;&#12483;&#12503;/20260818_&#12304;917&#12294;&#20999;&#12305;&#20196;&#21644;&#65302;&#24180;&#24230;&#36001;&#25919;&#29366;&#27841;&#36039;&#26009;&#38598;&#12398;&#20316;&#25104;&#12395;&#12388;&#12356;&#12390;&#65288;2&#22238;&#30446;&#12539;&#22320;&#26041;&#20844;&#20250;&#35336;&#38306;&#20418;&#65289;/03_&#23713;&#23665;&#30476;HP&#12363;&#12425;/409824.xlsx" TargetMode="External"/><Relationship Id="rId1" Type="http://schemas.openxmlformats.org/officeDocument/2006/relationships/externalLinkPath" Target="https://cityofmaniwa-my.sharepoint.com/personal/kota_terada_city_maniwa_lg_jp/Documents/&#12487;&#12473;&#12463;&#12488;&#12483;&#12503;/20260818_&#12304;917&#12294;&#20999;&#12305;&#20196;&#21644;&#65302;&#24180;&#24230;&#36001;&#25919;&#29366;&#27841;&#36039;&#26009;&#38598;&#12398;&#20316;&#25104;&#12395;&#12388;&#12356;&#12390;&#65288;2&#22238;&#30446;&#12539;&#22320;&#26041;&#20844;&#20250;&#35336;&#38306;&#20418;&#65289;/03_&#23713;&#23665;&#30476;HP&#12363;&#12425;/4098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128235</v>
          </cell>
          <cell r="F3">
            <v>92632</v>
          </cell>
        </row>
        <row r="5">
          <cell r="A5" t="str">
            <v xml:space="preserve"> R03</v>
          </cell>
          <cell r="D5">
            <v>125968</v>
          </cell>
          <cell r="F5">
            <v>96469</v>
          </cell>
        </row>
        <row r="7">
          <cell r="A7" t="str">
            <v xml:space="preserve"> R04</v>
          </cell>
          <cell r="D7">
            <v>116103</v>
          </cell>
          <cell r="F7">
            <v>85743</v>
          </cell>
        </row>
        <row r="9">
          <cell r="A9" t="str">
            <v xml:space="preserve"> R05</v>
          </cell>
          <cell r="D9">
            <v>127827</v>
          </cell>
          <cell r="F9">
            <v>92509</v>
          </cell>
        </row>
        <row r="11">
          <cell r="A11" t="str">
            <v xml:space="preserve"> R06</v>
          </cell>
          <cell r="D11">
            <v>156256</v>
          </cell>
          <cell r="F11">
            <v>98544</v>
          </cell>
        </row>
        <row r="18">
          <cell r="B18" t="str">
            <v>R02</v>
          </cell>
          <cell r="C18" t="str">
            <v>R03</v>
          </cell>
          <cell r="D18" t="str">
            <v>R04</v>
          </cell>
          <cell r="E18" t="str">
            <v>R05</v>
          </cell>
          <cell r="F18" t="str">
            <v>R06</v>
          </cell>
        </row>
        <row r="19">
          <cell r="A19" t="str">
            <v>実質収支額</v>
          </cell>
          <cell r="B19">
            <v>4.5999999999999996</v>
          </cell>
          <cell r="C19">
            <v>7.12</v>
          </cell>
          <cell r="D19">
            <v>8.18</v>
          </cell>
          <cell r="E19">
            <v>5.88</v>
          </cell>
          <cell r="F19">
            <v>6.78</v>
          </cell>
        </row>
        <row r="20">
          <cell r="A20" t="str">
            <v>財政調整基金残高</v>
          </cell>
          <cell r="B20">
            <v>49.44</v>
          </cell>
          <cell r="C20">
            <v>48.16</v>
          </cell>
          <cell r="D20">
            <v>49.06</v>
          </cell>
          <cell r="E20">
            <v>47.54</v>
          </cell>
          <cell r="F20">
            <v>42.26</v>
          </cell>
        </row>
        <row r="21">
          <cell r="A21" t="str">
            <v>実質単年度収支</v>
          </cell>
          <cell r="B21">
            <v>-2.17</v>
          </cell>
          <cell r="C21">
            <v>6.62</v>
          </cell>
          <cell r="D21">
            <v>4.75</v>
          </cell>
          <cell r="E21">
            <v>0.01</v>
          </cell>
          <cell r="F21">
            <v>-0.43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0.01</v>
          </cell>
          <cell r="F27" t="e">
            <v>#N/A</v>
          </cell>
          <cell r="G27">
            <v>0.01</v>
          </cell>
          <cell r="H27" t="e">
            <v>#N/A</v>
          </cell>
          <cell r="I27">
            <v>0.01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真庭市介護保険特別会計（介護サービス事業勘定）</v>
          </cell>
          <cell r="B29" t="e">
            <v>#N/A</v>
          </cell>
          <cell r="C29">
            <v>0</v>
          </cell>
          <cell r="D29" t="e">
            <v>#N/A</v>
          </cell>
          <cell r="E29">
            <v>0</v>
          </cell>
          <cell r="F29" t="e">
            <v>#N/A</v>
          </cell>
          <cell r="G29">
            <v>0</v>
          </cell>
          <cell r="H29" t="e">
            <v>#N/A</v>
          </cell>
          <cell r="I29">
            <v>0</v>
          </cell>
          <cell r="J29" t="e">
            <v>#N/A</v>
          </cell>
          <cell r="K29">
            <v>0.01</v>
          </cell>
        </row>
        <row r="30">
          <cell r="A30" t="str">
            <v>真庭市温泉事業特別会計</v>
          </cell>
          <cell r="B30" t="e">
            <v>#N/A</v>
          </cell>
          <cell r="C30">
            <v>0.04</v>
          </cell>
          <cell r="D30" t="e">
            <v>#N/A</v>
          </cell>
          <cell r="E30">
            <v>0.01</v>
          </cell>
          <cell r="F30" t="e">
            <v>#N/A</v>
          </cell>
          <cell r="G30">
            <v>0.06</v>
          </cell>
          <cell r="H30" t="e">
            <v>#N/A</v>
          </cell>
          <cell r="I30">
            <v>7.0000000000000007E-2</v>
          </cell>
          <cell r="J30" t="e">
            <v>#N/A</v>
          </cell>
          <cell r="K30">
            <v>7.0000000000000007E-2</v>
          </cell>
        </row>
        <row r="31">
          <cell r="A31" t="str">
            <v>真庭市国民健康保険特別会計</v>
          </cell>
          <cell r="B31" t="e">
            <v>#N/A</v>
          </cell>
          <cell r="C31">
            <v>0.2</v>
          </cell>
          <cell r="D31" t="e">
            <v>#N/A</v>
          </cell>
          <cell r="E31">
            <v>0.16</v>
          </cell>
          <cell r="F31" t="e">
            <v>#N/A</v>
          </cell>
          <cell r="G31">
            <v>0.1</v>
          </cell>
          <cell r="H31" t="e">
            <v>#N/A</v>
          </cell>
          <cell r="I31">
            <v>0.14000000000000001</v>
          </cell>
          <cell r="J31" t="e">
            <v>#N/A</v>
          </cell>
          <cell r="K31">
            <v>0.12</v>
          </cell>
        </row>
        <row r="32">
          <cell r="A32" t="str">
            <v>真庭市下水道事業会計</v>
          </cell>
          <cell r="B32" t="e">
            <v>#N/A</v>
          </cell>
          <cell r="C32">
            <v>0.77</v>
          </cell>
          <cell r="D32" t="e">
            <v>#N/A</v>
          </cell>
          <cell r="E32">
            <v>0.63</v>
          </cell>
          <cell r="F32" t="e">
            <v>#N/A</v>
          </cell>
          <cell r="G32">
            <v>1.47</v>
          </cell>
          <cell r="H32" t="e">
            <v>#N/A</v>
          </cell>
          <cell r="I32">
            <v>0.75</v>
          </cell>
          <cell r="J32" t="e">
            <v>#N/A</v>
          </cell>
          <cell r="K32">
            <v>0.36</v>
          </cell>
        </row>
        <row r="33">
          <cell r="A33" t="str">
            <v>真庭市介護保険特別会計</v>
          </cell>
          <cell r="B33" t="e">
            <v>#N/A</v>
          </cell>
          <cell r="C33">
            <v>0.66</v>
          </cell>
          <cell r="D33" t="e">
            <v>#N/A</v>
          </cell>
          <cell r="E33">
            <v>1.06</v>
          </cell>
          <cell r="F33" t="e">
            <v>#N/A</v>
          </cell>
          <cell r="G33">
            <v>1.63</v>
          </cell>
          <cell r="H33" t="e">
            <v>#N/A</v>
          </cell>
          <cell r="I33">
            <v>0.86</v>
          </cell>
          <cell r="J33" t="e">
            <v>#N/A</v>
          </cell>
          <cell r="K33">
            <v>0.51</v>
          </cell>
        </row>
        <row r="34">
          <cell r="A34" t="str">
            <v>真庭市水道事業会計</v>
          </cell>
          <cell r="B34" t="e">
            <v>#N/A</v>
          </cell>
          <cell r="C34">
            <v>5.98</v>
          </cell>
          <cell r="D34" t="e">
            <v>#N/A</v>
          </cell>
          <cell r="E34">
            <v>4.99</v>
          </cell>
          <cell r="F34" t="e">
            <v>#N/A</v>
          </cell>
          <cell r="G34">
            <v>6.43</v>
          </cell>
          <cell r="H34" t="e">
            <v>#N/A</v>
          </cell>
          <cell r="I34">
            <v>5.0999999999999996</v>
          </cell>
          <cell r="J34" t="e">
            <v>#N/A</v>
          </cell>
          <cell r="K34">
            <v>2.81</v>
          </cell>
        </row>
        <row r="35">
          <cell r="A35" t="str">
            <v>一般会計</v>
          </cell>
          <cell r="B35" t="e">
            <v>#N/A</v>
          </cell>
          <cell r="C35">
            <v>4.5999999999999996</v>
          </cell>
          <cell r="D35" t="e">
            <v>#N/A</v>
          </cell>
          <cell r="E35">
            <v>7.11</v>
          </cell>
          <cell r="F35" t="e">
            <v>#N/A</v>
          </cell>
          <cell r="G35">
            <v>8.18</v>
          </cell>
          <cell r="H35" t="e">
            <v>#N/A</v>
          </cell>
          <cell r="I35">
            <v>5.87</v>
          </cell>
          <cell r="J35" t="e">
            <v>#N/A</v>
          </cell>
          <cell r="K35">
            <v>6.77</v>
          </cell>
        </row>
        <row r="36">
          <cell r="A36" t="str">
            <v>真庭市国民健康保険湯原温泉病院事業会計</v>
          </cell>
          <cell r="B36" t="e">
            <v>#N/A</v>
          </cell>
          <cell r="C36">
            <v>7.17</v>
          </cell>
          <cell r="D36" t="e">
            <v>#N/A</v>
          </cell>
          <cell r="E36">
            <v>8.5299999999999994</v>
          </cell>
          <cell r="F36" t="e">
            <v>#N/A</v>
          </cell>
          <cell r="G36">
            <v>9.76</v>
          </cell>
          <cell r="H36" t="e">
            <v>#N/A</v>
          </cell>
          <cell r="I36">
            <v>9.85</v>
          </cell>
          <cell r="J36" t="e">
            <v>#N/A</v>
          </cell>
          <cell r="K36">
            <v>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3990</v>
          </cell>
          <cell r="E42"/>
          <cell r="F42"/>
          <cell r="G42">
            <v>3985</v>
          </cell>
          <cell r="H42"/>
          <cell r="I42"/>
          <cell r="J42">
            <v>4144</v>
          </cell>
          <cell r="K42"/>
          <cell r="L42"/>
          <cell r="M42">
            <v>4064</v>
          </cell>
          <cell r="N42"/>
          <cell r="O42"/>
          <cell r="P42">
            <v>4081</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3</v>
          </cell>
          <cell r="C44"/>
          <cell r="D44"/>
          <cell r="E44">
            <v>2</v>
          </cell>
          <cell r="F44"/>
          <cell r="G44"/>
          <cell r="H44">
            <v>1</v>
          </cell>
          <cell r="I44"/>
          <cell r="J44"/>
          <cell r="K44">
            <v>1</v>
          </cell>
          <cell r="L44"/>
          <cell r="M44"/>
          <cell r="N44">
            <v>1</v>
          </cell>
          <cell r="O44"/>
          <cell r="P44"/>
        </row>
        <row r="45">
          <cell r="A45" t="str">
            <v>組合等が起こした地方債の元利償還金に対する負担金等</v>
          </cell>
          <cell r="B45">
            <v>12</v>
          </cell>
          <cell r="C45"/>
          <cell r="D45"/>
          <cell r="E45">
            <v>12</v>
          </cell>
          <cell r="F45"/>
          <cell r="G45"/>
          <cell r="H45">
            <v>12</v>
          </cell>
          <cell r="I45"/>
          <cell r="J45"/>
          <cell r="K45">
            <v>12</v>
          </cell>
          <cell r="L45"/>
          <cell r="M45"/>
          <cell r="N45">
            <v>12</v>
          </cell>
          <cell r="O45"/>
          <cell r="P45"/>
        </row>
        <row r="46">
          <cell r="A46" t="str">
            <v>公営企業債の元利償還金に対する繰入金</v>
          </cell>
          <cell r="B46">
            <v>1435</v>
          </cell>
          <cell r="C46"/>
          <cell r="D46"/>
          <cell r="E46">
            <v>1412</v>
          </cell>
          <cell r="F46"/>
          <cell r="G46"/>
          <cell r="H46">
            <v>1402</v>
          </cell>
          <cell r="I46"/>
          <cell r="J46"/>
          <cell r="K46">
            <v>1395</v>
          </cell>
          <cell r="L46"/>
          <cell r="M46"/>
          <cell r="N46">
            <v>1368</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4198</v>
          </cell>
          <cell r="C49"/>
          <cell r="D49"/>
          <cell r="E49">
            <v>4246</v>
          </cell>
          <cell r="F49"/>
          <cell r="G49"/>
          <cell r="H49">
            <v>4524</v>
          </cell>
          <cell r="I49"/>
          <cell r="J49"/>
          <cell r="K49">
            <v>4428</v>
          </cell>
          <cell r="L49"/>
          <cell r="M49"/>
          <cell r="N49">
            <v>4331</v>
          </cell>
          <cell r="O49"/>
          <cell r="P49"/>
        </row>
        <row r="50">
          <cell r="A50" t="str">
            <v>実質公債費比率の分子</v>
          </cell>
          <cell r="B50" t="e">
            <v>#N/A</v>
          </cell>
          <cell r="C50">
            <v>1658</v>
          </cell>
          <cell r="D50" t="e">
            <v>#N/A</v>
          </cell>
          <cell r="E50" t="e">
            <v>#N/A</v>
          </cell>
          <cell r="F50">
            <v>1687</v>
          </cell>
          <cell r="G50" t="e">
            <v>#N/A</v>
          </cell>
          <cell r="H50" t="e">
            <v>#N/A</v>
          </cell>
          <cell r="I50">
            <v>1795</v>
          </cell>
          <cell r="J50" t="e">
            <v>#N/A</v>
          </cell>
          <cell r="K50" t="e">
            <v>#N/A</v>
          </cell>
          <cell r="L50">
            <v>1772</v>
          </cell>
          <cell r="M50" t="e">
            <v>#N/A</v>
          </cell>
          <cell r="N50" t="e">
            <v>#N/A</v>
          </cell>
          <cell r="O50">
            <v>1631</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36527</v>
          </cell>
          <cell r="E56"/>
          <cell r="F56"/>
          <cell r="G56">
            <v>36139</v>
          </cell>
          <cell r="H56"/>
          <cell r="I56"/>
          <cell r="J56">
            <v>35234</v>
          </cell>
          <cell r="K56"/>
          <cell r="L56"/>
          <cell r="M56">
            <v>34616</v>
          </cell>
          <cell r="N56"/>
          <cell r="O56"/>
          <cell r="P56">
            <v>34359</v>
          </cell>
        </row>
        <row r="57">
          <cell r="A57" t="str">
            <v>充当可能特定歳入</v>
          </cell>
          <cell r="B57"/>
          <cell r="C57"/>
          <cell r="D57">
            <v>279</v>
          </cell>
          <cell r="E57"/>
          <cell r="F57"/>
          <cell r="G57">
            <v>233</v>
          </cell>
          <cell r="H57"/>
          <cell r="I57"/>
          <cell r="J57">
            <v>190</v>
          </cell>
          <cell r="K57"/>
          <cell r="L57"/>
          <cell r="M57">
            <v>152</v>
          </cell>
          <cell r="N57"/>
          <cell r="O57"/>
          <cell r="P57">
            <v>121</v>
          </cell>
        </row>
        <row r="58">
          <cell r="A58" t="str">
            <v>充当可能基金</v>
          </cell>
          <cell r="B58"/>
          <cell r="C58"/>
          <cell r="D58">
            <v>28222</v>
          </cell>
          <cell r="E58"/>
          <cell r="F58"/>
          <cell r="G58">
            <v>29359</v>
          </cell>
          <cell r="H58"/>
          <cell r="I58"/>
          <cell r="J58">
            <v>29642</v>
          </cell>
          <cell r="K58"/>
          <cell r="L58"/>
          <cell r="M58">
            <v>29448</v>
          </cell>
          <cell r="N58"/>
          <cell r="O58"/>
          <cell r="P58">
            <v>28448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0</v>
          </cell>
          <cell r="C61"/>
          <cell r="D61"/>
          <cell r="E61">
            <v>0</v>
          </cell>
          <cell r="F61"/>
          <cell r="G61"/>
          <cell r="H61">
            <v>0</v>
          </cell>
          <cell r="I61"/>
          <cell r="J61"/>
          <cell r="K61">
            <v>0</v>
          </cell>
          <cell r="L61"/>
          <cell r="M61"/>
          <cell r="N61">
            <v>1</v>
          </cell>
          <cell r="O61"/>
          <cell r="P61"/>
        </row>
        <row r="62">
          <cell r="A62" t="str">
            <v>退職手当負担見込額</v>
          </cell>
          <cell r="B62">
            <v>5070</v>
          </cell>
          <cell r="C62"/>
          <cell r="D62"/>
          <cell r="E62">
            <v>5063</v>
          </cell>
          <cell r="F62"/>
          <cell r="G62"/>
          <cell r="H62">
            <v>5086</v>
          </cell>
          <cell r="I62"/>
          <cell r="J62"/>
          <cell r="K62">
            <v>5175</v>
          </cell>
          <cell r="L62"/>
          <cell r="M62"/>
          <cell r="N62">
            <v>5244</v>
          </cell>
          <cell r="O62"/>
          <cell r="P62"/>
        </row>
        <row r="63">
          <cell r="A63" t="str">
            <v>組合等負担等見込額</v>
          </cell>
          <cell r="B63">
            <v>137</v>
          </cell>
          <cell r="C63"/>
          <cell r="D63"/>
          <cell r="E63">
            <v>127</v>
          </cell>
          <cell r="F63"/>
          <cell r="G63"/>
          <cell r="H63">
            <v>118</v>
          </cell>
          <cell r="I63"/>
          <cell r="J63"/>
          <cell r="K63">
            <v>108</v>
          </cell>
          <cell r="L63"/>
          <cell r="M63"/>
          <cell r="N63">
            <v>98</v>
          </cell>
          <cell r="O63"/>
          <cell r="P63"/>
        </row>
        <row r="64">
          <cell r="A64" t="str">
            <v>公営企業債等繰入見込額</v>
          </cell>
          <cell r="B64">
            <v>12428</v>
          </cell>
          <cell r="C64"/>
          <cell r="D64"/>
          <cell r="E64">
            <v>12181</v>
          </cell>
          <cell r="F64"/>
          <cell r="G64"/>
          <cell r="H64">
            <v>11374</v>
          </cell>
          <cell r="I64"/>
          <cell r="J64"/>
          <cell r="K64">
            <v>11024</v>
          </cell>
          <cell r="L64"/>
          <cell r="M64"/>
          <cell r="N64">
            <v>10211</v>
          </cell>
          <cell r="O64"/>
          <cell r="P64"/>
        </row>
        <row r="65">
          <cell r="A65" t="str">
            <v>債務負担行為に基づく支出予定額</v>
          </cell>
          <cell r="B65">
            <v>50</v>
          </cell>
          <cell r="C65"/>
          <cell r="D65"/>
          <cell r="E65">
            <v>44</v>
          </cell>
          <cell r="F65"/>
          <cell r="G65"/>
          <cell r="H65">
            <v>40</v>
          </cell>
          <cell r="I65"/>
          <cell r="J65"/>
          <cell r="K65">
            <v>36</v>
          </cell>
          <cell r="L65"/>
          <cell r="M65"/>
          <cell r="N65">
            <v>34</v>
          </cell>
          <cell r="O65"/>
          <cell r="P65"/>
        </row>
        <row r="66">
          <cell r="A66" t="str">
            <v>一般会計等に係る地方債の現在高</v>
          </cell>
          <cell r="B66">
            <v>35929</v>
          </cell>
          <cell r="C66"/>
          <cell r="D66"/>
          <cell r="E66">
            <v>35432</v>
          </cell>
          <cell r="F66"/>
          <cell r="G66"/>
          <cell r="H66">
            <v>34045</v>
          </cell>
          <cell r="I66"/>
          <cell r="J66"/>
          <cell r="K66">
            <v>33045</v>
          </cell>
          <cell r="L66"/>
          <cell r="M66"/>
          <cell r="N66">
            <v>33046</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9773</v>
          </cell>
          <cell r="C72">
            <v>9480</v>
          </cell>
          <cell r="D72">
            <v>8496</v>
          </cell>
        </row>
        <row r="73">
          <cell r="A73" t="str">
            <v>減債基金</v>
          </cell>
          <cell r="B73">
            <v>2951</v>
          </cell>
          <cell r="C73">
            <v>3039</v>
          </cell>
          <cell r="D73">
            <v>2987</v>
          </cell>
        </row>
        <row r="74">
          <cell r="A74" t="str">
            <v>その他特定目的基金</v>
          </cell>
          <cell r="B74">
            <v>18794</v>
          </cell>
          <cell r="C74">
            <v>18898</v>
          </cell>
          <cell r="D74">
            <v>19023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237A-588D-4C92-9731-88989C60DEE1}">
  <sheetPr>
    <pageSetUpPr fitToPage="1"/>
  </sheetPr>
  <dimension ref="A1:DO56"/>
  <sheetViews>
    <sheetView showGridLines="0" tabSelected="1" workbookViewId="0">
      <selection activeCell="B3" sqref="B3:K5"/>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16</v>
      </c>
      <c r="C2" s="41"/>
      <c r="D2" s="42"/>
    </row>
    <row r="3" spans="1:119" ht="18.75" customHeight="1" thickBot="1" x14ac:dyDescent="0.25">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38651673</v>
      </c>
      <c r="BO4" s="346"/>
      <c r="BP4" s="346"/>
      <c r="BQ4" s="346"/>
      <c r="BR4" s="346"/>
      <c r="BS4" s="346"/>
      <c r="BT4" s="346"/>
      <c r="BU4" s="347"/>
      <c r="BV4" s="345">
        <v>36420604</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6.8</v>
      </c>
      <c r="CU4" s="352"/>
      <c r="CV4" s="352"/>
      <c r="CW4" s="352"/>
      <c r="CX4" s="352"/>
      <c r="CY4" s="352"/>
      <c r="CZ4" s="352"/>
      <c r="DA4" s="353"/>
      <c r="DB4" s="351">
        <v>5.9</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29</v>
      </c>
      <c r="AN5" s="406"/>
      <c r="AO5" s="406"/>
      <c r="AP5" s="406"/>
      <c r="AQ5" s="406"/>
      <c r="AR5" s="406"/>
      <c r="AS5" s="406"/>
      <c r="AT5" s="407"/>
      <c r="AU5" s="408" t="s">
        <v>30</v>
      </c>
      <c r="AV5" s="409"/>
      <c r="AW5" s="409"/>
      <c r="AX5" s="409"/>
      <c r="AY5" s="410" t="s">
        <v>31</v>
      </c>
      <c r="AZ5" s="411"/>
      <c r="BA5" s="411"/>
      <c r="BB5" s="411"/>
      <c r="BC5" s="411"/>
      <c r="BD5" s="411"/>
      <c r="BE5" s="411"/>
      <c r="BF5" s="411"/>
      <c r="BG5" s="411"/>
      <c r="BH5" s="411"/>
      <c r="BI5" s="411"/>
      <c r="BJ5" s="411"/>
      <c r="BK5" s="411"/>
      <c r="BL5" s="411"/>
      <c r="BM5" s="412"/>
      <c r="BN5" s="413">
        <v>36931784</v>
      </c>
      <c r="BO5" s="414"/>
      <c r="BP5" s="414"/>
      <c r="BQ5" s="414"/>
      <c r="BR5" s="414"/>
      <c r="BS5" s="414"/>
      <c r="BT5" s="414"/>
      <c r="BU5" s="415"/>
      <c r="BV5" s="413">
        <v>34388117</v>
      </c>
      <c r="BW5" s="414"/>
      <c r="BX5" s="414"/>
      <c r="BY5" s="414"/>
      <c r="BZ5" s="414"/>
      <c r="CA5" s="414"/>
      <c r="CB5" s="414"/>
      <c r="CC5" s="415"/>
      <c r="CD5" s="416" t="s">
        <v>32</v>
      </c>
      <c r="CE5" s="417"/>
      <c r="CF5" s="417"/>
      <c r="CG5" s="417"/>
      <c r="CH5" s="417"/>
      <c r="CI5" s="417"/>
      <c r="CJ5" s="417"/>
      <c r="CK5" s="417"/>
      <c r="CL5" s="417"/>
      <c r="CM5" s="417"/>
      <c r="CN5" s="417"/>
      <c r="CO5" s="417"/>
      <c r="CP5" s="417"/>
      <c r="CQ5" s="417"/>
      <c r="CR5" s="417"/>
      <c r="CS5" s="418"/>
      <c r="CT5" s="379">
        <v>94.2</v>
      </c>
      <c r="CU5" s="380"/>
      <c r="CV5" s="380"/>
      <c r="CW5" s="380"/>
      <c r="CX5" s="380"/>
      <c r="CY5" s="380"/>
      <c r="CZ5" s="380"/>
      <c r="DA5" s="381"/>
      <c r="DB5" s="379">
        <v>93.4</v>
      </c>
      <c r="DC5" s="380"/>
      <c r="DD5" s="380"/>
      <c r="DE5" s="380"/>
      <c r="DF5" s="380"/>
      <c r="DG5" s="380"/>
      <c r="DH5" s="380"/>
      <c r="DI5" s="381"/>
    </row>
    <row r="6" spans="1:119" ht="18.75" customHeight="1" x14ac:dyDescent="0.2">
      <c r="A6" s="40"/>
      <c r="B6" s="382" t="s">
        <v>33</v>
      </c>
      <c r="C6" s="383"/>
      <c r="D6" s="383"/>
      <c r="E6" s="384"/>
      <c r="F6" s="384"/>
      <c r="G6" s="384"/>
      <c r="H6" s="384"/>
      <c r="I6" s="384"/>
      <c r="J6" s="384"/>
      <c r="K6" s="384"/>
      <c r="L6" s="384" t="s">
        <v>34</v>
      </c>
      <c r="M6" s="384"/>
      <c r="N6" s="384"/>
      <c r="O6" s="384"/>
      <c r="P6" s="384"/>
      <c r="Q6" s="384"/>
      <c r="R6" s="388"/>
      <c r="S6" s="388"/>
      <c r="T6" s="388"/>
      <c r="U6" s="388"/>
      <c r="V6" s="389"/>
      <c r="W6" s="392" t="s">
        <v>35</v>
      </c>
      <c r="X6" s="393"/>
      <c r="Y6" s="393"/>
      <c r="Z6" s="393"/>
      <c r="AA6" s="393"/>
      <c r="AB6" s="383"/>
      <c r="AC6" s="396" t="s">
        <v>36</v>
      </c>
      <c r="AD6" s="397"/>
      <c r="AE6" s="397"/>
      <c r="AF6" s="397"/>
      <c r="AG6" s="397"/>
      <c r="AH6" s="397"/>
      <c r="AI6" s="397"/>
      <c r="AJ6" s="397"/>
      <c r="AK6" s="397"/>
      <c r="AL6" s="398"/>
      <c r="AM6" s="405" t="s">
        <v>37</v>
      </c>
      <c r="AN6" s="406"/>
      <c r="AO6" s="406"/>
      <c r="AP6" s="406"/>
      <c r="AQ6" s="406"/>
      <c r="AR6" s="406"/>
      <c r="AS6" s="406"/>
      <c r="AT6" s="407"/>
      <c r="AU6" s="408" t="s">
        <v>30</v>
      </c>
      <c r="AV6" s="409"/>
      <c r="AW6" s="409"/>
      <c r="AX6" s="409"/>
      <c r="AY6" s="410" t="s">
        <v>38</v>
      </c>
      <c r="AZ6" s="411"/>
      <c r="BA6" s="411"/>
      <c r="BB6" s="411"/>
      <c r="BC6" s="411"/>
      <c r="BD6" s="411"/>
      <c r="BE6" s="411"/>
      <c r="BF6" s="411"/>
      <c r="BG6" s="411"/>
      <c r="BH6" s="411"/>
      <c r="BI6" s="411"/>
      <c r="BJ6" s="411"/>
      <c r="BK6" s="411"/>
      <c r="BL6" s="411"/>
      <c r="BM6" s="412"/>
      <c r="BN6" s="413">
        <v>1719889</v>
      </c>
      <c r="BO6" s="414"/>
      <c r="BP6" s="414"/>
      <c r="BQ6" s="414"/>
      <c r="BR6" s="414"/>
      <c r="BS6" s="414"/>
      <c r="BT6" s="414"/>
      <c r="BU6" s="415"/>
      <c r="BV6" s="413">
        <v>2032487</v>
      </c>
      <c r="BW6" s="414"/>
      <c r="BX6" s="414"/>
      <c r="BY6" s="414"/>
      <c r="BZ6" s="414"/>
      <c r="CA6" s="414"/>
      <c r="CB6" s="414"/>
      <c r="CC6" s="415"/>
      <c r="CD6" s="416" t="s">
        <v>39</v>
      </c>
      <c r="CE6" s="417"/>
      <c r="CF6" s="417"/>
      <c r="CG6" s="417"/>
      <c r="CH6" s="417"/>
      <c r="CI6" s="417"/>
      <c r="CJ6" s="417"/>
      <c r="CK6" s="417"/>
      <c r="CL6" s="417"/>
      <c r="CM6" s="417"/>
      <c r="CN6" s="417"/>
      <c r="CO6" s="417"/>
      <c r="CP6" s="417"/>
      <c r="CQ6" s="417"/>
      <c r="CR6" s="417"/>
      <c r="CS6" s="418"/>
      <c r="CT6" s="419">
        <v>94.4</v>
      </c>
      <c r="CU6" s="420"/>
      <c r="CV6" s="420"/>
      <c r="CW6" s="420"/>
      <c r="CX6" s="420"/>
      <c r="CY6" s="420"/>
      <c r="CZ6" s="420"/>
      <c r="DA6" s="421"/>
      <c r="DB6" s="419">
        <v>93.9</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40</v>
      </c>
      <c r="AN7" s="406"/>
      <c r="AO7" s="406"/>
      <c r="AP7" s="406"/>
      <c r="AQ7" s="406"/>
      <c r="AR7" s="406"/>
      <c r="AS7" s="406"/>
      <c r="AT7" s="407"/>
      <c r="AU7" s="408" t="s">
        <v>30</v>
      </c>
      <c r="AV7" s="409"/>
      <c r="AW7" s="409"/>
      <c r="AX7" s="409"/>
      <c r="AY7" s="410" t="s">
        <v>41</v>
      </c>
      <c r="AZ7" s="411"/>
      <c r="BA7" s="411"/>
      <c r="BB7" s="411"/>
      <c r="BC7" s="411"/>
      <c r="BD7" s="411"/>
      <c r="BE7" s="411"/>
      <c r="BF7" s="411"/>
      <c r="BG7" s="411"/>
      <c r="BH7" s="411"/>
      <c r="BI7" s="411"/>
      <c r="BJ7" s="411"/>
      <c r="BK7" s="411"/>
      <c r="BL7" s="411"/>
      <c r="BM7" s="412"/>
      <c r="BN7" s="413">
        <v>356880</v>
      </c>
      <c r="BO7" s="414"/>
      <c r="BP7" s="414"/>
      <c r="BQ7" s="414"/>
      <c r="BR7" s="414"/>
      <c r="BS7" s="414"/>
      <c r="BT7" s="414"/>
      <c r="BU7" s="415"/>
      <c r="BV7" s="413">
        <v>860484</v>
      </c>
      <c r="BW7" s="414"/>
      <c r="BX7" s="414"/>
      <c r="BY7" s="414"/>
      <c r="BZ7" s="414"/>
      <c r="CA7" s="414"/>
      <c r="CB7" s="414"/>
      <c r="CC7" s="415"/>
      <c r="CD7" s="416" t="s">
        <v>42</v>
      </c>
      <c r="CE7" s="417"/>
      <c r="CF7" s="417"/>
      <c r="CG7" s="417"/>
      <c r="CH7" s="417"/>
      <c r="CI7" s="417"/>
      <c r="CJ7" s="417"/>
      <c r="CK7" s="417"/>
      <c r="CL7" s="417"/>
      <c r="CM7" s="417"/>
      <c r="CN7" s="417"/>
      <c r="CO7" s="417"/>
      <c r="CP7" s="417"/>
      <c r="CQ7" s="417"/>
      <c r="CR7" s="417"/>
      <c r="CS7" s="418"/>
      <c r="CT7" s="413">
        <v>20104810</v>
      </c>
      <c r="CU7" s="414"/>
      <c r="CV7" s="414"/>
      <c r="CW7" s="414"/>
      <c r="CX7" s="414"/>
      <c r="CY7" s="414"/>
      <c r="CZ7" s="414"/>
      <c r="DA7" s="415"/>
      <c r="DB7" s="413">
        <v>19941397</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43</v>
      </c>
      <c r="AN8" s="406"/>
      <c r="AO8" s="406"/>
      <c r="AP8" s="406"/>
      <c r="AQ8" s="406"/>
      <c r="AR8" s="406"/>
      <c r="AS8" s="406"/>
      <c r="AT8" s="407"/>
      <c r="AU8" s="408" t="s">
        <v>30</v>
      </c>
      <c r="AV8" s="409"/>
      <c r="AW8" s="409"/>
      <c r="AX8" s="409"/>
      <c r="AY8" s="410" t="s">
        <v>44</v>
      </c>
      <c r="AZ8" s="411"/>
      <c r="BA8" s="411"/>
      <c r="BB8" s="411"/>
      <c r="BC8" s="411"/>
      <c r="BD8" s="411"/>
      <c r="BE8" s="411"/>
      <c r="BF8" s="411"/>
      <c r="BG8" s="411"/>
      <c r="BH8" s="411"/>
      <c r="BI8" s="411"/>
      <c r="BJ8" s="411"/>
      <c r="BK8" s="411"/>
      <c r="BL8" s="411"/>
      <c r="BM8" s="412"/>
      <c r="BN8" s="413">
        <v>1363009</v>
      </c>
      <c r="BO8" s="414"/>
      <c r="BP8" s="414"/>
      <c r="BQ8" s="414"/>
      <c r="BR8" s="414"/>
      <c r="BS8" s="414"/>
      <c r="BT8" s="414"/>
      <c r="BU8" s="415"/>
      <c r="BV8" s="413">
        <v>1172003</v>
      </c>
      <c r="BW8" s="414"/>
      <c r="BX8" s="414"/>
      <c r="BY8" s="414"/>
      <c r="BZ8" s="414"/>
      <c r="CA8" s="414"/>
      <c r="CB8" s="414"/>
      <c r="CC8" s="415"/>
      <c r="CD8" s="416" t="s">
        <v>45</v>
      </c>
      <c r="CE8" s="417"/>
      <c r="CF8" s="417"/>
      <c r="CG8" s="417"/>
      <c r="CH8" s="417"/>
      <c r="CI8" s="417"/>
      <c r="CJ8" s="417"/>
      <c r="CK8" s="417"/>
      <c r="CL8" s="417"/>
      <c r="CM8" s="417"/>
      <c r="CN8" s="417"/>
      <c r="CO8" s="417"/>
      <c r="CP8" s="417"/>
      <c r="CQ8" s="417"/>
      <c r="CR8" s="417"/>
      <c r="CS8" s="418"/>
      <c r="CT8" s="422">
        <v>0.3</v>
      </c>
      <c r="CU8" s="423"/>
      <c r="CV8" s="423"/>
      <c r="CW8" s="423"/>
      <c r="CX8" s="423"/>
      <c r="CY8" s="423"/>
      <c r="CZ8" s="423"/>
      <c r="DA8" s="424"/>
      <c r="DB8" s="422">
        <v>0.28999999999999998</v>
      </c>
      <c r="DC8" s="423"/>
      <c r="DD8" s="423"/>
      <c r="DE8" s="423"/>
      <c r="DF8" s="423"/>
      <c r="DG8" s="423"/>
      <c r="DH8" s="423"/>
      <c r="DI8" s="424"/>
    </row>
    <row r="9" spans="1:119" ht="18.75" customHeight="1" thickBot="1" x14ac:dyDescent="0.25">
      <c r="A9" s="40"/>
      <c r="B9" s="376" t="s">
        <v>46</v>
      </c>
      <c r="C9" s="377"/>
      <c r="D9" s="377"/>
      <c r="E9" s="377"/>
      <c r="F9" s="377"/>
      <c r="G9" s="377"/>
      <c r="H9" s="377"/>
      <c r="I9" s="377"/>
      <c r="J9" s="377"/>
      <c r="K9" s="425"/>
      <c r="L9" s="426" t="s">
        <v>47</v>
      </c>
      <c r="M9" s="427"/>
      <c r="N9" s="427"/>
      <c r="O9" s="427"/>
      <c r="P9" s="427"/>
      <c r="Q9" s="428"/>
      <c r="R9" s="429">
        <v>42725</v>
      </c>
      <c r="S9" s="430"/>
      <c r="T9" s="430"/>
      <c r="U9" s="430"/>
      <c r="V9" s="431"/>
      <c r="W9" s="339" t="s">
        <v>48</v>
      </c>
      <c r="X9" s="340"/>
      <c r="Y9" s="340"/>
      <c r="Z9" s="340"/>
      <c r="AA9" s="340"/>
      <c r="AB9" s="340"/>
      <c r="AC9" s="340"/>
      <c r="AD9" s="340"/>
      <c r="AE9" s="340"/>
      <c r="AF9" s="340"/>
      <c r="AG9" s="340"/>
      <c r="AH9" s="340"/>
      <c r="AI9" s="340"/>
      <c r="AJ9" s="340"/>
      <c r="AK9" s="340"/>
      <c r="AL9" s="341"/>
      <c r="AM9" s="405" t="s">
        <v>49</v>
      </c>
      <c r="AN9" s="406"/>
      <c r="AO9" s="406"/>
      <c r="AP9" s="406"/>
      <c r="AQ9" s="406"/>
      <c r="AR9" s="406"/>
      <c r="AS9" s="406"/>
      <c r="AT9" s="407"/>
      <c r="AU9" s="408" t="s">
        <v>30</v>
      </c>
      <c r="AV9" s="409"/>
      <c r="AW9" s="409"/>
      <c r="AX9" s="409"/>
      <c r="AY9" s="410" t="s">
        <v>50</v>
      </c>
      <c r="AZ9" s="411"/>
      <c r="BA9" s="411"/>
      <c r="BB9" s="411"/>
      <c r="BC9" s="411"/>
      <c r="BD9" s="411"/>
      <c r="BE9" s="411"/>
      <c r="BF9" s="411"/>
      <c r="BG9" s="411"/>
      <c r="BH9" s="411"/>
      <c r="BI9" s="411"/>
      <c r="BJ9" s="411"/>
      <c r="BK9" s="411"/>
      <c r="BL9" s="411"/>
      <c r="BM9" s="412"/>
      <c r="BN9" s="413">
        <v>191006</v>
      </c>
      <c r="BO9" s="414"/>
      <c r="BP9" s="414"/>
      <c r="BQ9" s="414"/>
      <c r="BR9" s="414"/>
      <c r="BS9" s="414"/>
      <c r="BT9" s="414"/>
      <c r="BU9" s="415"/>
      <c r="BV9" s="413">
        <v>-457682</v>
      </c>
      <c r="BW9" s="414"/>
      <c r="BX9" s="414"/>
      <c r="BY9" s="414"/>
      <c r="BZ9" s="414"/>
      <c r="CA9" s="414"/>
      <c r="CB9" s="414"/>
      <c r="CC9" s="415"/>
      <c r="CD9" s="416" t="s">
        <v>51</v>
      </c>
      <c r="CE9" s="417"/>
      <c r="CF9" s="417"/>
      <c r="CG9" s="417"/>
      <c r="CH9" s="417"/>
      <c r="CI9" s="417"/>
      <c r="CJ9" s="417"/>
      <c r="CK9" s="417"/>
      <c r="CL9" s="417"/>
      <c r="CM9" s="417"/>
      <c r="CN9" s="417"/>
      <c r="CO9" s="417"/>
      <c r="CP9" s="417"/>
      <c r="CQ9" s="417"/>
      <c r="CR9" s="417"/>
      <c r="CS9" s="418"/>
      <c r="CT9" s="379">
        <v>19.8</v>
      </c>
      <c r="CU9" s="380"/>
      <c r="CV9" s="380"/>
      <c r="CW9" s="380"/>
      <c r="CX9" s="380"/>
      <c r="CY9" s="380"/>
      <c r="CZ9" s="380"/>
      <c r="DA9" s="381"/>
      <c r="DB9" s="379">
        <v>20.399999999999999</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52</v>
      </c>
      <c r="M10" s="406"/>
      <c r="N10" s="406"/>
      <c r="O10" s="406"/>
      <c r="P10" s="406"/>
      <c r="Q10" s="407"/>
      <c r="R10" s="433">
        <v>46124</v>
      </c>
      <c r="S10" s="434"/>
      <c r="T10" s="434"/>
      <c r="U10" s="434"/>
      <c r="V10" s="435"/>
      <c r="W10" s="370"/>
      <c r="X10" s="371"/>
      <c r="Y10" s="371"/>
      <c r="Z10" s="371"/>
      <c r="AA10" s="371"/>
      <c r="AB10" s="371"/>
      <c r="AC10" s="371"/>
      <c r="AD10" s="371"/>
      <c r="AE10" s="371"/>
      <c r="AF10" s="371"/>
      <c r="AG10" s="371"/>
      <c r="AH10" s="371"/>
      <c r="AI10" s="371"/>
      <c r="AJ10" s="371"/>
      <c r="AK10" s="371"/>
      <c r="AL10" s="374"/>
      <c r="AM10" s="405" t="s">
        <v>53</v>
      </c>
      <c r="AN10" s="406"/>
      <c r="AO10" s="406"/>
      <c r="AP10" s="406"/>
      <c r="AQ10" s="406"/>
      <c r="AR10" s="406"/>
      <c r="AS10" s="406"/>
      <c r="AT10" s="407"/>
      <c r="AU10" s="408" t="s">
        <v>54</v>
      </c>
      <c r="AV10" s="409"/>
      <c r="AW10" s="409"/>
      <c r="AX10" s="409"/>
      <c r="AY10" s="410" t="s">
        <v>55</v>
      </c>
      <c r="AZ10" s="411"/>
      <c r="BA10" s="411"/>
      <c r="BB10" s="411"/>
      <c r="BC10" s="411"/>
      <c r="BD10" s="411"/>
      <c r="BE10" s="411"/>
      <c r="BF10" s="411"/>
      <c r="BG10" s="411"/>
      <c r="BH10" s="411"/>
      <c r="BI10" s="411"/>
      <c r="BJ10" s="411"/>
      <c r="BK10" s="411"/>
      <c r="BL10" s="411"/>
      <c r="BM10" s="412"/>
      <c r="BN10" s="413">
        <v>15053</v>
      </c>
      <c r="BO10" s="414"/>
      <c r="BP10" s="414"/>
      <c r="BQ10" s="414"/>
      <c r="BR10" s="414"/>
      <c r="BS10" s="414"/>
      <c r="BT10" s="414"/>
      <c r="BU10" s="415"/>
      <c r="BV10" s="413">
        <v>18642</v>
      </c>
      <c r="BW10" s="414"/>
      <c r="BX10" s="414"/>
      <c r="BY10" s="414"/>
      <c r="BZ10" s="414"/>
      <c r="CA10" s="414"/>
      <c r="CB10" s="414"/>
      <c r="CC10" s="415"/>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54</v>
      </c>
      <c r="AV11" s="409"/>
      <c r="AW11" s="409"/>
      <c r="AX11" s="409"/>
      <c r="AY11" s="410" t="s">
        <v>60</v>
      </c>
      <c r="AZ11" s="411"/>
      <c r="BA11" s="411"/>
      <c r="BB11" s="411"/>
      <c r="BC11" s="411"/>
      <c r="BD11" s="411"/>
      <c r="BE11" s="411"/>
      <c r="BF11" s="411"/>
      <c r="BG11" s="411"/>
      <c r="BH11" s="411"/>
      <c r="BI11" s="411"/>
      <c r="BJ11" s="411"/>
      <c r="BK11" s="411"/>
      <c r="BL11" s="411"/>
      <c r="BM11" s="412"/>
      <c r="BN11" s="413">
        <v>706925</v>
      </c>
      <c r="BO11" s="414"/>
      <c r="BP11" s="414"/>
      <c r="BQ11" s="414"/>
      <c r="BR11" s="414"/>
      <c r="BS11" s="414"/>
      <c r="BT11" s="414"/>
      <c r="BU11" s="415"/>
      <c r="BV11" s="413">
        <v>752253</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2">
      <c r="A12" s="40"/>
      <c r="B12" s="442" t="s">
        <v>63</v>
      </c>
      <c r="C12" s="443"/>
      <c r="D12" s="443"/>
      <c r="E12" s="443"/>
      <c r="F12" s="443"/>
      <c r="G12" s="443"/>
      <c r="H12" s="443"/>
      <c r="I12" s="443"/>
      <c r="J12" s="443"/>
      <c r="K12" s="444"/>
      <c r="L12" s="451" t="s">
        <v>64</v>
      </c>
      <c r="M12" s="452"/>
      <c r="N12" s="452"/>
      <c r="O12" s="452"/>
      <c r="P12" s="452"/>
      <c r="Q12" s="453"/>
      <c r="R12" s="454">
        <v>40778</v>
      </c>
      <c r="S12" s="455"/>
      <c r="T12" s="455"/>
      <c r="U12" s="455"/>
      <c r="V12" s="456"/>
      <c r="W12" s="457" t="s">
        <v>22</v>
      </c>
      <c r="X12" s="409"/>
      <c r="Y12" s="409"/>
      <c r="Z12" s="409"/>
      <c r="AA12" s="409"/>
      <c r="AB12" s="458"/>
      <c r="AC12" s="459" t="s">
        <v>65</v>
      </c>
      <c r="AD12" s="460"/>
      <c r="AE12" s="460"/>
      <c r="AF12" s="460"/>
      <c r="AG12" s="461"/>
      <c r="AH12" s="459" t="s">
        <v>66</v>
      </c>
      <c r="AI12" s="460"/>
      <c r="AJ12" s="460"/>
      <c r="AK12" s="460"/>
      <c r="AL12" s="462"/>
      <c r="AM12" s="405" t="s">
        <v>67</v>
      </c>
      <c r="AN12" s="406"/>
      <c r="AO12" s="406"/>
      <c r="AP12" s="406"/>
      <c r="AQ12" s="406"/>
      <c r="AR12" s="406"/>
      <c r="AS12" s="406"/>
      <c r="AT12" s="407"/>
      <c r="AU12" s="408" t="s">
        <v>54</v>
      </c>
      <c r="AV12" s="409"/>
      <c r="AW12" s="409"/>
      <c r="AX12" s="409"/>
      <c r="AY12" s="410" t="s">
        <v>68</v>
      </c>
      <c r="AZ12" s="411"/>
      <c r="BA12" s="411"/>
      <c r="BB12" s="411"/>
      <c r="BC12" s="411"/>
      <c r="BD12" s="411"/>
      <c r="BE12" s="411"/>
      <c r="BF12" s="411"/>
      <c r="BG12" s="411"/>
      <c r="BH12" s="411"/>
      <c r="BI12" s="411"/>
      <c r="BJ12" s="411"/>
      <c r="BK12" s="411"/>
      <c r="BL12" s="411"/>
      <c r="BM12" s="412"/>
      <c r="BN12" s="413">
        <v>998844</v>
      </c>
      <c r="BO12" s="414"/>
      <c r="BP12" s="414"/>
      <c r="BQ12" s="414"/>
      <c r="BR12" s="414"/>
      <c r="BS12" s="414"/>
      <c r="BT12" s="414"/>
      <c r="BU12" s="415"/>
      <c r="BV12" s="413">
        <v>311828</v>
      </c>
      <c r="BW12" s="414"/>
      <c r="BX12" s="414"/>
      <c r="BY12" s="414"/>
      <c r="BZ12" s="414"/>
      <c r="CA12" s="414"/>
      <c r="CB12" s="414"/>
      <c r="CC12" s="415"/>
      <c r="CD12" s="416" t="s">
        <v>69</v>
      </c>
      <c r="CE12" s="417"/>
      <c r="CF12" s="417"/>
      <c r="CG12" s="417"/>
      <c r="CH12" s="417"/>
      <c r="CI12" s="417"/>
      <c r="CJ12" s="417"/>
      <c r="CK12" s="417"/>
      <c r="CL12" s="417"/>
      <c r="CM12" s="417"/>
      <c r="CN12" s="417"/>
      <c r="CO12" s="417"/>
      <c r="CP12" s="417"/>
      <c r="CQ12" s="417"/>
      <c r="CR12" s="417"/>
      <c r="CS12" s="418"/>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70</v>
      </c>
      <c r="N13" s="474"/>
      <c r="O13" s="474"/>
      <c r="P13" s="474"/>
      <c r="Q13" s="475"/>
      <c r="R13" s="466">
        <v>40295</v>
      </c>
      <c r="S13" s="467"/>
      <c r="T13" s="467"/>
      <c r="U13" s="467"/>
      <c r="V13" s="468"/>
      <c r="W13" s="392" t="s">
        <v>71</v>
      </c>
      <c r="X13" s="393"/>
      <c r="Y13" s="393"/>
      <c r="Z13" s="393"/>
      <c r="AA13" s="393"/>
      <c r="AB13" s="383"/>
      <c r="AC13" s="433">
        <v>2810</v>
      </c>
      <c r="AD13" s="434"/>
      <c r="AE13" s="434"/>
      <c r="AF13" s="434"/>
      <c r="AG13" s="476"/>
      <c r="AH13" s="433">
        <v>3227</v>
      </c>
      <c r="AI13" s="434"/>
      <c r="AJ13" s="434"/>
      <c r="AK13" s="434"/>
      <c r="AL13" s="435"/>
      <c r="AM13" s="405" t="s">
        <v>72</v>
      </c>
      <c r="AN13" s="406"/>
      <c r="AO13" s="406"/>
      <c r="AP13" s="406"/>
      <c r="AQ13" s="406"/>
      <c r="AR13" s="406"/>
      <c r="AS13" s="406"/>
      <c r="AT13" s="407"/>
      <c r="AU13" s="408" t="s">
        <v>54</v>
      </c>
      <c r="AV13" s="409"/>
      <c r="AW13" s="409"/>
      <c r="AX13" s="409"/>
      <c r="AY13" s="410" t="s">
        <v>73</v>
      </c>
      <c r="AZ13" s="411"/>
      <c r="BA13" s="411"/>
      <c r="BB13" s="411"/>
      <c r="BC13" s="411"/>
      <c r="BD13" s="411"/>
      <c r="BE13" s="411"/>
      <c r="BF13" s="411"/>
      <c r="BG13" s="411"/>
      <c r="BH13" s="411"/>
      <c r="BI13" s="411"/>
      <c r="BJ13" s="411"/>
      <c r="BK13" s="411"/>
      <c r="BL13" s="411"/>
      <c r="BM13" s="412"/>
      <c r="BN13" s="413">
        <v>-85860</v>
      </c>
      <c r="BO13" s="414"/>
      <c r="BP13" s="414"/>
      <c r="BQ13" s="414"/>
      <c r="BR13" s="414"/>
      <c r="BS13" s="414"/>
      <c r="BT13" s="414"/>
      <c r="BU13" s="415"/>
      <c r="BV13" s="413">
        <v>1385</v>
      </c>
      <c r="BW13" s="414"/>
      <c r="BX13" s="414"/>
      <c r="BY13" s="414"/>
      <c r="BZ13" s="414"/>
      <c r="CA13" s="414"/>
      <c r="CB13" s="414"/>
      <c r="CC13" s="415"/>
      <c r="CD13" s="416" t="s">
        <v>74</v>
      </c>
      <c r="CE13" s="417"/>
      <c r="CF13" s="417"/>
      <c r="CG13" s="417"/>
      <c r="CH13" s="417"/>
      <c r="CI13" s="417"/>
      <c r="CJ13" s="417"/>
      <c r="CK13" s="417"/>
      <c r="CL13" s="417"/>
      <c r="CM13" s="417"/>
      <c r="CN13" s="417"/>
      <c r="CO13" s="417"/>
      <c r="CP13" s="417"/>
      <c r="CQ13" s="417"/>
      <c r="CR13" s="417"/>
      <c r="CS13" s="418"/>
      <c r="CT13" s="379">
        <v>10.8</v>
      </c>
      <c r="CU13" s="380"/>
      <c r="CV13" s="380"/>
      <c r="CW13" s="380"/>
      <c r="CX13" s="380"/>
      <c r="CY13" s="380"/>
      <c r="CZ13" s="380"/>
      <c r="DA13" s="381"/>
      <c r="DB13" s="379">
        <v>10.9</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75</v>
      </c>
      <c r="M14" s="464"/>
      <c r="N14" s="464"/>
      <c r="O14" s="464"/>
      <c r="P14" s="464"/>
      <c r="Q14" s="465"/>
      <c r="R14" s="466">
        <v>41685</v>
      </c>
      <c r="S14" s="467"/>
      <c r="T14" s="467"/>
      <c r="U14" s="467"/>
      <c r="V14" s="468"/>
      <c r="W14" s="372"/>
      <c r="X14" s="373"/>
      <c r="Y14" s="373"/>
      <c r="Z14" s="373"/>
      <c r="AA14" s="373"/>
      <c r="AB14" s="362"/>
      <c r="AC14" s="469">
        <v>13.2</v>
      </c>
      <c r="AD14" s="470"/>
      <c r="AE14" s="470"/>
      <c r="AF14" s="470"/>
      <c r="AG14" s="471"/>
      <c r="AH14" s="469">
        <v>14.2</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70</v>
      </c>
      <c r="N15" s="474"/>
      <c r="O15" s="474"/>
      <c r="P15" s="474"/>
      <c r="Q15" s="475"/>
      <c r="R15" s="466">
        <v>41267</v>
      </c>
      <c r="S15" s="467"/>
      <c r="T15" s="467"/>
      <c r="U15" s="467"/>
      <c r="V15" s="468"/>
      <c r="W15" s="392" t="s">
        <v>77</v>
      </c>
      <c r="X15" s="393"/>
      <c r="Y15" s="393"/>
      <c r="Z15" s="393"/>
      <c r="AA15" s="393"/>
      <c r="AB15" s="383"/>
      <c r="AC15" s="433">
        <v>5745</v>
      </c>
      <c r="AD15" s="434"/>
      <c r="AE15" s="434"/>
      <c r="AF15" s="434"/>
      <c r="AG15" s="476"/>
      <c r="AH15" s="433">
        <v>6275</v>
      </c>
      <c r="AI15" s="434"/>
      <c r="AJ15" s="434"/>
      <c r="AK15" s="434"/>
      <c r="AL15" s="435"/>
      <c r="AM15" s="405"/>
      <c r="AN15" s="406"/>
      <c r="AO15" s="406"/>
      <c r="AP15" s="406"/>
      <c r="AQ15" s="406"/>
      <c r="AR15" s="406"/>
      <c r="AS15" s="406"/>
      <c r="AT15" s="407"/>
      <c r="AU15" s="408"/>
      <c r="AV15" s="409"/>
      <c r="AW15" s="409"/>
      <c r="AX15" s="409"/>
      <c r="AY15" s="342" t="s">
        <v>78</v>
      </c>
      <c r="AZ15" s="343"/>
      <c r="BA15" s="343"/>
      <c r="BB15" s="343"/>
      <c r="BC15" s="343"/>
      <c r="BD15" s="343"/>
      <c r="BE15" s="343"/>
      <c r="BF15" s="343"/>
      <c r="BG15" s="343"/>
      <c r="BH15" s="343"/>
      <c r="BI15" s="343"/>
      <c r="BJ15" s="343"/>
      <c r="BK15" s="343"/>
      <c r="BL15" s="343"/>
      <c r="BM15" s="344"/>
      <c r="BN15" s="345">
        <v>5451779</v>
      </c>
      <c r="BO15" s="346"/>
      <c r="BP15" s="346"/>
      <c r="BQ15" s="346"/>
      <c r="BR15" s="346"/>
      <c r="BS15" s="346"/>
      <c r="BT15" s="346"/>
      <c r="BU15" s="347"/>
      <c r="BV15" s="345">
        <v>5518655</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27</v>
      </c>
      <c r="AD16" s="470"/>
      <c r="AE16" s="470"/>
      <c r="AF16" s="470"/>
      <c r="AG16" s="471"/>
      <c r="AH16" s="469">
        <v>27.7</v>
      </c>
      <c r="AI16" s="470"/>
      <c r="AJ16" s="470"/>
      <c r="AK16" s="470"/>
      <c r="AL16" s="472"/>
      <c r="AM16" s="405"/>
      <c r="AN16" s="406"/>
      <c r="AO16" s="406"/>
      <c r="AP16" s="406"/>
      <c r="AQ16" s="406"/>
      <c r="AR16" s="406"/>
      <c r="AS16" s="406"/>
      <c r="AT16" s="407"/>
      <c r="AU16" s="408"/>
      <c r="AV16" s="409"/>
      <c r="AW16" s="409"/>
      <c r="AX16" s="409"/>
      <c r="AY16" s="410" t="s">
        <v>82</v>
      </c>
      <c r="AZ16" s="411"/>
      <c r="BA16" s="411"/>
      <c r="BB16" s="411"/>
      <c r="BC16" s="411"/>
      <c r="BD16" s="411"/>
      <c r="BE16" s="411"/>
      <c r="BF16" s="411"/>
      <c r="BG16" s="411"/>
      <c r="BH16" s="411"/>
      <c r="BI16" s="411"/>
      <c r="BJ16" s="411"/>
      <c r="BK16" s="411"/>
      <c r="BL16" s="411"/>
      <c r="BM16" s="412"/>
      <c r="BN16" s="413">
        <v>18732327</v>
      </c>
      <c r="BO16" s="414"/>
      <c r="BP16" s="414"/>
      <c r="BQ16" s="414"/>
      <c r="BR16" s="414"/>
      <c r="BS16" s="414"/>
      <c r="BT16" s="414"/>
      <c r="BU16" s="415"/>
      <c r="BV16" s="413">
        <v>18482343</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1" t="s">
        <v>83</v>
      </c>
      <c r="N17" s="492"/>
      <c r="O17" s="492"/>
      <c r="P17" s="492"/>
      <c r="Q17" s="493"/>
      <c r="R17" s="488" t="s">
        <v>84</v>
      </c>
      <c r="S17" s="489"/>
      <c r="T17" s="489"/>
      <c r="U17" s="489"/>
      <c r="V17" s="490"/>
      <c r="W17" s="392" t="s">
        <v>85</v>
      </c>
      <c r="X17" s="393"/>
      <c r="Y17" s="393"/>
      <c r="Z17" s="393"/>
      <c r="AA17" s="393"/>
      <c r="AB17" s="383"/>
      <c r="AC17" s="433">
        <v>12698</v>
      </c>
      <c r="AD17" s="434"/>
      <c r="AE17" s="434"/>
      <c r="AF17" s="434"/>
      <c r="AG17" s="476"/>
      <c r="AH17" s="433">
        <v>13150</v>
      </c>
      <c r="AI17" s="434"/>
      <c r="AJ17" s="434"/>
      <c r="AK17" s="434"/>
      <c r="AL17" s="435"/>
      <c r="AM17" s="405"/>
      <c r="AN17" s="406"/>
      <c r="AO17" s="406"/>
      <c r="AP17" s="406"/>
      <c r="AQ17" s="406"/>
      <c r="AR17" s="406"/>
      <c r="AS17" s="406"/>
      <c r="AT17" s="407"/>
      <c r="AU17" s="408"/>
      <c r="AV17" s="409"/>
      <c r="AW17" s="409"/>
      <c r="AX17" s="409"/>
      <c r="AY17" s="410" t="s">
        <v>86</v>
      </c>
      <c r="AZ17" s="411"/>
      <c r="BA17" s="411"/>
      <c r="BB17" s="411"/>
      <c r="BC17" s="411"/>
      <c r="BD17" s="411"/>
      <c r="BE17" s="411"/>
      <c r="BF17" s="411"/>
      <c r="BG17" s="411"/>
      <c r="BH17" s="411"/>
      <c r="BI17" s="411"/>
      <c r="BJ17" s="411"/>
      <c r="BK17" s="411"/>
      <c r="BL17" s="411"/>
      <c r="BM17" s="412"/>
      <c r="BN17" s="413">
        <v>6778145</v>
      </c>
      <c r="BO17" s="414"/>
      <c r="BP17" s="414"/>
      <c r="BQ17" s="414"/>
      <c r="BR17" s="414"/>
      <c r="BS17" s="414"/>
      <c r="BT17" s="414"/>
      <c r="BU17" s="415"/>
      <c r="BV17" s="413">
        <v>6885944</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87</v>
      </c>
      <c r="C18" s="425"/>
      <c r="D18" s="425"/>
      <c r="E18" s="497"/>
      <c r="F18" s="497"/>
      <c r="G18" s="497"/>
      <c r="H18" s="497"/>
      <c r="I18" s="497"/>
      <c r="J18" s="497"/>
      <c r="K18" s="497"/>
      <c r="L18" s="498">
        <v>828.53</v>
      </c>
      <c r="M18" s="498"/>
      <c r="N18" s="498"/>
      <c r="O18" s="498"/>
      <c r="P18" s="498"/>
      <c r="Q18" s="498"/>
      <c r="R18" s="499"/>
      <c r="S18" s="499"/>
      <c r="T18" s="499"/>
      <c r="U18" s="499"/>
      <c r="V18" s="500"/>
      <c r="W18" s="394"/>
      <c r="X18" s="395"/>
      <c r="Y18" s="395"/>
      <c r="Z18" s="395"/>
      <c r="AA18" s="395"/>
      <c r="AB18" s="386"/>
      <c r="AC18" s="501">
        <v>59.7</v>
      </c>
      <c r="AD18" s="502"/>
      <c r="AE18" s="502"/>
      <c r="AF18" s="502"/>
      <c r="AG18" s="503"/>
      <c r="AH18" s="501">
        <v>58.1</v>
      </c>
      <c r="AI18" s="502"/>
      <c r="AJ18" s="502"/>
      <c r="AK18" s="502"/>
      <c r="AL18" s="504"/>
      <c r="AM18" s="405"/>
      <c r="AN18" s="406"/>
      <c r="AO18" s="406"/>
      <c r="AP18" s="406"/>
      <c r="AQ18" s="406"/>
      <c r="AR18" s="406"/>
      <c r="AS18" s="406"/>
      <c r="AT18" s="407"/>
      <c r="AU18" s="408"/>
      <c r="AV18" s="409"/>
      <c r="AW18" s="409"/>
      <c r="AX18" s="409"/>
      <c r="AY18" s="410" t="s">
        <v>88</v>
      </c>
      <c r="AZ18" s="411"/>
      <c r="BA18" s="411"/>
      <c r="BB18" s="411"/>
      <c r="BC18" s="411"/>
      <c r="BD18" s="411"/>
      <c r="BE18" s="411"/>
      <c r="BF18" s="411"/>
      <c r="BG18" s="411"/>
      <c r="BH18" s="411"/>
      <c r="BI18" s="411"/>
      <c r="BJ18" s="411"/>
      <c r="BK18" s="411"/>
      <c r="BL18" s="411"/>
      <c r="BM18" s="412"/>
      <c r="BN18" s="413">
        <v>19198065</v>
      </c>
      <c r="BO18" s="414"/>
      <c r="BP18" s="414"/>
      <c r="BQ18" s="414"/>
      <c r="BR18" s="414"/>
      <c r="BS18" s="414"/>
      <c r="BT18" s="414"/>
      <c r="BU18" s="415"/>
      <c r="BV18" s="413">
        <v>18585606</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89</v>
      </c>
      <c r="C19" s="425"/>
      <c r="D19" s="425"/>
      <c r="E19" s="497"/>
      <c r="F19" s="497"/>
      <c r="G19" s="497"/>
      <c r="H19" s="497"/>
      <c r="I19" s="497"/>
      <c r="J19" s="497"/>
      <c r="K19" s="497"/>
      <c r="L19" s="505">
        <v>52</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90</v>
      </c>
      <c r="AZ19" s="411"/>
      <c r="BA19" s="411"/>
      <c r="BB19" s="411"/>
      <c r="BC19" s="411"/>
      <c r="BD19" s="411"/>
      <c r="BE19" s="411"/>
      <c r="BF19" s="411"/>
      <c r="BG19" s="411"/>
      <c r="BH19" s="411"/>
      <c r="BI19" s="411"/>
      <c r="BJ19" s="411"/>
      <c r="BK19" s="411"/>
      <c r="BL19" s="411"/>
      <c r="BM19" s="412"/>
      <c r="BN19" s="413">
        <v>25243798</v>
      </c>
      <c r="BO19" s="414"/>
      <c r="BP19" s="414"/>
      <c r="BQ19" s="414"/>
      <c r="BR19" s="414"/>
      <c r="BS19" s="414"/>
      <c r="BT19" s="414"/>
      <c r="BU19" s="415"/>
      <c r="BV19" s="413">
        <v>25203478</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91</v>
      </c>
      <c r="C20" s="425"/>
      <c r="D20" s="425"/>
      <c r="E20" s="497"/>
      <c r="F20" s="497"/>
      <c r="G20" s="497"/>
      <c r="H20" s="497"/>
      <c r="I20" s="497"/>
      <c r="J20" s="497"/>
      <c r="K20" s="497"/>
      <c r="L20" s="505">
        <v>15845</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92</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93</v>
      </c>
      <c r="C22" s="526"/>
      <c r="D22" s="527"/>
      <c r="E22" s="388" t="s">
        <v>22</v>
      </c>
      <c r="F22" s="393"/>
      <c r="G22" s="393"/>
      <c r="H22" s="393"/>
      <c r="I22" s="393"/>
      <c r="J22" s="393"/>
      <c r="K22" s="383"/>
      <c r="L22" s="388" t="s">
        <v>94</v>
      </c>
      <c r="M22" s="393"/>
      <c r="N22" s="393"/>
      <c r="O22" s="393"/>
      <c r="P22" s="383"/>
      <c r="Q22" s="534" t="s">
        <v>95</v>
      </c>
      <c r="R22" s="535"/>
      <c r="S22" s="535"/>
      <c r="T22" s="535"/>
      <c r="U22" s="535"/>
      <c r="V22" s="536"/>
      <c r="W22" s="540" t="s">
        <v>96</v>
      </c>
      <c r="X22" s="526"/>
      <c r="Y22" s="527"/>
      <c r="Z22" s="388" t="s">
        <v>22</v>
      </c>
      <c r="AA22" s="393"/>
      <c r="AB22" s="393"/>
      <c r="AC22" s="393"/>
      <c r="AD22" s="393"/>
      <c r="AE22" s="393"/>
      <c r="AF22" s="393"/>
      <c r="AG22" s="383"/>
      <c r="AH22" s="545" t="s">
        <v>97</v>
      </c>
      <c r="AI22" s="393"/>
      <c r="AJ22" s="393"/>
      <c r="AK22" s="393"/>
      <c r="AL22" s="383"/>
      <c r="AM22" s="545" t="s">
        <v>98</v>
      </c>
      <c r="AN22" s="546"/>
      <c r="AO22" s="546"/>
      <c r="AP22" s="546"/>
      <c r="AQ22" s="546"/>
      <c r="AR22" s="547"/>
      <c r="AS22" s="534" t="s">
        <v>95</v>
      </c>
      <c r="AT22" s="535"/>
      <c r="AU22" s="535"/>
      <c r="AV22" s="535"/>
      <c r="AW22" s="535"/>
      <c r="AX22" s="551"/>
      <c r="AY22" s="342" t="s">
        <v>99</v>
      </c>
      <c r="AZ22" s="343"/>
      <c r="BA22" s="343"/>
      <c r="BB22" s="343"/>
      <c r="BC22" s="343"/>
      <c r="BD22" s="343"/>
      <c r="BE22" s="343"/>
      <c r="BF22" s="343"/>
      <c r="BG22" s="343"/>
      <c r="BH22" s="343"/>
      <c r="BI22" s="343"/>
      <c r="BJ22" s="343"/>
      <c r="BK22" s="343"/>
      <c r="BL22" s="343"/>
      <c r="BM22" s="344"/>
      <c r="BN22" s="345">
        <v>33045584</v>
      </c>
      <c r="BO22" s="346"/>
      <c r="BP22" s="346"/>
      <c r="BQ22" s="346"/>
      <c r="BR22" s="346"/>
      <c r="BS22" s="346"/>
      <c r="BT22" s="346"/>
      <c r="BU22" s="347"/>
      <c r="BV22" s="345">
        <v>33045103</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100</v>
      </c>
      <c r="AZ23" s="411"/>
      <c r="BA23" s="411"/>
      <c r="BB23" s="411"/>
      <c r="BC23" s="411"/>
      <c r="BD23" s="411"/>
      <c r="BE23" s="411"/>
      <c r="BF23" s="411"/>
      <c r="BG23" s="411"/>
      <c r="BH23" s="411"/>
      <c r="BI23" s="411"/>
      <c r="BJ23" s="411"/>
      <c r="BK23" s="411"/>
      <c r="BL23" s="411"/>
      <c r="BM23" s="412"/>
      <c r="BN23" s="413">
        <v>27099433</v>
      </c>
      <c r="BO23" s="414"/>
      <c r="BP23" s="414"/>
      <c r="BQ23" s="414"/>
      <c r="BR23" s="414"/>
      <c r="BS23" s="414"/>
      <c r="BT23" s="414"/>
      <c r="BU23" s="415"/>
      <c r="BV23" s="413">
        <v>27758657</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101</v>
      </c>
      <c r="F24" s="406"/>
      <c r="G24" s="406"/>
      <c r="H24" s="406"/>
      <c r="I24" s="406"/>
      <c r="J24" s="406"/>
      <c r="K24" s="407"/>
      <c r="L24" s="433">
        <v>1</v>
      </c>
      <c r="M24" s="434"/>
      <c r="N24" s="434"/>
      <c r="O24" s="434"/>
      <c r="P24" s="476"/>
      <c r="Q24" s="433">
        <v>8800</v>
      </c>
      <c r="R24" s="434"/>
      <c r="S24" s="434"/>
      <c r="T24" s="434"/>
      <c r="U24" s="434"/>
      <c r="V24" s="476"/>
      <c r="W24" s="541"/>
      <c r="X24" s="529"/>
      <c r="Y24" s="530"/>
      <c r="Z24" s="432" t="s">
        <v>102</v>
      </c>
      <c r="AA24" s="406"/>
      <c r="AB24" s="406"/>
      <c r="AC24" s="406"/>
      <c r="AD24" s="406"/>
      <c r="AE24" s="406"/>
      <c r="AF24" s="406"/>
      <c r="AG24" s="407"/>
      <c r="AH24" s="433">
        <v>568</v>
      </c>
      <c r="AI24" s="434"/>
      <c r="AJ24" s="434"/>
      <c r="AK24" s="434"/>
      <c r="AL24" s="476"/>
      <c r="AM24" s="433">
        <v>1857928</v>
      </c>
      <c r="AN24" s="434"/>
      <c r="AO24" s="434"/>
      <c r="AP24" s="434"/>
      <c r="AQ24" s="434"/>
      <c r="AR24" s="476"/>
      <c r="AS24" s="433">
        <v>3271</v>
      </c>
      <c r="AT24" s="434"/>
      <c r="AU24" s="434"/>
      <c r="AV24" s="434"/>
      <c r="AW24" s="434"/>
      <c r="AX24" s="435"/>
      <c r="AY24" s="519" t="s">
        <v>103</v>
      </c>
      <c r="AZ24" s="520"/>
      <c r="BA24" s="520"/>
      <c r="BB24" s="520"/>
      <c r="BC24" s="520"/>
      <c r="BD24" s="520"/>
      <c r="BE24" s="520"/>
      <c r="BF24" s="520"/>
      <c r="BG24" s="520"/>
      <c r="BH24" s="520"/>
      <c r="BI24" s="520"/>
      <c r="BJ24" s="520"/>
      <c r="BK24" s="520"/>
      <c r="BL24" s="520"/>
      <c r="BM24" s="521"/>
      <c r="BN24" s="413">
        <v>27180259</v>
      </c>
      <c r="BO24" s="414"/>
      <c r="BP24" s="414"/>
      <c r="BQ24" s="414"/>
      <c r="BR24" s="414"/>
      <c r="BS24" s="414"/>
      <c r="BT24" s="414"/>
      <c r="BU24" s="415"/>
      <c r="BV24" s="413">
        <v>25739892</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104</v>
      </c>
      <c r="F25" s="406"/>
      <c r="G25" s="406"/>
      <c r="H25" s="406"/>
      <c r="I25" s="406"/>
      <c r="J25" s="406"/>
      <c r="K25" s="407"/>
      <c r="L25" s="433">
        <v>1</v>
      </c>
      <c r="M25" s="434"/>
      <c r="N25" s="434"/>
      <c r="O25" s="434"/>
      <c r="P25" s="476"/>
      <c r="Q25" s="433">
        <v>7200</v>
      </c>
      <c r="R25" s="434"/>
      <c r="S25" s="434"/>
      <c r="T25" s="434"/>
      <c r="U25" s="434"/>
      <c r="V25" s="476"/>
      <c r="W25" s="541"/>
      <c r="X25" s="529"/>
      <c r="Y25" s="530"/>
      <c r="Z25" s="432" t="s">
        <v>105</v>
      </c>
      <c r="AA25" s="406"/>
      <c r="AB25" s="406"/>
      <c r="AC25" s="406"/>
      <c r="AD25" s="406"/>
      <c r="AE25" s="406"/>
      <c r="AF25" s="406"/>
      <c r="AG25" s="407"/>
      <c r="AH25" s="433">
        <v>99</v>
      </c>
      <c r="AI25" s="434"/>
      <c r="AJ25" s="434"/>
      <c r="AK25" s="434"/>
      <c r="AL25" s="476"/>
      <c r="AM25" s="433">
        <v>300465</v>
      </c>
      <c r="AN25" s="434"/>
      <c r="AO25" s="434"/>
      <c r="AP25" s="434"/>
      <c r="AQ25" s="434"/>
      <c r="AR25" s="476"/>
      <c r="AS25" s="433">
        <v>3035</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5832957</v>
      </c>
      <c r="BO25" s="346"/>
      <c r="BP25" s="346"/>
      <c r="BQ25" s="346"/>
      <c r="BR25" s="346"/>
      <c r="BS25" s="346"/>
      <c r="BT25" s="346"/>
      <c r="BU25" s="347"/>
      <c r="BV25" s="345">
        <v>5341407</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107</v>
      </c>
      <c r="F26" s="406"/>
      <c r="G26" s="406"/>
      <c r="H26" s="406"/>
      <c r="I26" s="406"/>
      <c r="J26" s="406"/>
      <c r="K26" s="407"/>
      <c r="L26" s="433">
        <v>1</v>
      </c>
      <c r="M26" s="434"/>
      <c r="N26" s="434"/>
      <c r="O26" s="434"/>
      <c r="P26" s="476"/>
      <c r="Q26" s="433">
        <v>6500</v>
      </c>
      <c r="R26" s="434"/>
      <c r="S26" s="434"/>
      <c r="T26" s="434"/>
      <c r="U26" s="434"/>
      <c r="V26" s="476"/>
      <c r="W26" s="541"/>
      <c r="X26" s="529"/>
      <c r="Y26" s="530"/>
      <c r="Z26" s="432" t="s">
        <v>108</v>
      </c>
      <c r="AA26" s="553"/>
      <c r="AB26" s="553"/>
      <c r="AC26" s="553"/>
      <c r="AD26" s="553"/>
      <c r="AE26" s="553"/>
      <c r="AF26" s="553"/>
      <c r="AG26" s="554"/>
      <c r="AH26" s="433">
        <v>30</v>
      </c>
      <c r="AI26" s="434"/>
      <c r="AJ26" s="434"/>
      <c r="AK26" s="434"/>
      <c r="AL26" s="476"/>
      <c r="AM26" s="433">
        <v>81570</v>
      </c>
      <c r="AN26" s="434"/>
      <c r="AO26" s="434"/>
      <c r="AP26" s="434"/>
      <c r="AQ26" s="434"/>
      <c r="AR26" s="476"/>
      <c r="AS26" s="433">
        <v>2719</v>
      </c>
      <c r="AT26" s="434"/>
      <c r="AU26" s="434"/>
      <c r="AV26" s="434"/>
      <c r="AW26" s="434"/>
      <c r="AX26" s="435"/>
      <c r="AY26" s="416" t="s">
        <v>109</v>
      </c>
      <c r="AZ26" s="417"/>
      <c r="BA26" s="417"/>
      <c r="BB26" s="417"/>
      <c r="BC26" s="417"/>
      <c r="BD26" s="417"/>
      <c r="BE26" s="417"/>
      <c r="BF26" s="417"/>
      <c r="BG26" s="417"/>
      <c r="BH26" s="417"/>
      <c r="BI26" s="417"/>
      <c r="BJ26" s="417"/>
      <c r="BK26" s="417"/>
      <c r="BL26" s="417"/>
      <c r="BM26" s="418"/>
      <c r="BN26" s="413" t="s">
        <v>62</v>
      </c>
      <c r="BO26" s="414"/>
      <c r="BP26" s="414"/>
      <c r="BQ26" s="414"/>
      <c r="BR26" s="414"/>
      <c r="BS26" s="414"/>
      <c r="BT26" s="414"/>
      <c r="BU26" s="415"/>
      <c r="BV26" s="413" t="s">
        <v>62</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110</v>
      </c>
      <c r="F27" s="406"/>
      <c r="G27" s="406"/>
      <c r="H27" s="406"/>
      <c r="I27" s="406"/>
      <c r="J27" s="406"/>
      <c r="K27" s="407"/>
      <c r="L27" s="433">
        <v>1</v>
      </c>
      <c r="M27" s="434"/>
      <c r="N27" s="434"/>
      <c r="O27" s="434"/>
      <c r="P27" s="476"/>
      <c r="Q27" s="433">
        <v>4500</v>
      </c>
      <c r="R27" s="434"/>
      <c r="S27" s="434"/>
      <c r="T27" s="434"/>
      <c r="U27" s="434"/>
      <c r="V27" s="476"/>
      <c r="W27" s="541"/>
      <c r="X27" s="529"/>
      <c r="Y27" s="530"/>
      <c r="Z27" s="432" t="s">
        <v>111</v>
      </c>
      <c r="AA27" s="406"/>
      <c r="AB27" s="406"/>
      <c r="AC27" s="406"/>
      <c r="AD27" s="406"/>
      <c r="AE27" s="406"/>
      <c r="AF27" s="406"/>
      <c r="AG27" s="407"/>
      <c r="AH27" s="433">
        <v>34</v>
      </c>
      <c r="AI27" s="434"/>
      <c r="AJ27" s="434"/>
      <c r="AK27" s="434"/>
      <c r="AL27" s="476"/>
      <c r="AM27" s="433">
        <v>87476</v>
      </c>
      <c r="AN27" s="434"/>
      <c r="AO27" s="434"/>
      <c r="AP27" s="434"/>
      <c r="AQ27" s="434"/>
      <c r="AR27" s="476"/>
      <c r="AS27" s="433">
        <v>2573</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22">
        <v>405750</v>
      </c>
      <c r="BO27" s="523"/>
      <c r="BP27" s="523"/>
      <c r="BQ27" s="523"/>
      <c r="BR27" s="523"/>
      <c r="BS27" s="523"/>
      <c r="BT27" s="523"/>
      <c r="BU27" s="524"/>
      <c r="BV27" s="522">
        <v>405513</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113</v>
      </c>
      <c r="F28" s="406"/>
      <c r="G28" s="406"/>
      <c r="H28" s="406"/>
      <c r="I28" s="406"/>
      <c r="J28" s="406"/>
      <c r="K28" s="407"/>
      <c r="L28" s="433">
        <v>1</v>
      </c>
      <c r="M28" s="434"/>
      <c r="N28" s="434"/>
      <c r="O28" s="434"/>
      <c r="P28" s="476"/>
      <c r="Q28" s="433">
        <v>4000</v>
      </c>
      <c r="R28" s="434"/>
      <c r="S28" s="434"/>
      <c r="T28" s="434"/>
      <c r="U28" s="434"/>
      <c r="V28" s="476"/>
      <c r="W28" s="541"/>
      <c r="X28" s="529"/>
      <c r="Y28" s="530"/>
      <c r="Z28" s="432" t="s">
        <v>114</v>
      </c>
      <c r="AA28" s="406"/>
      <c r="AB28" s="406"/>
      <c r="AC28" s="406"/>
      <c r="AD28" s="406"/>
      <c r="AE28" s="406"/>
      <c r="AF28" s="406"/>
      <c r="AG28" s="407"/>
      <c r="AH28" s="433" t="s">
        <v>62</v>
      </c>
      <c r="AI28" s="434"/>
      <c r="AJ28" s="434"/>
      <c r="AK28" s="434"/>
      <c r="AL28" s="476"/>
      <c r="AM28" s="433" t="s">
        <v>62</v>
      </c>
      <c r="AN28" s="434"/>
      <c r="AO28" s="434"/>
      <c r="AP28" s="434"/>
      <c r="AQ28" s="434"/>
      <c r="AR28" s="476"/>
      <c r="AS28" s="433" t="s">
        <v>62</v>
      </c>
      <c r="AT28" s="434"/>
      <c r="AU28" s="434"/>
      <c r="AV28" s="434"/>
      <c r="AW28" s="434"/>
      <c r="AX28" s="435"/>
      <c r="AY28" s="555" t="s">
        <v>115</v>
      </c>
      <c r="AZ28" s="556"/>
      <c r="BA28" s="556"/>
      <c r="BB28" s="557"/>
      <c r="BC28" s="342" t="s">
        <v>116</v>
      </c>
      <c r="BD28" s="343"/>
      <c r="BE28" s="343"/>
      <c r="BF28" s="343"/>
      <c r="BG28" s="343"/>
      <c r="BH28" s="343"/>
      <c r="BI28" s="343"/>
      <c r="BJ28" s="343"/>
      <c r="BK28" s="343"/>
      <c r="BL28" s="343"/>
      <c r="BM28" s="344"/>
      <c r="BN28" s="345">
        <v>8496128</v>
      </c>
      <c r="BO28" s="346"/>
      <c r="BP28" s="346"/>
      <c r="BQ28" s="346"/>
      <c r="BR28" s="346"/>
      <c r="BS28" s="346"/>
      <c r="BT28" s="346"/>
      <c r="BU28" s="347"/>
      <c r="BV28" s="345">
        <v>9479919</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117</v>
      </c>
      <c r="F29" s="406"/>
      <c r="G29" s="406"/>
      <c r="H29" s="406"/>
      <c r="I29" s="406"/>
      <c r="J29" s="406"/>
      <c r="K29" s="407"/>
      <c r="L29" s="433">
        <v>24</v>
      </c>
      <c r="M29" s="434"/>
      <c r="N29" s="434"/>
      <c r="O29" s="434"/>
      <c r="P29" s="476"/>
      <c r="Q29" s="433">
        <v>3500</v>
      </c>
      <c r="R29" s="434"/>
      <c r="S29" s="434"/>
      <c r="T29" s="434"/>
      <c r="U29" s="434"/>
      <c r="V29" s="476"/>
      <c r="W29" s="542"/>
      <c r="X29" s="543"/>
      <c r="Y29" s="544"/>
      <c r="Z29" s="432" t="s">
        <v>118</v>
      </c>
      <c r="AA29" s="406"/>
      <c r="AB29" s="406"/>
      <c r="AC29" s="406"/>
      <c r="AD29" s="406"/>
      <c r="AE29" s="406"/>
      <c r="AF29" s="406"/>
      <c r="AG29" s="407"/>
      <c r="AH29" s="433">
        <v>602</v>
      </c>
      <c r="AI29" s="434"/>
      <c r="AJ29" s="434"/>
      <c r="AK29" s="434"/>
      <c r="AL29" s="476"/>
      <c r="AM29" s="433">
        <v>1945404</v>
      </c>
      <c r="AN29" s="434"/>
      <c r="AO29" s="434"/>
      <c r="AP29" s="434"/>
      <c r="AQ29" s="434"/>
      <c r="AR29" s="476"/>
      <c r="AS29" s="433">
        <v>3232</v>
      </c>
      <c r="AT29" s="434"/>
      <c r="AU29" s="434"/>
      <c r="AV29" s="434"/>
      <c r="AW29" s="434"/>
      <c r="AX29" s="435"/>
      <c r="AY29" s="558"/>
      <c r="AZ29" s="559"/>
      <c r="BA29" s="559"/>
      <c r="BB29" s="560"/>
      <c r="BC29" s="410" t="s">
        <v>119</v>
      </c>
      <c r="BD29" s="411"/>
      <c r="BE29" s="411"/>
      <c r="BF29" s="411"/>
      <c r="BG29" s="411"/>
      <c r="BH29" s="411"/>
      <c r="BI29" s="411"/>
      <c r="BJ29" s="411"/>
      <c r="BK29" s="411"/>
      <c r="BL29" s="411"/>
      <c r="BM29" s="412"/>
      <c r="BN29" s="413">
        <v>2987191</v>
      </c>
      <c r="BO29" s="414"/>
      <c r="BP29" s="414"/>
      <c r="BQ29" s="414"/>
      <c r="BR29" s="414"/>
      <c r="BS29" s="414"/>
      <c r="BT29" s="414"/>
      <c r="BU29" s="415"/>
      <c r="BV29" s="413">
        <v>3039428</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01">
        <v>97.7</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121</v>
      </c>
      <c r="BD30" s="520"/>
      <c r="BE30" s="520"/>
      <c r="BF30" s="520"/>
      <c r="BG30" s="520"/>
      <c r="BH30" s="520"/>
      <c r="BI30" s="520"/>
      <c r="BJ30" s="520"/>
      <c r="BK30" s="520"/>
      <c r="BL30" s="520"/>
      <c r="BM30" s="521"/>
      <c r="BN30" s="522">
        <v>19023457</v>
      </c>
      <c r="BO30" s="523"/>
      <c r="BP30" s="523"/>
      <c r="BQ30" s="523"/>
      <c r="BR30" s="523"/>
      <c r="BS30" s="523"/>
      <c r="BT30" s="523"/>
      <c r="BU30" s="524"/>
      <c r="BV30" s="522">
        <v>18898428</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4" t="s">
        <v>122</v>
      </c>
      <c r="D32" s="564"/>
      <c r="E32" s="564"/>
      <c r="F32" s="564"/>
      <c r="G32" s="564"/>
      <c r="H32" s="564"/>
      <c r="I32" s="564"/>
      <c r="J32" s="564"/>
      <c r="K32" s="564"/>
      <c r="L32" s="564"/>
      <c r="M32" s="564"/>
      <c r="N32" s="564"/>
      <c r="O32" s="564"/>
      <c r="P32" s="564"/>
      <c r="Q32" s="564"/>
      <c r="R32" s="564"/>
      <c r="S32" s="564"/>
      <c r="U32" s="417" t="s">
        <v>123</v>
      </c>
      <c r="V32" s="417"/>
      <c r="W32" s="417"/>
      <c r="X32" s="417"/>
      <c r="Y32" s="417"/>
      <c r="Z32" s="417"/>
      <c r="AA32" s="417"/>
      <c r="AB32" s="417"/>
      <c r="AC32" s="417"/>
      <c r="AD32" s="417"/>
      <c r="AE32" s="417"/>
      <c r="AF32" s="417"/>
      <c r="AG32" s="417"/>
      <c r="AH32" s="417"/>
      <c r="AI32" s="417"/>
      <c r="AJ32" s="417"/>
      <c r="AK32" s="417"/>
      <c r="AM32" s="417" t="s">
        <v>124</v>
      </c>
      <c r="AN32" s="417"/>
      <c r="AO32" s="417"/>
      <c r="AP32" s="417"/>
      <c r="AQ32" s="417"/>
      <c r="AR32" s="417"/>
      <c r="AS32" s="417"/>
      <c r="AT32" s="417"/>
      <c r="AU32" s="417"/>
      <c r="AV32" s="417"/>
      <c r="AW32" s="417"/>
      <c r="AX32" s="417"/>
      <c r="AY32" s="417"/>
      <c r="AZ32" s="417"/>
      <c r="BA32" s="417"/>
      <c r="BB32" s="417"/>
      <c r="BC32" s="417"/>
      <c r="BE32" s="417" t="s">
        <v>125</v>
      </c>
      <c r="BF32" s="417"/>
      <c r="BG32" s="417"/>
      <c r="BH32" s="417"/>
      <c r="BI32" s="417"/>
      <c r="BJ32" s="417"/>
      <c r="BK32" s="417"/>
      <c r="BL32" s="417"/>
      <c r="BM32" s="417"/>
      <c r="BN32" s="417"/>
      <c r="BO32" s="417"/>
      <c r="BP32" s="417"/>
      <c r="BQ32" s="417"/>
      <c r="BR32" s="417"/>
      <c r="BS32" s="417"/>
      <c r="BT32" s="417"/>
      <c r="BU32" s="417"/>
      <c r="BW32" s="417" t="s">
        <v>126</v>
      </c>
      <c r="BX32" s="417"/>
      <c r="BY32" s="417"/>
      <c r="BZ32" s="417"/>
      <c r="CA32" s="417"/>
      <c r="CB32" s="417"/>
      <c r="CC32" s="417"/>
      <c r="CD32" s="417"/>
      <c r="CE32" s="417"/>
      <c r="CF32" s="417"/>
      <c r="CG32" s="417"/>
      <c r="CH32" s="417"/>
      <c r="CI32" s="417"/>
      <c r="CJ32" s="417"/>
      <c r="CK32" s="417"/>
      <c r="CL32" s="417"/>
      <c r="CM32" s="417"/>
      <c r="CO32" s="417" t="s">
        <v>127</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00" t="s">
        <v>128</v>
      </c>
      <c r="D33" s="400"/>
      <c r="E33" s="371" t="s">
        <v>129</v>
      </c>
      <c r="F33" s="371"/>
      <c r="G33" s="371"/>
      <c r="H33" s="371"/>
      <c r="I33" s="371"/>
      <c r="J33" s="371"/>
      <c r="K33" s="371"/>
      <c r="L33" s="371"/>
      <c r="M33" s="371"/>
      <c r="N33" s="371"/>
      <c r="O33" s="371"/>
      <c r="P33" s="371"/>
      <c r="Q33" s="371"/>
      <c r="R33" s="371"/>
      <c r="S33" s="371"/>
      <c r="T33" s="44"/>
      <c r="U33" s="400" t="s">
        <v>128</v>
      </c>
      <c r="V33" s="400"/>
      <c r="W33" s="371" t="s">
        <v>129</v>
      </c>
      <c r="X33" s="371"/>
      <c r="Y33" s="371"/>
      <c r="Z33" s="371"/>
      <c r="AA33" s="371"/>
      <c r="AB33" s="371"/>
      <c r="AC33" s="371"/>
      <c r="AD33" s="371"/>
      <c r="AE33" s="371"/>
      <c r="AF33" s="371"/>
      <c r="AG33" s="371"/>
      <c r="AH33" s="371"/>
      <c r="AI33" s="371"/>
      <c r="AJ33" s="371"/>
      <c r="AK33" s="371"/>
      <c r="AL33" s="44"/>
      <c r="AM33" s="400" t="s">
        <v>128</v>
      </c>
      <c r="AN33" s="400"/>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0" t="s">
        <v>130</v>
      </c>
      <c r="BX33" s="400"/>
      <c r="BY33" s="371" t="s">
        <v>132</v>
      </c>
      <c r="BZ33" s="371"/>
      <c r="CA33" s="371"/>
      <c r="CB33" s="371"/>
      <c r="CC33" s="371"/>
      <c r="CD33" s="371"/>
      <c r="CE33" s="371"/>
      <c r="CF33" s="371"/>
      <c r="CG33" s="371"/>
      <c r="CH33" s="371"/>
      <c r="CI33" s="371"/>
      <c r="CJ33" s="371"/>
      <c r="CK33" s="371"/>
      <c r="CL33" s="371"/>
      <c r="CM33" s="371"/>
      <c r="CN33" s="44"/>
      <c r="CO33" s="400" t="s">
        <v>128</v>
      </c>
      <c r="CP33" s="400"/>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真庭市国民健康保険特別会計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IF('各会計、関係団体の財政状況及び健全化判断比率'!B32="","",'各会計、関係団体の財政状況及び健全化判断比率'!B32)</f>
        <v>真庭市水道事業会計</v>
      </c>
      <c r="AP34" s="573"/>
      <c r="AQ34" s="573"/>
      <c r="AR34" s="573"/>
      <c r="AS34" s="573"/>
      <c r="AT34" s="573"/>
      <c r="AU34" s="573"/>
      <c r="AV34" s="573"/>
      <c r="AW34" s="573"/>
      <c r="AX34" s="573"/>
      <c r="AY34" s="573"/>
      <c r="AZ34" s="573"/>
      <c r="BA34" s="573"/>
      <c r="BB34" s="573"/>
      <c r="BC34" s="573"/>
      <c r="BD34" s="40"/>
      <c r="BE34" s="572">
        <f>IF(BG34="","",MAX(C34:D43,U34:V43,AM34:AN43)+1)</f>
        <v>9</v>
      </c>
      <c r="BF34" s="572"/>
      <c r="BG34" s="573" t="str">
        <f>IF('各会計、関係団体の財政状況及び健全化判断比率'!B35="","",'各会計、関係団体の財政状況及び健全化判断比率'!B35)</f>
        <v>真庭市浄化槽事業特別会計</v>
      </c>
      <c r="BH34" s="573"/>
      <c r="BI34" s="573"/>
      <c r="BJ34" s="573"/>
      <c r="BK34" s="573"/>
      <c r="BL34" s="573"/>
      <c r="BM34" s="573"/>
      <c r="BN34" s="573"/>
      <c r="BO34" s="573"/>
      <c r="BP34" s="573"/>
      <c r="BQ34" s="573"/>
      <c r="BR34" s="573"/>
      <c r="BS34" s="573"/>
      <c r="BT34" s="573"/>
      <c r="BU34" s="573"/>
      <c r="BV34" s="40"/>
      <c r="BW34" s="572">
        <f>IF(BY34="","",MAX(C34:D43,U34:V43,AM34:AN43,BE34:BF43)+1)</f>
        <v>13</v>
      </c>
      <c r="BX34" s="572"/>
      <c r="BY34" s="573" t="str">
        <f>IF('各会計、関係団体の財政状況及び健全化判断比率'!B68="","",'各会計、関係団体の財政状況及び健全化判断比率'!B68)</f>
        <v>岡山県広域水道企業団</v>
      </c>
      <c r="BZ34" s="573"/>
      <c r="CA34" s="573"/>
      <c r="CB34" s="573"/>
      <c r="CC34" s="573"/>
      <c r="CD34" s="573"/>
      <c r="CE34" s="573"/>
      <c r="CF34" s="573"/>
      <c r="CG34" s="573"/>
      <c r="CH34" s="573"/>
      <c r="CI34" s="573"/>
      <c r="CJ34" s="573"/>
      <c r="CK34" s="573"/>
      <c r="CL34" s="573"/>
      <c r="CM34" s="573"/>
      <c r="CN34" s="40"/>
      <c r="CO34" s="572">
        <f>IF(CQ34="","",MAX(C34:D43,U34:V43,AM34:AN43,BE34:BF43,BW34:BX43)+1)</f>
        <v>21</v>
      </c>
      <c r="CP34" s="572"/>
      <c r="CQ34" s="573" t="str">
        <f>IF('各会計、関係団体の財政状況及び健全化判断比率'!BS7="","",'各会計、関係団体の財政状況及び健全化判断比率'!BS7)</f>
        <v>一般社団法人蒜山農業公社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真庭市後期高齢者医療特別会計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IF('各会計、関係団体の財政状況及び健全化判断比率'!B33="","",'各会計、関係団体の財政状況及び健全化判断比率'!B33)</f>
        <v>真庭市下水道事業会計</v>
      </c>
      <c r="AP35" s="573"/>
      <c r="AQ35" s="573"/>
      <c r="AR35" s="573"/>
      <c r="AS35" s="573"/>
      <c r="AT35" s="573"/>
      <c r="AU35" s="573"/>
      <c r="AV35" s="573"/>
      <c r="AW35" s="573"/>
      <c r="AX35" s="573"/>
      <c r="AY35" s="573"/>
      <c r="AZ35" s="573"/>
      <c r="BA35" s="573"/>
      <c r="BB35" s="573"/>
      <c r="BC35" s="573"/>
      <c r="BD35" s="40"/>
      <c r="BE35" s="572">
        <f t="shared" ref="BE35:BE43" si="1">IF(BG35="","",BE34+1)</f>
        <v>10</v>
      </c>
      <c r="BF35" s="572"/>
      <c r="BG35" s="573" t="str">
        <f>IF('各会計、関係団体の財政状況及び健全化判断比率'!B36="","",'各会計、関係団体の財政状況及び健全化判断比率'!B36)</f>
        <v>真庭市津黒高原観光事業特別会計</v>
      </c>
      <c r="BH35" s="573"/>
      <c r="BI35" s="573"/>
      <c r="BJ35" s="573"/>
      <c r="BK35" s="573"/>
      <c r="BL35" s="573"/>
      <c r="BM35" s="573"/>
      <c r="BN35" s="573"/>
      <c r="BO35" s="573"/>
      <c r="BP35" s="573"/>
      <c r="BQ35" s="573"/>
      <c r="BR35" s="573"/>
      <c r="BS35" s="573"/>
      <c r="BT35" s="573"/>
      <c r="BU35" s="573"/>
      <c r="BV35" s="40"/>
      <c r="BW35" s="572">
        <f t="shared" ref="BW35:BW43" si="2">IF(BY35="","",BW34+1)</f>
        <v>14</v>
      </c>
      <c r="BX35" s="572"/>
      <c r="BY35" s="573" t="str">
        <f>IF('各会計、関係団体の財政状況及び健全化判断比率'!B69="","",'各会計、関係団体の財政状況及び健全化判断比率'!B69)</f>
        <v>岡山県後期高齢者医療広域連合一般会計</v>
      </c>
      <c r="BZ35" s="573"/>
      <c r="CA35" s="573"/>
      <c r="CB35" s="573"/>
      <c r="CC35" s="573"/>
      <c r="CD35" s="573"/>
      <c r="CE35" s="573"/>
      <c r="CF35" s="573"/>
      <c r="CG35" s="573"/>
      <c r="CH35" s="573"/>
      <c r="CI35" s="573"/>
      <c r="CJ35" s="573"/>
      <c r="CK35" s="573"/>
      <c r="CL35" s="573"/>
      <c r="CM35" s="573"/>
      <c r="CN35" s="40"/>
      <c r="CO35" s="572">
        <f t="shared" ref="CO35:CO43" si="3">IF(CQ35="","",CO34+1)</f>
        <v>22</v>
      </c>
      <c r="CP35" s="572"/>
      <c r="CQ35" s="573" t="str">
        <f>IF('各会計、関係団体の財政状況及び健全化判断比率'!BS8="","",'各会計、関係団体の財政状況及び健全化判断比率'!BS8)</f>
        <v>公益財団法人真庭エスパス文化振興財団</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真庭市介護保険特別会計</v>
      </c>
      <c r="X36" s="573"/>
      <c r="Y36" s="573"/>
      <c r="Z36" s="573"/>
      <c r="AA36" s="573"/>
      <c r="AB36" s="573"/>
      <c r="AC36" s="573"/>
      <c r="AD36" s="573"/>
      <c r="AE36" s="573"/>
      <c r="AF36" s="573"/>
      <c r="AG36" s="573"/>
      <c r="AH36" s="573"/>
      <c r="AI36" s="573"/>
      <c r="AJ36" s="573"/>
      <c r="AK36" s="573"/>
      <c r="AL36" s="40"/>
      <c r="AM36" s="572">
        <f t="shared" si="0"/>
        <v>8</v>
      </c>
      <c r="AN36" s="572"/>
      <c r="AO36" s="573" t="str">
        <f>IF('各会計、関係団体の財政状況及び健全化判断比率'!B34="","",'各会計、関係団体の財政状況及び健全化判断比率'!B34)</f>
        <v>真庭市国民健康保険湯原温泉病院事業会計</v>
      </c>
      <c r="AP36" s="573"/>
      <c r="AQ36" s="573"/>
      <c r="AR36" s="573"/>
      <c r="AS36" s="573"/>
      <c r="AT36" s="573"/>
      <c r="AU36" s="573"/>
      <c r="AV36" s="573"/>
      <c r="AW36" s="573"/>
      <c r="AX36" s="573"/>
      <c r="AY36" s="573"/>
      <c r="AZ36" s="573"/>
      <c r="BA36" s="573"/>
      <c r="BB36" s="573"/>
      <c r="BC36" s="573"/>
      <c r="BD36" s="40"/>
      <c r="BE36" s="572">
        <f t="shared" si="1"/>
        <v>11</v>
      </c>
      <c r="BF36" s="572"/>
      <c r="BG36" s="573" t="str">
        <f>IF('各会計、関係団体の財政状況及び健全化判断比率'!B37="","",'各会計、関係団体の財政状況及び健全化判断比率'!B37)</f>
        <v>真庭市クリエイト菅谷事業特別会計</v>
      </c>
      <c r="BH36" s="573"/>
      <c r="BI36" s="573"/>
      <c r="BJ36" s="573"/>
      <c r="BK36" s="573"/>
      <c r="BL36" s="573"/>
      <c r="BM36" s="573"/>
      <c r="BN36" s="573"/>
      <c r="BO36" s="573"/>
      <c r="BP36" s="573"/>
      <c r="BQ36" s="573"/>
      <c r="BR36" s="573"/>
      <c r="BS36" s="573"/>
      <c r="BT36" s="573"/>
      <c r="BU36" s="573"/>
      <c r="BV36" s="40"/>
      <c r="BW36" s="572">
        <f t="shared" si="2"/>
        <v>15</v>
      </c>
      <c r="BX36" s="572"/>
      <c r="BY36" s="573" t="str">
        <f>IF('各会計、関係団体の財政状況及び健全化判断比率'!B70="","",'各会計、関係団体の財政状況及び健全化判断比率'!B70)</f>
        <v>岡山県後期高齢者医療広域連合特別会計</v>
      </c>
      <c r="BZ36" s="573"/>
      <c r="CA36" s="573"/>
      <c r="CB36" s="573"/>
      <c r="CC36" s="573"/>
      <c r="CD36" s="573"/>
      <c r="CE36" s="573"/>
      <c r="CF36" s="573"/>
      <c r="CG36" s="573"/>
      <c r="CH36" s="573"/>
      <c r="CI36" s="573"/>
      <c r="CJ36" s="573"/>
      <c r="CK36" s="573"/>
      <c r="CL36" s="573"/>
      <c r="CM36" s="573"/>
      <c r="CN36" s="40"/>
      <c r="CO36" s="572">
        <f t="shared" si="3"/>
        <v>23</v>
      </c>
      <c r="CP36" s="572"/>
      <c r="CQ36" s="573" t="str">
        <f>IF('各会計、関係団体の財政状況及び健全化判断比率'!BS9="","",'各会計、関係団体の財政状況及び健全化判断比率'!BS9)</f>
        <v>公益財団法人真庭スポーツ振興財団</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5</v>
      </c>
      <c r="V37" s="572"/>
      <c r="W37" s="573" t="str">
        <f>IF('各会計、関係団体の財政状況及び健全化判断比率'!B31="","",'各会計、関係団体の財政状況及び健全化判断比率'!B31)</f>
        <v>真庭市介護保険特別会計（介護サービス事業勘定）</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f t="shared" si="1"/>
        <v>12</v>
      </c>
      <c r="BF37" s="572"/>
      <c r="BG37" s="573" t="str">
        <f>IF('各会計、関係団体の財政状況及び健全化判断比率'!B38="","",'各会計、関係団体の財政状況及び健全化判断比率'!B38)</f>
        <v>真庭市温泉事業特別会計</v>
      </c>
      <c r="BH37" s="573"/>
      <c r="BI37" s="573"/>
      <c r="BJ37" s="573"/>
      <c r="BK37" s="573"/>
      <c r="BL37" s="573"/>
      <c r="BM37" s="573"/>
      <c r="BN37" s="573"/>
      <c r="BO37" s="573"/>
      <c r="BP37" s="573"/>
      <c r="BQ37" s="573"/>
      <c r="BR37" s="573"/>
      <c r="BS37" s="573"/>
      <c r="BT37" s="573"/>
      <c r="BU37" s="573"/>
      <c r="BV37" s="40"/>
      <c r="BW37" s="572">
        <f t="shared" si="2"/>
        <v>16</v>
      </c>
      <c r="BX37" s="572"/>
      <c r="BY37" s="573" t="str">
        <f>IF('各会計、関係団体の財政状況及び健全化判断比率'!B71="","",'各会計、関係団体の財政状況及び健全化判断比率'!B71)</f>
        <v>岡山県市町村総合事務組合一般会計</v>
      </c>
      <c r="BZ37" s="573"/>
      <c r="CA37" s="573"/>
      <c r="CB37" s="573"/>
      <c r="CC37" s="573"/>
      <c r="CD37" s="573"/>
      <c r="CE37" s="573"/>
      <c r="CF37" s="573"/>
      <c r="CG37" s="573"/>
      <c r="CH37" s="573"/>
      <c r="CI37" s="573"/>
      <c r="CJ37" s="573"/>
      <c r="CK37" s="573"/>
      <c r="CL37" s="573"/>
      <c r="CM37" s="573"/>
      <c r="CN37" s="40"/>
      <c r="CO37" s="572">
        <f t="shared" si="3"/>
        <v>24</v>
      </c>
      <c r="CP37" s="572"/>
      <c r="CQ37" s="573" t="str">
        <f>IF('各会計、関係団体の財政状況及び健全化判断比率'!BS10="","",'各会計、関係団体の財政状況及び健全化判断比率'!BS10)</f>
        <v>有限会社醍醐の里</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17</v>
      </c>
      <c r="BX38" s="572"/>
      <c r="BY38" s="573" t="str">
        <f>IF('各会計、関係団体の財政状況及び健全化判断比率'!B72="","",'各会計、関係団体の財政状況及び健全化判断比率'!B72)</f>
        <v>岡山県市町村総合事務組合貸付金特別会計</v>
      </c>
      <c r="BZ38" s="573"/>
      <c r="CA38" s="573"/>
      <c r="CB38" s="573"/>
      <c r="CC38" s="573"/>
      <c r="CD38" s="573"/>
      <c r="CE38" s="573"/>
      <c r="CF38" s="573"/>
      <c r="CG38" s="573"/>
      <c r="CH38" s="573"/>
      <c r="CI38" s="573"/>
      <c r="CJ38" s="573"/>
      <c r="CK38" s="573"/>
      <c r="CL38" s="573"/>
      <c r="CM38" s="573"/>
      <c r="CN38" s="40"/>
      <c r="CO38" s="572">
        <f t="shared" si="3"/>
        <v>25</v>
      </c>
      <c r="CP38" s="572"/>
      <c r="CQ38" s="573" t="str">
        <f>IF('各会計、関係団体の財政状況及び健全化判断比率'!BS11="","",'各会計、関係団体の財政状況及び健全化判断比率'!BS11)</f>
        <v>株式会社アストピア蒜山</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18</v>
      </c>
      <c r="BX39" s="572"/>
      <c r="BY39" s="573" t="str">
        <f>IF('各会計、関係団体の財政状況及び健全化判断比率'!B73="","",'各会計、関係団体の財政状況及び健全化判断比率'!B73)</f>
        <v>岡山県市町村総合事務組合拠出金事業特別会計</v>
      </c>
      <c r="BZ39" s="573"/>
      <c r="CA39" s="573"/>
      <c r="CB39" s="573"/>
      <c r="CC39" s="573"/>
      <c r="CD39" s="573"/>
      <c r="CE39" s="573"/>
      <c r="CF39" s="573"/>
      <c r="CG39" s="573"/>
      <c r="CH39" s="573"/>
      <c r="CI39" s="573"/>
      <c r="CJ39" s="573"/>
      <c r="CK39" s="573"/>
      <c r="CL39" s="573"/>
      <c r="CM39" s="573"/>
      <c r="CN39" s="40"/>
      <c r="CO39" s="572">
        <f t="shared" si="3"/>
        <v>26</v>
      </c>
      <c r="CP39" s="572"/>
      <c r="CQ39" s="573" t="str">
        <f>IF('各会計、関係団体の財政状況及び健全化判断比率'!BS12="","",'各会計、関係団体の財政状況及び健全化判断比率'!BS12)</f>
        <v>株式会社グリーンピア蒜山</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19</v>
      </c>
      <c r="BX40" s="572"/>
      <c r="BY40" s="573" t="str">
        <f>IF('各会計、関係団体の財政状況及び健全化判断比率'!B74="","",'各会計、関係団体の財政状況及び健全化判断比率'!B74)</f>
        <v>岡山県市町村税整理組合</v>
      </c>
      <c r="BZ40" s="573"/>
      <c r="CA40" s="573"/>
      <c r="CB40" s="573"/>
      <c r="CC40" s="573"/>
      <c r="CD40" s="573"/>
      <c r="CE40" s="573"/>
      <c r="CF40" s="573"/>
      <c r="CG40" s="573"/>
      <c r="CH40" s="573"/>
      <c r="CI40" s="573"/>
      <c r="CJ40" s="573"/>
      <c r="CK40" s="573"/>
      <c r="CL40" s="573"/>
      <c r="CM40" s="573"/>
      <c r="CN40" s="40"/>
      <c r="CO40" s="572">
        <f t="shared" si="3"/>
        <v>27</v>
      </c>
      <c r="CP40" s="572"/>
      <c r="CQ40" s="573" t="str">
        <f>IF('各会計、関係団体の財政状況及び健全化判断比率'!BS13="","",'各会計、関係団体の財政状況及び健全化判断比率'!BS13)</f>
        <v>株式会社グリーンズ</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20</v>
      </c>
      <c r="BX41" s="572"/>
      <c r="BY41" s="573" t="str">
        <f>IF('各会計、関係団体の財政状況及び健全化判断比率'!B75="","",'各会計、関係団体の財政状況及び健全化判断比率'!B75)</f>
        <v>岡山県中部環境施設組合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z8d+qir6O1/t+RKt0tJa+TSyg/vpSyqGq49TtOucyX/Xppu70dbivzJgigb8rGwSRVEnk/q9bIZXKsA2WzJljw==" saltValue="yGJSg3su3bPjFxEkOFpA/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316E-AA28-41AE-8DFD-B92BD3AE06AF}">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157</v>
      </c>
      <c r="C5" s="585"/>
      <c r="D5" s="585"/>
      <c r="E5" s="585"/>
      <c r="F5" s="585"/>
      <c r="G5" s="585"/>
      <c r="H5" s="585"/>
      <c r="I5" s="585"/>
      <c r="J5" s="585"/>
      <c r="K5" s="585"/>
      <c r="L5" s="585"/>
      <c r="M5" s="585"/>
      <c r="N5" s="585"/>
      <c r="O5" s="585"/>
      <c r="P5" s="585"/>
      <c r="Q5" s="586"/>
      <c r="R5" s="587">
        <v>4980289</v>
      </c>
      <c r="S5" s="588"/>
      <c r="T5" s="588"/>
      <c r="U5" s="588"/>
      <c r="V5" s="588"/>
      <c r="W5" s="588"/>
      <c r="X5" s="588"/>
      <c r="Y5" s="589"/>
      <c r="Z5" s="590">
        <v>12.9</v>
      </c>
      <c r="AA5" s="590"/>
      <c r="AB5" s="590"/>
      <c r="AC5" s="590"/>
      <c r="AD5" s="591">
        <v>4980289</v>
      </c>
      <c r="AE5" s="591"/>
      <c r="AF5" s="591"/>
      <c r="AG5" s="591"/>
      <c r="AH5" s="591"/>
      <c r="AI5" s="591"/>
      <c r="AJ5" s="591"/>
      <c r="AK5" s="591"/>
      <c r="AL5" s="592">
        <v>24.5</v>
      </c>
      <c r="AM5" s="593"/>
      <c r="AN5" s="593"/>
      <c r="AO5" s="594"/>
      <c r="AP5" s="584" t="s">
        <v>158</v>
      </c>
      <c r="AQ5" s="585"/>
      <c r="AR5" s="585"/>
      <c r="AS5" s="585"/>
      <c r="AT5" s="585"/>
      <c r="AU5" s="585"/>
      <c r="AV5" s="585"/>
      <c r="AW5" s="585"/>
      <c r="AX5" s="585"/>
      <c r="AY5" s="585"/>
      <c r="AZ5" s="585"/>
      <c r="BA5" s="585"/>
      <c r="BB5" s="585"/>
      <c r="BC5" s="585"/>
      <c r="BD5" s="585"/>
      <c r="BE5" s="585"/>
      <c r="BF5" s="586"/>
      <c r="BG5" s="598">
        <v>4960975</v>
      </c>
      <c r="BH5" s="599"/>
      <c r="BI5" s="599"/>
      <c r="BJ5" s="599"/>
      <c r="BK5" s="599"/>
      <c r="BL5" s="599"/>
      <c r="BM5" s="599"/>
      <c r="BN5" s="600"/>
      <c r="BO5" s="601">
        <v>99.6</v>
      </c>
      <c r="BP5" s="601"/>
      <c r="BQ5" s="601"/>
      <c r="BR5" s="601"/>
      <c r="BS5" s="602">
        <v>64625</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2">
      <c r="B6" s="595" t="s">
        <v>162</v>
      </c>
      <c r="C6" s="596"/>
      <c r="D6" s="596"/>
      <c r="E6" s="596"/>
      <c r="F6" s="596"/>
      <c r="G6" s="596"/>
      <c r="H6" s="596"/>
      <c r="I6" s="596"/>
      <c r="J6" s="596"/>
      <c r="K6" s="596"/>
      <c r="L6" s="596"/>
      <c r="M6" s="596"/>
      <c r="N6" s="596"/>
      <c r="O6" s="596"/>
      <c r="P6" s="596"/>
      <c r="Q6" s="597"/>
      <c r="R6" s="598">
        <v>465160</v>
      </c>
      <c r="S6" s="599"/>
      <c r="T6" s="599"/>
      <c r="U6" s="599"/>
      <c r="V6" s="599"/>
      <c r="W6" s="599"/>
      <c r="X6" s="599"/>
      <c r="Y6" s="600"/>
      <c r="Z6" s="601">
        <v>1.2</v>
      </c>
      <c r="AA6" s="601"/>
      <c r="AB6" s="601"/>
      <c r="AC6" s="601"/>
      <c r="AD6" s="602">
        <v>465160</v>
      </c>
      <c r="AE6" s="602"/>
      <c r="AF6" s="602"/>
      <c r="AG6" s="602"/>
      <c r="AH6" s="602"/>
      <c r="AI6" s="602"/>
      <c r="AJ6" s="602"/>
      <c r="AK6" s="602"/>
      <c r="AL6" s="603">
        <v>2.2999999999999998</v>
      </c>
      <c r="AM6" s="604"/>
      <c r="AN6" s="604"/>
      <c r="AO6" s="605"/>
      <c r="AP6" s="595" t="s">
        <v>163</v>
      </c>
      <c r="AQ6" s="596"/>
      <c r="AR6" s="596"/>
      <c r="AS6" s="596"/>
      <c r="AT6" s="596"/>
      <c r="AU6" s="596"/>
      <c r="AV6" s="596"/>
      <c r="AW6" s="596"/>
      <c r="AX6" s="596"/>
      <c r="AY6" s="596"/>
      <c r="AZ6" s="596"/>
      <c r="BA6" s="596"/>
      <c r="BB6" s="596"/>
      <c r="BC6" s="596"/>
      <c r="BD6" s="596"/>
      <c r="BE6" s="596"/>
      <c r="BF6" s="597"/>
      <c r="BG6" s="598">
        <v>4960975</v>
      </c>
      <c r="BH6" s="599"/>
      <c r="BI6" s="599"/>
      <c r="BJ6" s="599"/>
      <c r="BK6" s="599"/>
      <c r="BL6" s="599"/>
      <c r="BM6" s="599"/>
      <c r="BN6" s="600"/>
      <c r="BO6" s="601">
        <v>99.6</v>
      </c>
      <c r="BP6" s="601"/>
      <c r="BQ6" s="601"/>
      <c r="BR6" s="601"/>
      <c r="BS6" s="602">
        <v>64625</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262074</v>
      </c>
      <c r="CS6" s="599"/>
      <c r="CT6" s="599"/>
      <c r="CU6" s="599"/>
      <c r="CV6" s="599"/>
      <c r="CW6" s="599"/>
      <c r="CX6" s="599"/>
      <c r="CY6" s="600"/>
      <c r="CZ6" s="592">
        <v>0.7</v>
      </c>
      <c r="DA6" s="593"/>
      <c r="DB6" s="593"/>
      <c r="DC6" s="609"/>
      <c r="DD6" s="607">
        <v>33770</v>
      </c>
      <c r="DE6" s="599"/>
      <c r="DF6" s="599"/>
      <c r="DG6" s="599"/>
      <c r="DH6" s="599"/>
      <c r="DI6" s="599"/>
      <c r="DJ6" s="599"/>
      <c r="DK6" s="599"/>
      <c r="DL6" s="599"/>
      <c r="DM6" s="599"/>
      <c r="DN6" s="599"/>
      <c r="DO6" s="599"/>
      <c r="DP6" s="600"/>
      <c r="DQ6" s="607">
        <v>257390</v>
      </c>
      <c r="DR6" s="599"/>
      <c r="DS6" s="599"/>
      <c r="DT6" s="599"/>
      <c r="DU6" s="599"/>
      <c r="DV6" s="599"/>
      <c r="DW6" s="599"/>
      <c r="DX6" s="599"/>
      <c r="DY6" s="599"/>
      <c r="DZ6" s="599"/>
      <c r="EA6" s="599"/>
      <c r="EB6" s="599"/>
      <c r="EC6" s="608"/>
    </row>
    <row r="7" spans="2:143" ht="11.25" customHeight="1" x14ac:dyDescent="0.2">
      <c r="B7" s="595" t="s">
        <v>165</v>
      </c>
      <c r="C7" s="596"/>
      <c r="D7" s="596"/>
      <c r="E7" s="596"/>
      <c r="F7" s="596"/>
      <c r="G7" s="596"/>
      <c r="H7" s="596"/>
      <c r="I7" s="596"/>
      <c r="J7" s="596"/>
      <c r="K7" s="596"/>
      <c r="L7" s="596"/>
      <c r="M7" s="596"/>
      <c r="N7" s="596"/>
      <c r="O7" s="596"/>
      <c r="P7" s="596"/>
      <c r="Q7" s="597"/>
      <c r="R7" s="598">
        <v>2453</v>
      </c>
      <c r="S7" s="599"/>
      <c r="T7" s="599"/>
      <c r="U7" s="599"/>
      <c r="V7" s="599"/>
      <c r="W7" s="599"/>
      <c r="X7" s="599"/>
      <c r="Y7" s="600"/>
      <c r="Z7" s="601">
        <v>0</v>
      </c>
      <c r="AA7" s="601"/>
      <c r="AB7" s="601"/>
      <c r="AC7" s="601"/>
      <c r="AD7" s="602">
        <v>2453</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1843774</v>
      </c>
      <c r="BH7" s="599"/>
      <c r="BI7" s="599"/>
      <c r="BJ7" s="599"/>
      <c r="BK7" s="599"/>
      <c r="BL7" s="599"/>
      <c r="BM7" s="599"/>
      <c r="BN7" s="600"/>
      <c r="BO7" s="601">
        <v>37</v>
      </c>
      <c r="BP7" s="601"/>
      <c r="BQ7" s="601"/>
      <c r="BR7" s="601"/>
      <c r="BS7" s="602">
        <v>64625</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5601907</v>
      </c>
      <c r="CS7" s="599"/>
      <c r="CT7" s="599"/>
      <c r="CU7" s="599"/>
      <c r="CV7" s="599"/>
      <c r="CW7" s="599"/>
      <c r="CX7" s="599"/>
      <c r="CY7" s="600"/>
      <c r="CZ7" s="601">
        <v>15.2</v>
      </c>
      <c r="DA7" s="601"/>
      <c r="DB7" s="601"/>
      <c r="DC7" s="601"/>
      <c r="DD7" s="607">
        <v>182081</v>
      </c>
      <c r="DE7" s="599"/>
      <c r="DF7" s="599"/>
      <c r="DG7" s="599"/>
      <c r="DH7" s="599"/>
      <c r="DI7" s="599"/>
      <c r="DJ7" s="599"/>
      <c r="DK7" s="599"/>
      <c r="DL7" s="599"/>
      <c r="DM7" s="599"/>
      <c r="DN7" s="599"/>
      <c r="DO7" s="599"/>
      <c r="DP7" s="600"/>
      <c r="DQ7" s="607">
        <v>3605863</v>
      </c>
      <c r="DR7" s="599"/>
      <c r="DS7" s="599"/>
      <c r="DT7" s="599"/>
      <c r="DU7" s="599"/>
      <c r="DV7" s="599"/>
      <c r="DW7" s="599"/>
      <c r="DX7" s="599"/>
      <c r="DY7" s="599"/>
      <c r="DZ7" s="599"/>
      <c r="EA7" s="599"/>
      <c r="EB7" s="599"/>
      <c r="EC7" s="608"/>
    </row>
    <row r="8" spans="2:143" ht="11.25" customHeight="1" x14ac:dyDescent="0.2">
      <c r="B8" s="595" t="s">
        <v>168</v>
      </c>
      <c r="C8" s="596"/>
      <c r="D8" s="596"/>
      <c r="E8" s="596"/>
      <c r="F8" s="596"/>
      <c r="G8" s="596"/>
      <c r="H8" s="596"/>
      <c r="I8" s="596"/>
      <c r="J8" s="596"/>
      <c r="K8" s="596"/>
      <c r="L8" s="596"/>
      <c r="M8" s="596"/>
      <c r="N8" s="596"/>
      <c r="O8" s="596"/>
      <c r="P8" s="596"/>
      <c r="Q8" s="597"/>
      <c r="R8" s="598">
        <v>34172</v>
      </c>
      <c r="S8" s="599"/>
      <c r="T8" s="599"/>
      <c r="U8" s="599"/>
      <c r="V8" s="599"/>
      <c r="W8" s="599"/>
      <c r="X8" s="599"/>
      <c r="Y8" s="600"/>
      <c r="Z8" s="601">
        <v>0.1</v>
      </c>
      <c r="AA8" s="601"/>
      <c r="AB8" s="601"/>
      <c r="AC8" s="601"/>
      <c r="AD8" s="602">
        <v>34172</v>
      </c>
      <c r="AE8" s="602"/>
      <c r="AF8" s="602"/>
      <c r="AG8" s="602"/>
      <c r="AH8" s="602"/>
      <c r="AI8" s="602"/>
      <c r="AJ8" s="602"/>
      <c r="AK8" s="602"/>
      <c r="AL8" s="603">
        <v>0.2</v>
      </c>
      <c r="AM8" s="604"/>
      <c r="AN8" s="604"/>
      <c r="AO8" s="605"/>
      <c r="AP8" s="595" t="s">
        <v>169</v>
      </c>
      <c r="AQ8" s="596"/>
      <c r="AR8" s="596"/>
      <c r="AS8" s="596"/>
      <c r="AT8" s="596"/>
      <c r="AU8" s="596"/>
      <c r="AV8" s="596"/>
      <c r="AW8" s="596"/>
      <c r="AX8" s="596"/>
      <c r="AY8" s="596"/>
      <c r="AZ8" s="596"/>
      <c r="BA8" s="596"/>
      <c r="BB8" s="596"/>
      <c r="BC8" s="596"/>
      <c r="BD8" s="596"/>
      <c r="BE8" s="596"/>
      <c r="BF8" s="597"/>
      <c r="BG8" s="598">
        <v>76512</v>
      </c>
      <c r="BH8" s="599"/>
      <c r="BI8" s="599"/>
      <c r="BJ8" s="599"/>
      <c r="BK8" s="599"/>
      <c r="BL8" s="599"/>
      <c r="BM8" s="599"/>
      <c r="BN8" s="600"/>
      <c r="BO8" s="601">
        <v>1.5</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8281025</v>
      </c>
      <c r="CS8" s="599"/>
      <c r="CT8" s="599"/>
      <c r="CU8" s="599"/>
      <c r="CV8" s="599"/>
      <c r="CW8" s="599"/>
      <c r="CX8" s="599"/>
      <c r="CY8" s="600"/>
      <c r="CZ8" s="601">
        <v>22.4</v>
      </c>
      <c r="DA8" s="601"/>
      <c r="DB8" s="601"/>
      <c r="DC8" s="601"/>
      <c r="DD8" s="607">
        <v>323284</v>
      </c>
      <c r="DE8" s="599"/>
      <c r="DF8" s="599"/>
      <c r="DG8" s="599"/>
      <c r="DH8" s="599"/>
      <c r="DI8" s="599"/>
      <c r="DJ8" s="599"/>
      <c r="DK8" s="599"/>
      <c r="DL8" s="599"/>
      <c r="DM8" s="599"/>
      <c r="DN8" s="599"/>
      <c r="DO8" s="599"/>
      <c r="DP8" s="600"/>
      <c r="DQ8" s="607">
        <v>5027116</v>
      </c>
      <c r="DR8" s="599"/>
      <c r="DS8" s="599"/>
      <c r="DT8" s="599"/>
      <c r="DU8" s="599"/>
      <c r="DV8" s="599"/>
      <c r="DW8" s="599"/>
      <c r="DX8" s="599"/>
      <c r="DY8" s="599"/>
      <c r="DZ8" s="599"/>
      <c r="EA8" s="599"/>
      <c r="EB8" s="599"/>
      <c r="EC8" s="608"/>
    </row>
    <row r="9" spans="2:143" ht="11.25" customHeight="1" x14ac:dyDescent="0.2">
      <c r="B9" s="595" t="s">
        <v>171</v>
      </c>
      <c r="C9" s="596"/>
      <c r="D9" s="596"/>
      <c r="E9" s="596"/>
      <c r="F9" s="596"/>
      <c r="G9" s="596"/>
      <c r="H9" s="596"/>
      <c r="I9" s="596"/>
      <c r="J9" s="596"/>
      <c r="K9" s="596"/>
      <c r="L9" s="596"/>
      <c r="M9" s="596"/>
      <c r="N9" s="596"/>
      <c r="O9" s="596"/>
      <c r="P9" s="596"/>
      <c r="Q9" s="597"/>
      <c r="R9" s="598">
        <v>55604</v>
      </c>
      <c r="S9" s="599"/>
      <c r="T9" s="599"/>
      <c r="U9" s="599"/>
      <c r="V9" s="599"/>
      <c r="W9" s="599"/>
      <c r="X9" s="599"/>
      <c r="Y9" s="600"/>
      <c r="Z9" s="601">
        <v>0.1</v>
      </c>
      <c r="AA9" s="601"/>
      <c r="AB9" s="601"/>
      <c r="AC9" s="601"/>
      <c r="AD9" s="602">
        <v>55604</v>
      </c>
      <c r="AE9" s="602"/>
      <c r="AF9" s="602"/>
      <c r="AG9" s="602"/>
      <c r="AH9" s="602"/>
      <c r="AI9" s="602"/>
      <c r="AJ9" s="602"/>
      <c r="AK9" s="602"/>
      <c r="AL9" s="603">
        <v>0.3</v>
      </c>
      <c r="AM9" s="604"/>
      <c r="AN9" s="604"/>
      <c r="AO9" s="605"/>
      <c r="AP9" s="595" t="s">
        <v>172</v>
      </c>
      <c r="AQ9" s="596"/>
      <c r="AR9" s="596"/>
      <c r="AS9" s="596"/>
      <c r="AT9" s="596"/>
      <c r="AU9" s="596"/>
      <c r="AV9" s="596"/>
      <c r="AW9" s="596"/>
      <c r="AX9" s="596"/>
      <c r="AY9" s="596"/>
      <c r="AZ9" s="596"/>
      <c r="BA9" s="596"/>
      <c r="BB9" s="596"/>
      <c r="BC9" s="596"/>
      <c r="BD9" s="596"/>
      <c r="BE9" s="596"/>
      <c r="BF9" s="597"/>
      <c r="BG9" s="598">
        <v>1429874</v>
      </c>
      <c r="BH9" s="599"/>
      <c r="BI9" s="599"/>
      <c r="BJ9" s="599"/>
      <c r="BK9" s="599"/>
      <c r="BL9" s="599"/>
      <c r="BM9" s="599"/>
      <c r="BN9" s="600"/>
      <c r="BO9" s="601">
        <v>28.7</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5151669</v>
      </c>
      <c r="CS9" s="599"/>
      <c r="CT9" s="599"/>
      <c r="CU9" s="599"/>
      <c r="CV9" s="599"/>
      <c r="CW9" s="599"/>
      <c r="CX9" s="599"/>
      <c r="CY9" s="600"/>
      <c r="CZ9" s="601">
        <v>13.9</v>
      </c>
      <c r="DA9" s="601"/>
      <c r="DB9" s="601"/>
      <c r="DC9" s="601"/>
      <c r="DD9" s="607">
        <v>1556122</v>
      </c>
      <c r="DE9" s="599"/>
      <c r="DF9" s="599"/>
      <c r="DG9" s="599"/>
      <c r="DH9" s="599"/>
      <c r="DI9" s="599"/>
      <c r="DJ9" s="599"/>
      <c r="DK9" s="599"/>
      <c r="DL9" s="599"/>
      <c r="DM9" s="599"/>
      <c r="DN9" s="599"/>
      <c r="DO9" s="599"/>
      <c r="DP9" s="600"/>
      <c r="DQ9" s="607">
        <v>2369484</v>
      </c>
      <c r="DR9" s="599"/>
      <c r="DS9" s="599"/>
      <c r="DT9" s="599"/>
      <c r="DU9" s="599"/>
      <c r="DV9" s="599"/>
      <c r="DW9" s="599"/>
      <c r="DX9" s="599"/>
      <c r="DY9" s="599"/>
      <c r="DZ9" s="599"/>
      <c r="EA9" s="599"/>
      <c r="EB9" s="599"/>
      <c r="EC9" s="608"/>
    </row>
    <row r="10" spans="2:143" ht="11.25" customHeight="1" x14ac:dyDescent="0.2">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111100</v>
      </c>
      <c r="BH10" s="599"/>
      <c r="BI10" s="599"/>
      <c r="BJ10" s="599"/>
      <c r="BK10" s="599"/>
      <c r="BL10" s="599"/>
      <c r="BM10" s="599"/>
      <c r="BN10" s="600"/>
      <c r="BO10" s="601">
        <v>2.2000000000000002</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t="s">
        <v>62</v>
      </c>
      <c r="CS10" s="599"/>
      <c r="CT10" s="599"/>
      <c r="CU10" s="599"/>
      <c r="CV10" s="599"/>
      <c r="CW10" s="599"/>
      <c r="CX10" s="599"/>
      <c r="CY10" s="600"/>
      <c r="CZ10" s="601" t="s">
        <v>62</v>
      </c>
      <c r="DA10" s="601"/>
      <c r="DB10" s="601"/>
      <c r="DC10" s="601"/>
      <c r="DD10" s="607" t="s">
        <v>62</v>
      </c>
      <c r="DE10" s="599"/>
      <c r="DF10" s="599"/>
      <c r="DG10" s="599"/>
      <c r="DH10" s="599"/>
      <c r="DI10" s="599"/>
      <c r="DJ10" s="599"/>
      <c r="DK10" s="599"/>
      <c r="DL10" s="599"/>
      <c r="DM10" s="599"/>
      <c r="DN10" s="599"/>
      <c r="DO10" s="599"/>
      <c r="DP10" s="600"/>
      <c r="DQ10" s="607" t="s">
        <v>62</v>
      </c>
      <c r="DR10" s="599"/>
      <c r="DS10" s="599"/>
      <c r="DT10" s="599"/>
      <c r="DU10" s="599"/>
      <c r="DV10" s="599"/>
      <c r="DW10" s="599"/>
      <c r="DX10" s="599"/>
      <c r="DY10" s="599"/>
      <c r="DZ10" s="599"/>
      <c r="EA10" s="599"/>
      <c r="EB10" s="599"/>
      <c r="EC10" s="608"/>
    </row>
    <row r="11" spans="2:143" ht="11.25" customHeight="1" x14ac:dyDescent="0.2">
      <c r="B11" s="595" t="s">
        <v>177</v>
      </c>
      <c r="C11" s="596"/>
      <c r="D11" s="596"/>
      <c r="E11" s="596"/>
      <c r="F11" s="596"/>
      <c r="G11" s="596"/>
      <c r="H11" s="596"/>
      <c r="I11" s="596"/>
      <c r="J11" s="596"/>
      <c r="K11" s="596"/>
      <c r="L11" s="596"/>
      <c r="M11" s="596"/>
      <c r="N11" s="596"/>
      <c r="O11" s="596"/>
      <c r="P11" s="596"/>
      <c r="Q11" s="597"/>
      <c r="R11" s="598">
        <v>1120536</v>
      </c>
      <c r="S11" s="599"/>
      <c r="T11" s="599"/>
      <c r="U11" s="599"/>
      <c r="V11" s="599"/>
      <c r="W11" s="599"/>
      <c r="X11" s="599"/>
      <c r="Y11" s="600"/>
      <c r="Z11" s="603">
        <v>2.9</v>
      </c>
      <c r="AA11" s="604"/>
      <c r="AB11" s="604"/>
      <c r="AC11" s="610"/>
      <c r="AD11" s="607">
        <v>1120536</v>
      </c>
      <c r="AE11" s="599"/>
      <c r="AF11" s="599"/>
      <c r="AG11" s="599"/>
      <c r="AH11" s="599"/>
      <c r="AI11" s="599"/>
      <c r="AJ11" s="599"/>
      <c r="AK11" s="600"/>
      <c r="AL11" s="603">
        <v>5.5</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226288</v>
      </c>
      <c r="BH11" s="599"/>
      <c r="BI11" s="599"/>
      <c r="BJ11" s="599"/>
      <c r="BK11" s="599"/>
      <c r="BL11" s="599"/>
      <c r="BM11" s="599"/>
      <c r="BN11" s="600"/>
      <c r="BO11" s="601">
        <v>4.5</v>
      </c>
      <c r="BP11" s="601"/>
      <c r="BQ11" s="601"/>
      <c r="BR11" s="601"/>
      <c r="BS11" s="602">
        <v>64625</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2989239</v>
      </c>
      <c r="CS11" s="599"/>
      <c r="CT11" s="599"/>
      <c r="CU11" s="599"/>
      <c r="CV11" s="599"/>
      <c r="CW11" s="599"/>
      <c r="CX11" s="599"/>
      <c r="CY11" s="600"/>
      <c r="CZ11" s="601">
        <v>8.1</v>
      </c>
      <c r="DA11" s="601"/>
      <c r="DB11" s="601"/>
      <c r="DC11" s="601"/>
      <c r="DD11" s="607">
        <v>1482659</v>
      </c>
      <c r="DE11" s="599"/>
      <c r="DF11" s="599"/>
      <c r="DG11" s="599"/>
      <c r="DH11" s="599"/>
      <c r="DI11" s="599"/>
      <c r="DJ11" s="599"/>
      <c r="DK11" s="599"/>
      <c r="DL11" s="599"/>
      <c r="DM11" s="599"/>
      <c r="DN11" s="599"/>
      <c r="DO11" s="599"/>
      <c r="DP11" s="600"/>
      <c r="DQ11" s="607">
        <v>1194108</v>
      </c>
      <c r="DR11" s="599"/>
      <c r="DS11" s="599"/>
      <c r="DT11" s="599"/>
      <c r="DU11" s="599"/>
      <c r="DV11" s="599"/>
      <c r="DW11" s="599"/>
      <c r="DX11" s="599"/>
      <c r="DY11" s="599"/>
      <c r="DZ11" s="599"/>
      <c r="EA11" s="599"/>
      <c r="EB11" s="599"/>
      <c r="EC11" s="608"/>
    </row>
    <row r="12" spans="2:143" ht="11.25" customHeight="1" x14ac:dyDescent="0.2">
      <c r="B12" s="595" t="s">
        <v>180</v>
      </c>
      <c r="C12" s="596"/>
      <c r="D12" s="596"/>
      <c r="E12" s="596"/>
      <c r="F12" s="596"/>
      <c r="G12" s="596"/>
      <c r="H12" s="596"/>
      <c r="I12" s="596"/>
      <c r="J12" s="596"/>
      <c r="K12" s="596"/>
      <c r="L12" s="596"/>
      <c r="M12" s="596"/>
      <c r="N12" s="596"/>
      <c r="O12" s="596"/>
      <c r="P12" s="596"/>
      <c r="Q12" s="597"/>
      <c r="R12" s="598">
        <v>14192</v>
      </c>
      <c r="S12" s="599"/>
      <c r="T12" s="599"/>
      <c r="U12" s="599"/>
      <c r="V12" s="599"/>
      <c r="W12" s="599"/>
      <c r="X12" s="599"/>
      <c r="Y12" s="600"/>
      <c r="Z12" s="601">
        <v>0</v>
      </c>
      <c r="AA12" s="601"/>
      <c r="AB12" s="601"/>
      <c r="AC12" s="601"/>
      <c r="AD12" s="602">
        <v>14192</v>
      </c>
      <c r="AE12" s="602"/>
      <c r="AF12" s="602"/>
      <c r="AG12" s="602"/>
      <c r="AH12" s="602"/>
      <c r="AI12" s="602"/>
      <c r="AJ12" s="602"/>
      <c r="AK12" s="602"/>
      <c r="AL12" s="603">
        <v>0.1</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2599901</v>
      </c>
      <c r="BH12" s="599"/>
      <c r="BI12" s="599"/>
      <c r="BJ12" s="599"/>
      <c r="BK12" s="599"/>
      <c r="BL12" s="599"/>
      <c r="BM12" s="599"/>
      <c r="BN12" s="600"/>
      <c r="BO12" s="601">
        <v>52.2</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809304</v>
      </c>
      <c r="CS12" s="599"/>
      <c r="CT12" s="599"/>
      <c r="CU12" s="599"/>
      <c r="CV12" s="599"/>
      <c r="CW12" s="599"/>
      <c r="CX12" s="599"/>
      <c r="CY12" s="600"/>
      <c r="CZ12" s="601">
        <v>2.2000000000000002</v>
      </c>
      <c r="DA12" s="601"/>
      <c r="DB12" s="601"/>
      <c r="DC12" s="601"/>
      <c r="DD12" s="607">
        <v>225894</v>
      </c>
      <c r="DE12" s="599"/>
      <c r="DF12" s="599"/>
      <c r="DG12" s="599"/>
      <c r="DH12" s="599"/>
      <c r="DI12" s="599"/>
      <c r="DJ12" s="599"/>
      <c r="DK12" s="599"/>
      <c r="DL12" s="599"/>
      <c r="DM12" s="599"/>
      <c r="DN12" s="599"/>
      <c r="DO12" s="599"/>
      <c r="DP12" s="600"/>
      <c r="DQ12" s="607">
        <v>524063</v>
      </c>
      <c r="DR12" s="599"/>
      <c r="DS12" s="599"/>
      <c r="DT12" s="599"/>
      <c r="DU12" s="599"/>
      <c r="DV12" s="599"/>
      <c r="DW12" s="599"/>
      <c r="DX12" s="599"/>
      <c r="DY12" s="599"/>
      <c r="DZ12" s="599"/>
      <c r="EA12" s="599"/>
      <c r="EB12" s="599"/>
      <c r="EC12" s="608"/>
    </row>
    <row r="13" spans="2:143" ht="11.25" customHeight="1" x14ac:dyDescent="0.2">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2579185</v>
      </c>
      <c r="BH13" s="599"/>
      <c r="BI13" s="599"/>
      <c r="BJ13" s="599"/>
      <c r="BK13" s="599"/>
      <c r="BL13" s="599"/>
      <c r="BM13" s="599"/>
      <c r="BN13" s="600"/>
      <c r="BO13" s="601">
        <v>51.8</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3180543</v>
      </c>
      <c r="CS13" s="599"/>
      <c r="CT13" s="599"/>
      <c r="CU13" s="599"/>
      <c r="CV13" s="599"/>
      <c r="CW13" s="599"/>
      <c r="CX13" s="599"/>
      <c r="CY13" s="600"/>
      <c r="CZ13" s="601">
        <v>8.6</v>
      </c>
      <c r="DA13" s="601"/>
      <c r="DB13" s="601"/>
      <c r="DC13" s="601"/>
      <c r="DD13" s="607">
        <v>1223742</v>
      </c>
      <c r="DE13" s="599"/>
      <c r="DF13" s="599"/>
      <c r="DG13" s="599"/>
      <c r="DH13" s="599"/>
      <c r="DI13" s="599"/>
      <c r="DJ13" s="599"/>
      <c r="DK13" s="599"/>
      <c r="DL13" s="599"/>
      <c r="DM13" s="599"/>
      <c r="DN13" s="599"/>
      <c r="DO13" s="599"/>
      <c r="DP13" s="600"/>
      <c r="DQ13" s="607">
        <v>1860122</v>
      </c>
      <c r="DR13" s="599"/>
      <c r="DS13" s="599"/>
      <c r="DT13" s="599"/>
      <c r="DU13" s="599"/>
      <c r="DV13" s="599"/>
      <c r="DW13" s="599"/>
      <c r="DX13" s="599"/>
      <c r="DY13" s="599"/>
      <c r="DZ13" s="599"/>
      <c r="EA13" s="599"/>
      <c r="EB13" s="599"/>
      <c r="EC13" s="608"/>
    </row>
    <row r="14" spans="2:143" ht="11.25" customHeight="1" x14ac:dyDescent="0.2">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215883</v>
      </c>
      <c r="BH14" s="599"/>
      <c r="BI14" s="599"/>
      <c r="BJ14" s="599"/>
      <c r="BK14" s="599"/>
      <c r="BL14" s="599"/>
      <c r="BM14" s="599"/>
      <c r="BN14" s="600"/>
      <c r="BO14" s="601">
        <v>4.3</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1410297</v>
      </c>
      <c r="CS14" s="599"/>
      <c r="CT14" s="599"/>
      <c r="CU14" s="599"/>
      <c r="CV14" s="599"/>
      <c r="CW14" s="599"/>
      <c r="CX14" s="599"/>
      <c r="CY14" s="600"/>
      <c r="CZ14" s="601">
        <v>3.8</v>
      </c>
      <c r="DA14" s="601"/>
      <c r="DB14" s="601"/>
      <c r="DC14" s="601"/>
      <c r="DD14" s="607">
        <v>325850</v>
      </c>
      <c r="DE14" s="599"/>
      <c r="DF14" s="599"/>
      <c r="DG14" s="599"/>
      <c r="DH14" s="599"/>
      <c r="DI14" s="599"/>
      <c r="DJ14" s="599"/>
      <c r="DK14" s="599"/>
      <c r="DL14" s="599"/>
      <c r="DM14" s="599"/>
      <c r="DN14" s="599"/>
      <c r="DO14" s="599"/>
      <c r="DP14" s="600"/>
      <c r="DQ14" s="607">
        <v>1043106</v>
      </c>
      <c r="DR14" s="599"/>
      <c r="DS14" s="599"/>
      <c r="DT14" s="599"/>
      <c r="DU14" s="599"/>
      <c r="DV14" s="599"/>
      <c r="DW14" s="599"/>
      <c r="DX14" s="599"/>
      <c r="DY14" s="599"/>
      <c r="DZ14" s="599"/>
      <c r="EA14" s="599"/>
      <c r="EB14" s="599"/>
      <c r="EC14" s="608"/>
    </row>
    <row r="15" spans="2:143" ht="11.25" customHeight="1" x14ac:dyDescent="0.2">
      <c r="B15" s="595" t="s">
        <v>189</v>
      </c>
      <c r="C15" s="596"/>
      <c r="D15" s="596"/>
      <c r="E15" s="596"/>
      <c r="F15" s="596"/>
      <c r="G15" s="596"/>
      <c r="H15" s="596"/>
      <c r="I15" s="596"/>
      <c r="J15" s="596"/>
      <c r="K15" s="596"/>
      <c r="L15" s="596"/>
      <c r="M15" s="596"/>
      <c r="N15" s="596"/>
      <c r="O15" s="596"/>
      <c r="P15" s="596"/>
      <c r="Q15" s="597"/>
      <c r="R15" s="598">
        <v>36715</v>
      </c>
      <c r="S15" s="599"/>
      <c r="T15" s="599"/>
      <c r="U15" s="599"/>
      <c r="V15" s="599"/>
      <c r="W15" s="599"/>
      <c r="X15" s="599"/>
      <c r="Y15" s="600"/>
      <c r="Z15" s="601">
        <v>0.1</v>
      </c>
      <c r="AA15" s="601"/>
      <c r="AB15" s="601"/>
      <c r="AC15" s="601"/>
      <c r="AD15" s="602">
        <v>36715</v>
      </c>
      <c r="AE15" s="602"/>
      <c r="AF15" s="602"/>
      <c r="AG15" s="602"/>
      <c r="AH15" s="602"/>
      <c r="AI15" s="602"/>
      <c r="AJ15" s="602"/>
      <c r="AK15" s="602"/>
      <c r="AL15" s="603">
        <v>0.2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301029</v>
      </c>
      <c r="BH15" s="599"/>
      <c r="BI15" s="599"/>
      <c r="BJ15" s="599"/>
      <c r="BK15" s="599"/>
      <c r="BL15" s="599"/>
      <c r="BM15" s="599"/>
      <c r="BN15" s="600"/>
      <c r="BO15" s="601">
        <v>6</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4142848</v>
      </c>
      <c r="CS15" s="599"/>
      <c r="CT15" s="599"/>
      <c r="CU15" s="599"/>
      <c r="CV15" s="599"/>
      <c r="CW15" s="599"/>
      <c r="CX15" s="599"/>
      <c r="CY15" s="600"/>
      <c r="CZ15" s="601">
        <v>11.2</v>
      </c>
      <c r="DA15" s="601"/>
      <c r="DB15" s="601"/>
      <c r="DC15" s="601"/>
      <c r="DD15" s="607">
        <v>1018402</v>
      </c>
      <c r="DE15" s="599"/>
      <c r="DF15" s="599"/>
      <c r="DG15" s="599"/>
      <c r="DH15" s="599"/>
      <c r="DI15" s="599"/>
      <c r="DJ15" s="599"/>
      <c r="DK15" s="599"/>
      <c r="DL15" s="599"/>
      <c r="DM15" s="599"/>
      <c r="DN15" s="599"/>
      <c r="DO15" s="599"/>
      <c r="DP15" s="600"/>
      <c r="DQ15" s="607">
        <v>2614580</v>
      </c>
      <c r="DR15" s="599"/>
      <c r="DS15" s="599"/>
      <c r="DT15" s="599"/>
      <c r="DU15" s="599"/>
      <c r="DV15" s="599"/>
      <c r="DW15" s="599"/>
      <c r="DX15" s="599"/>
      <c r="DY15" s="599"/>
      <c r="DZ15" s="599"/>
      <c r="EA15" s="599"/>
      <c r="EB15" s="599"/>
      <c r="EC15" s="608"/>
    </row>
    <row r="16" spans="2:143" ht="11.25" customHeight="1" x14ac:dyDescent="0.2">
      <c r="B16" s="595" t="s">
        <v>192</v>
      </c>
      <c r="C16" s="596"/>
      <c r="D16" s="596"/>
      <c r="E16" s="596"/>
      <c r="F16" s="596"/>
      <c r="G16" s="596"/>
      <c r="H16" s="596"/>
      <c r="I16" s="596"/>
      <c r="J16" s="596"/>
      <c r="K16" s="596"/>
      <c r="L16" s="596"/>
      <c r="M16" s="596"/>
      <c r="N16" s="596"/>
      <c r="O16" s="596"/>
      <c r="P16" s="596"/>
      <c r="Q16" s="597"/>
      <c r="R16" s="598">
        <v>107130</v>
      </c>
      <c r="S16" s="599"/>
      <c r="T16" s="599"/>
      <c r="U16" s="599"/>
      <c r="V16" s="599"/>
      <c r="W16" s="599"/>
      <c r="X16" s="599"/>
      <c r="Y16" s="600"/>
      <c r="Z16" s="601">
        <v>0.3</v>
      </c>
      <c r="AA16" s="601"/>
      <c r="AB16" s="601"/>
      <c r="AC16" s="601"/>
      <c r="AD16" s="602">
        <v>107130</v>
      </c>
      <c r="AE16" s="602"/>
      <c r="AF16" s="602"/>
      <c r="AG16" s="602"/>
      <c r="AH16" s="602"/>
      <c r="AI16" s="602"/>
      <c r="AJ16" s="602"/>
      <c r="AK16" s="602"/>
      <c r="AL16" s="603">
        <v>0.5</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v>388</v>
      </c>
      <c r="BH16" s="599"/>
      <c r="BI16" s="599"/>
      <c r="BJ16" s="599"/>
      <c r="BK16" s="599"/>
      <c r="BL16" s="599"/>
      <c r="BM16" s="599"/>
      <c r="BN16" s="600"/>
      <c r="BO16" s="601">
        <v>0</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64364</v>
      </c>
      <c r="CS16" s="599"/>
      <c r="CT16" s="599"/>
      <c r="CU16" s="599"/>
      <c r="CV16" s="599"/>
      <c r="CW16" s="599"/>
      <c r="CX16" s="599"/>
      <c r="CY16" s="600"/>
      <c r="CZ16" s="601">
        <v>0.2</v>
      </c>
      <c r="DA16" s="601"/>
      <c r="DB16" s="601"/>
      <c r="DC16" s="601"/>
      <c r="DD16" s="607" t="s">
        <v>62</v>
      </c>
      <c r="DE16" s="599"/>
      <c r="DF16" s="599"/>
      <c r="DG16" s="599"/>
      <c r="DH16" s="599"/>
      <c r="DI16" s="599"/>
      <c r="DJ16" s="599"/>
      <c r="DK16" s="599"/>
      <c r="DL16" s="599"/>
      <c r="DM16" s="599"/>
      <c r="DN16" s="599"/>
      <c r="DO16" s="599"/>
      <c r="DP16" s="600"/>
      <c r="DQ16" s="607">
        <v>22152</v>
      </c>
      <c r="DR16" s="599"/>
      <c r="DS16" s="599"/>
      <c r="DT16" s="599"/>
      <c r="DU16" s="599"/>
      <c r="DV16" s="599"/>
      <c r="DW16" s="599"/>
      <c r="DX16" s="599"/>
      <c r="DY16" s="599"/>
      <c r="DZ16" s="599"/>
      <c r="EA16" s="599"/>
      <c r="EB16" s="599"/>
      <c r="EC16" s="608"/>
    </row>
    <row r="17" spans="2:133" ht="11.25" customHeight="1" x14ac:dyDescent="0.2">
      <c r="B17" s="595" t="s">
        <v>195</v>
      </c>
      <c r="C17" s="596"/>
      <c r="D17" s="596"/>
      <c r="E17" s="596"/>
      <c r="F17" s="596"/>
      <c r="G17" s="596"/>
      <c r="H17" s="596"/>
      <c r="I17" s="596"/>
      <c r="J17" s="596"/>
      <c r="K17" s="596"/>
      <c r="L17" s="596"/>
      <c r="M17" s="596"/>
      <c r="N17" s="596"/>
      <c r="O17" s="596"/>
      <c r="P17" s="596"/>
      <c r="Q17" s="597"/>
      <c r="R17" s="598">
        <v>206002</v>
      </c>
      <c r="S17" s="599"/>
      <c r="T17" s="599"/>
      <c r="U17" s="599"/>
      <c r="V17" s="599"/>
      <c r="W17" s="599"/>
      <c r="X17" s="599"/>
      <c r="Y17" s="600"/>
      <c r="Z17" s="601">
        <v>0.5</v>
      </c>
      <c r="AA17" s="601"/>
      <c r="AB17" s="601"/>
      <c r="AC17" s="601"/>
      <c r="AD17" s="602">
        <v>206002</v>
      </c>
      <c r="AE17" s="602"/>
      <c r="AF17" s="602"/>
      <c r="AG17" s="602"/>
      <c r="AH17" s="602"/>
      <c r="AI17" s="602"/>
      <c r="AJ17" s="602"/>
      <c r="AK17" s="602"/>
      <c r="AL17" s="603">
        <v>1</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5038514</v>
      </c>
      <c r="CS17" s="599"/>
      <c r="CT17" s="599"/>
      <c r="CU17" s="599"/>
      <c r="CV17" s="599"/>
      <c r="CW17" s="599"/>
      <c r="CX17" s="599"/>
      <c r="CY17" s="600"/>
      <c r="CZ17" s="601">
        <v>13.6</v>
      </c>
      <c r="DA17" s="601"/>
      <c r="DB17" s="601"/>
      <c r="DC17" s="601"/>
      <c r="DD17" s="607" t="s">
        <v>62</v>
      </c>
      <c r="DE17" s="599"/>
      <c r="DF17" s="599"/>
      <c r="DG17" s="599"/>
      <c r="DH17" s="599"/>
      <c r="DI17" s="599"/>
      <c r="DJ17" s="599"/>
      <c r="DK17" s="599"/>
      <c r="DL17" s="599"/>
      <c r="DM17" s="599"/>
      <c r="DN17" s="599"/>
      <c r="DO17" s="599"/>
      <c r="DP17" s="600"/>
      <c r="DQ17" s="607">
        <v>5005925</v>
      </c>
      <c r="DR17" s="599"/>
      <c r="DS17" s="599"/>
      <c r="DT17" s="599"/>
      <c r="DU17" s="599"/>
      <c r="DV17" s="599"/>
      <c r="DW17" s="599"/>
      <c r="DX17" s="599"/>
      <c r="DY17" s="599"/>
      <c r="DZ17" s="599"/>
      <c r="EA17" s="599"/>
      <c r="EB17" s="599"/>
      <c r="EC17" s="608"/>
    </row>
    <row r="18" spans="2:133" ht="11.25" customHeight="1" x14ac:dyDescent="0.2">
      <c r="B18" s="595" t="s">
        <v>198</v>
      </c>
      <c r="C18" s="596"/>
      <c r="D18" s="596"/>
      <c r="E18" s="596"/>
      <c r="F18" s="596"/>
      <c r="G18" s="596"/>
      <c r="H18" s="596"/>
      <c r="I18" s="596"/>
      <c r="J18" s="596"/>
      <c r="K18" s="596"/>
      <c r="L18" s="596"/>
      <c r="M18" s="596"/>
      <c r="N18" s="596"/>
      <c r="O18" s="596"/>
      <c r="P18" s="596"/>
      <c r="Q18" s="597"/>
      <c r="R18" s="598">
        <v>28290</v>
      </c>
      <c r="S18" s="599"/>
      <c r="T18" s="599"/>
      <c r="U18" s="599"/>
      <c r="V18" s="599"/>
      <c r="W18" s="599"/>
      <c r="X18" s="599"/>
      <c r="Y18" s="600"/>
      <c r="Z18" s="601">
        <v>0.1</v>
      </c>
      <c r="AA18" s="601"/>
      <c r="AB18" s="601"/>
      <c r="AC18" s="601"/>
      <c r="AD18" s="602">
        <v>28290</v>
      </c>
      <c r="AE18" s="602"/>
      <c r="AF18" s="602"/>
      <c r="AG18" s="602"/>
      <c r="AH18" s="602"/>
      <c r="AI18" s="602"/>
      <c r="AJ18" s="602"/>
      <c r="AK18" s="602"/>
      <c r="AL18" s="603">
        <v>0.1</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2">
      <c r="B19" s="595" t="s">
        <v>201</v>
      </c>
      <c r="C19" s="596"/>
      <c r="D19" s="596"/>
      <c r="E19" s="596"/>
      <c r="F19" s="596"/>
      <c r="G19" s="596"/>
      <c r="H19" s="596"/>
      <c r="I19" s="596"/>
      <c r="J19" s="596"/>
      <c r="K19" s="596"/>
      <c r="L19" s="596"/>
      <c r="M19" s="596"/>
      <c r="N19" s="596"/>
      <c r="O19" s="596"/>
      <c r="P19" s="596"/>
      <c r="Q19" s="597"/>
      <c r="R19" s="598">
        <v>169035</v>
      </c>
      <c r="S19" s="599"/>
      <c r="T19" s="599"/>
      <c r="U19" s="599"/>
      <c r="V19" s="599"/>
      <c r="W19" s="599"/>
      <c r="X19" s="599"/>
      <c r="Y19" s="600"/>
      <c r="Z19" s="601">
        <v>0.4</v>
      </c>
      <c r="AA19" s="601"/>
      <c r="AB19" s="601"/>
      <c r="AC19" s="601"/>
      <c r="AD19" s="602">
        <v>169035</v>
      </c>
      <c r="AE19" s="602"/>
      <c r="AF19" s="602"/>
      <c r="AG19" s="602"/>
      <c r="AH19" s="602"/>
      <c r="AI19" s="602"/>
      <c r="AJ19" s="602"/>
      <c r="AK19" s="602"/>
      <c r="AL19" s="603">
        <v>0.8</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19314</v>
      </c>
      <c r="BH19" s="599"/>
      <c r="BI19" s="599"/>
      <c r="BJ19" s="599"/>
      <c r="BK19" s="599"/>
      <c r="BL19" s="599"/>
      <c r="BM19" s="599"/>
      <c r="BN19" s="600"/>
      <c r="BO19" s="601">
        <v>0.4</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2">
      <c r="B20" s="611" t="s">
        <v>204</v>
      </c>
      <c r="C20" s="612"/>
      <c r="D20" s="612"/>
      <c r="E20" s="612"/>
      <c r="F20" s="612"/>
      <c r="G20" s="612"/>
      <c r="H20" s="612"/>
      <c r="I20" s="612"/>
      <c r="J20" s="612"/>
      <c r="K20" s="612"/>
      <c r="L20" s="612"/>
      <c r="M20" s="612"/>
      <c r="N20" s="612"/>
      <c r="O20" s="612"/>
      <c r="P20" s="612"/>
      <c r="Q20" s="613"/>
      <c r="R20" s="598">
        <v>8677</v>
      </c>
      <c r="S20" s="599"/>
      <c r="T20" s="599"/>
      <c r="U20" s="599"/>
      <c r="V20" s="599"/>
      <c r="W20" s="599"/>
      <c r="X20" s="599"/>
      <c r="Y20" s="600"/>
      <c r="Z20" s="601">
        <v>0</v>
      </c>
      <c r="AA20" s="601"/>
      <c r="AB20" s="601"/>
      <c r="AC20" s="601"/>
      <c r="AD20" s="602">
        <v>8677</v>
      </c>
      <c r="AE20" s="602"/>
      <c r="AF20" s="602"/>
      <c r="AG20" s="602"/>
      <c r="AH20" s="602"/>
      <c r="AI20" s="602"/>
      <c r="AJ20" s="602"/>
      <c r="AK20" s="602"/>
      <c r="AL20" s="603">
        <v>0</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19314</v>
      </c>
      <c r="BH20" s="599"/>
      <c r="BI20" s="599"/>
      <c r="BJ20" s="599"/>
      <c r="BK20" s="599"/>
      <c r="BL20" s="599"/>
      <c r="BM20" s="599"/>
      <c r="BN20" s="600"/>
      <c r="BO20" s="601">
        <v>0.4</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36931784</v>
      </c>
      <c r="CS20" s="599"/>
      <c r="CT20" s="599"/>
      <c r="CU20" s="599"/>
      <c r="CV20" s="599"/>
      <c r="CW20" s="599"/>
      <c r="CX20" s="599"/>
      <c r="CY20" s="600"/>
      <c r="CZ20" s="601">
        <v>100</v>
      </c>
      <c r="DA20" s="601"/>
      <c r="DB20" s="601"/>
      <c r="DC20" s="601"/>
      <c r="DD20" s="607">
        <v>6371804</v>
      </c>
      <c r="DE20" s="599"/>
      <c r="DF20" s="599"/>
      <c r="DG20" s="599"/>
      <c r="DH20" s="599"/>
      <c r="DI20" s="599"/>
      <c r="DJ20" s="599"/>
      <c r="DK20" s="599"/>
      <c r="DL20" s="599"/>
      <c r="DM20" s="599"/>
      <c r="DN20" s="599"/>
      <c r="DO20" s="599"/>
      <c r="DP20" s="600"/>
      <c r="DQ20" s="607">
        <v>23523909</v>
      </c>
      <c r="DR20" s="599"/>
      <c r="DS20" s="599"/>
      <c r="DT20" s="599"/>
      <c r="DU20" s="599"/>
      <c r="DV20" s="599"/>
      <c r="DW20" s="599"/>
      <c r="DX20" s="599"/>
      <c r="DY20" s="599"/>
      <c r="DZ20" s="599"/>
      <c r="EA20" s="599"/>
      <c r="EB20" s="599"/>
      <c r="EC20" s="608"/>
    </row>
    <row r="21" spans="2:133" ht="11.25" customHeight="1" x14ac:dyDescent="0.2">
      <c r="B21" s="595" t="s">
        <v>207</v>
      </c>
      <c r="C21" s="596"/>
      <c r="D21" s="596"/>
      <c r="E21" s="596"/>
      <c r="F21" s="596"/>
      <c r="G21" s="596"/>
      <c r="H21" s="596"/>
      <c r="I21" s="596"/>
      <c r="J21" s="596"/>
      <c r="K21" s="596"/>
      <c r="L21" s="596"/>
      <c r="M21" s="596"/>
      <c r="N21" s="596"/>
      <c r="O21" s="596"/>
      <c r="P21" s="596"/>
      <c r="Q21" s="597"/>
      <c r="R21" s="598">
        <v>15024854</v>
      </c>
      <c r="S21" s="599"/>
      <c r="T21" s="599"/>
      <c r="U21" s="599"/>
      <c r="V21" s="599"/>
      <c r="W21" s="599"/>
      <c r="X21" s="599"/>
      <c r="Y21" s="600"/>
      <c r="Z21" s="601">
        <v>38.9</v>
      </c>
      <c r="AA21" s="601"/>
      <c r="AB21" s="601"/>
      <c r="AC21" s="601"/>
      <c r="AD21" s="602">
        <v>13281784</v>
      </c>
      <c r="AE21" s="602"/>
      <c r="AF21" s="602"/>
      <c r="AG21" s="602"/>
      <c r="AH21" s="602"/>
      <c r="AI21" s="602"/>
      <c r="AJ21" s="602"/>
      <c r="AK21" s="602"/>
      <c r="AL21" s="603">
        <v>65.3</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19314</v>
      </c>
      <c r="BH21" s="599"/>
      <c r="BI21" s="599"/>
      <c r="BJ21" s="599"/>
      <c r="BK21" s="599"/>
      <c r="BL21" s="599"/>
      <c r="BM21" s="599"/>
      <c r="BN21" s="600"/>
      <c r="BO21" s="601">
        <v>0.4</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209</v>
      </c>
      <c r="C22" s="596"/>
      <c r="D22" s="596"/>
      <c r="E22" s="596"/>
      <c r="F22" s="596"/>
      <c r="G22" s="596"/>
      <c r="H22" s="596"/>
      <c r="I22" s="596"/>
      <c r="J22" s="596"/>
      <c r="K22" s="596"/>
      <c r="L22" s="596"/>
      <c r="M22" s="596"/>
      <c r="N22" s="596"/>
      <c r="O22" s="596"/>
      <c r="P22" s="596"/>
      <c r="Q22" s="597"/>
      <c r="R22" s="598">
        <v>13281784</v>
      </c>
      <c r="S22" s="599"/>
      <c r="T22" s="599"/>
      <c r="U22" s="599"/>
      <c r="V22" s="599"/>
      <c r="W22" s="599"/>
      <c r="X22" s="599"/>
      <c r="Y22" s="600"/>
      <c r="Z22" s="601">
        <v>34.4</v>
      </c>
      <c r="AA22" s="601"/>
      <c r="AB22" s="601"/>
      <c r="AC22" s="601"/>
      <c r="AD22" s="602">
        <v>13281784</v>
      </c>
      <c r="AE22" s="602"/>
      <c r="AF22" s="602"/>
      <c r="AG22" s="602"/>
      <c r="AH22" s="602"/>
      <c r="AI22" s="602"/>
      <c r="AJ22" s="602"/>
      <c r="AK22" s="602"/>
      <c r="AL22" s="603">
        <v>65.3</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212</v>
      </c>
      <c r="C23" s="596"/>
      <c r="D23" s="596"/>
      <c r="E23" s="596"/>
      <c r="F23" s="596"/>
      <c r="G23" s="596"/>
      <c r="H23" s="596"/>
      <c r="I23" s="596"/>
      <c r="J23" s="596"/>
      <c r="K23" s="596"/>
      <c r="L23" s="596"/>
      <c r="M23" s="596"/>
      <c r="N23" s="596"/>
      <c r="O23" s="596"/>
      <c r="P23" s="596"/>
      <c r="Q23" s="597"/>
      <c r="R23" s="598">
        <v>1743070</v>
      </c>
      <c r="S23" s="599"/>
      <c r="T23" s="599"/>
      <c r="U23" s="599"/>
      <c r="V23" s="599"/>
      <c r="W23" s="599"/>
      <c r="X23" s="599"/>
      <c r="Y23" s="600"/>
      <c r="Z23" s="601">
        <v>4.5</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2">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15312948</v>
      </c>
      <c r="CS24" s="588"/>
      <c r="CT24" s="588"/>
      <c r="CU24" s="588"/>
      <c r="CV24" s="588"/>
      <c r="CW24" s="588"/>
      <c r="CX24" s="588"/>
      <c r="CY24" s="589"/>
      <c r="CZ24" s="592">
        <v>41.5</v>
      </c>
      <c r="DA24" s="593"/>
      <c r="DB24" s="593"/>
      <c r="DC24" s="609"/>
      <c r="DD24" s="628">
        <v>12527192</v>
      </c>
      <c r="DE24" s="588"/>
      <c r="DF24" s="588"/>
      <c r="DG24" s="588"/>
      <c r="DH24" s="588"/>
      <c r="DI24" s="588"/>
      <c r="DJ24" s="588"/>
      <c r="DK24" s="589"/>
      <c r="DL24" s="628">
        <v>11617357</v>
      </c>
      <c r="DM24" s="588"/>
      <c r="DN24" s="588"/>
      <c r="DO24" s="588"/>
      <c r="DP24" s="588"/>
      <c r="DQ24" s="588"/>
      <c r="DR24" s="588"/>
      <c r="DS24" s="588"/>
      <c r="DT24" s="588"/>
      <c r="DU24" s="588"/>
      <c r="DV24" s="589"/>
      <c r="DW24" s="592">
        <v>57</v>
      </c>
      <c r="DX24" s="593"/>
      <c r="DY24" s="593"/>
      <c r="DZ24" s="593"/>
      <c r="EA24" s="593"/>
      <c r="EB24" s="593"/>
      <c r="EC24" s="594"/>
    </row>
    <row r="25" spans="2:133" ht="11.25" customHeight="1" x14ac:dyDescent="0.2">
      <c r="B25" s="595" t="s">
        <v>222</v>
      </c>
      <c r="C25" s="596"/>
      <c r="D25" s="596"/>
      <c r="E25" s="596"/>
      <c r="F25" s="596"/>
      <c r="G25" s="596"/>
      <c r="H25" s="596"/>
      <c r="I25" s="596"/>
      <c r="J25" s="596"/>
      <c r="K25" s="596"/>
      <c r="L25" s="596"/>
      <c r="M25" s="596"/>
      <c r="N25" s="596"/>
      <c r="O25" s="596"/>
      <c r="P25" s="596"/>
      <c r="Q25" s="597"/>
      <c r="R25" s="598">
        <v>22047107</v>
      </c>
      <c r="S25" s="599"/>
      <c r="T25" s="599"/>
      <c r="U25" s="599"/>
      <c r="V25" s="599"/>
      <c r="W25" s="599"/>
      <c r="X25" s="599"/>
      <c r="Y25" s="600"/>
      <c r="Z25" s="601">
        <v>57</v>
      </c>
      <c r="AA25" s="601"/>
      <c r="AB25" s="601"/>
      <c r="AC25" s="601"/>
      <c r="AD25" s="602">
        <v>20304037</v>
      </c>
      <c r="AE25" s="602"/>
      <c r="AF25" s="602"/>
      <c r="AG25" s="602"/>
      <c r="AH25" s="602"/>
      <c r="AI25" s="602"/>
      <c r="AJ25" s="602"/>
      <c r="AK25" s="602"/>
      <c r="AL25" s="603">
        <v>99.9</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6699584</v>
      </c>
      <c r="CS25" s="629"/>
      <c r="CT25" s="629"/>
      <c r="CU25" s="629"/>
      <c r="CV25" s="629"/>
      <c r="CW25" s="629"/>
      <c r="CX25" s="629"/>
      <c r="CY25" s="630"/>
      <c r="CZ25" s="603">
        <v>18.100000000000001</v>
      </c>
      <c r="DA25" s="631"/>
      <c r="DB25" s="631"/>
      <c r="DC25" s="633"/>
      <c r="DD25" s="607">
        <v>6295215</v>
      </c>
      <c r="DE25" s="629"/>
      <c r="DF25" s="629"/>
      <c r="DG25" s="629"/>
      <c r="DH25" s="629"/>
      <c r="DI25" s="629"/>
      <c r="DJ25" s="629"/>
      <c r="DK25" s="630"/>
      <c r="DL25" s="607">
        <v>6245733</v>
      </c>
      <c r="DM25" s="629"/>
      <c r="DN25" s="629"/>
      <c r="DO25" s="629"/>
      <c r="DP25" s="629"/>
      <c r="DQ25" s="629"/>
      <c r="DR25" s="629"/>
      <c r="DS25" s="629"/>
      <c r="DT25" s="629"/>
      <c r="DU25" s="629"/>
      <c r="DV25" s="630"/>
      <c r="DW25" s="603">
        <v>30.7</v>
      </c>
      <c r="DX25" s="631"/>
      <c r="DY25" s="631"/>
      <c r="DZ25" s="631"/>
      <c r="EA25" s="631"/>
      <c r="EB25" s="631"/>
      <c r="EC25" s="632"/>
    </row>
    <row r="26" spans="2:133" ht="11.25" customHeight="1" x14ac:dyDescent="0.2">
      <c r="B26" s="595" t="s">
        <v>225</v>
      </c>
      <c r="C26" s="596"/>
      <c r="D26" s="596"/>
      <c r="E26" s="596"/>
      <c r="F26" s="596"/>
      <c r="G26" s="596"/>
      <c r="H26" s="596"/>
      <c r="I26" s="596"/>
      <c r="J26" s="596"/>
      <c r="K26" s="596"/>
      <c r="L26" s="596"/>
      <c r="M26" s="596"/>
      <c r="N26" s="596"/>
      <c r="O26" s="596"/>
      <c r="P26" s="596"/>
      <c r="Q26" s="597"/>
      <c r="R26" s="598">
        <v>3341</v>
      </c>
      <c r="S26" s="599"/>
      <c r="T26" s="599"/>
      <c r="U26" s="599"/>
      <c r="V26" s="599"/>
      <c r="W26" s="599"/>
      <c r="X26" s="599"/>
      <c r="Y26" s="600"/>
      <c r="Z26" s="601">
        <v>0</v>
      </c>
      <c r="AA26" s="601"/>
      <c r="AB26" s="601"/>
      <c r="AC26" s="601"/>
      <c r="AD26" s="602">
        <v>3341</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4440416</v>
      </c>
      <c r="CS26" s="599"/>
      <c r="CT26" s="599"/>
      <c r="CU26" s="599"/>
      <c r="CV26" s="599"/>
      <c r="CW26" s="599"/>
      <c r="CX26" s="599"/>
      <c r="CY26" s="600"/>
      <c r="CZ26" s="603">
        <v>12</v>
      </c>
      <c r="DA26" s="631"/>
      <c r="DB26" s="631"/>
      <c r="DC26" s="633"/>
      <c r="DD26" s="607">
        <v>4178194</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1"/>
      <c r="DY26" s="631"/>
      <c r="DZ26" s="631"/>
      <c r="EA26" s="631"/>
      <c r="EB26" s="631"/>
      <c r="EC26" s="632"/>
    </row>
    <row r="27" spans="2:133" ht="11.25" customHeight="1" x14ac:dyDescent="0.2">
      <c r="B27" s="595" t="s">
        <v>228</v>
      </c>
      <c r="C27" s="596"/>
      <c r="D27" s="596"/>
      <c r="E27" s="596"/>
      <c r="F27" s="596"/>
      <c r="G27" s="596"/>
      <c r="H27" s="596"/>
      <c r="I27" s="596"/>
      <c r="J27" s="596"/>
      <c r="K27" s="596"/>
      <c r="L27" s="596"/>
      <c r="M27" s="596"/>
      <c r="N27" s="596"/>
      <c r="O27" s="596"/>
      <c r="P27" s="596"/>
      <c r="Q27" s="597"/>
      <c r="R27" s="598">
        <v>140793</v>
      </c>
      <c r="S27" s="599"/>
      <c r="T27" s="599"/>
      <c r="U27" s="599"/>
      <c r="V27" s="599"/>
      <c r="W27" s="599"/>
      <c r="X27" s="599"/>
      <c r="Y27" s="600"/>
      <c r="Z27" s="601">
        <v>0.4</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4980289</v>
      </c>
      <c r="BH27" s="599"/>
      <c r="BI27" s="599"/>
      <c r="BJ27" s="599"/>
      <c r="BK27" s="599"/>
      <c r="BL27" s="599"/>
      <c r="BM27" s="599"/>
      <c r="BN27" s="600"/>
      <c r="BO27" s="601">
        <v>100</v>
      </c>
      <c r="BP27" s="601"/>
      <c r="BQ27" s="601"/>
      <c r="BR27" s="601"/>
      <c r="BS27" s="602">
        <v>64625</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3574850</v>
      </c>
      <c r="CS27" s="629"/>
      <c r="CT27" s="629"/>
      <c r="CU27" s="629"/>
      <c r="CV27" s="629"/>
      <c r="CW27" s="629"/>
      <c r="CX27" s="629"/>
      <c r="CY27" s="630"/>
      <c r="CZ27" s="603">
        <v>9.6999999999999993</v>
      </c>
      <c r="DA27" s="631"/>
      <c r="DB27" s="631"/>
      <c r="DC27" s="633"/>
      <c r="DD27" s="607">
        <v>1226052</v>
      </c>
      <c r="DE27" s="629"/>
      <c r="DF27" s="629"/>
      <c r="DG27" s="629"/>
      <c r="DH27" s="629"/>
      <c r="DI27" s="629"/>
      <c r="DJ27" s="629"/>
      <c r="DK27" s="630"/>
      <c r="DL27" s="607">
        <v>1072624</v>
      </c>
      <c r="DM27" s="629"/>
      <c r="DN27" s="629"/>
      <c r="DO27" s="629"/>
      <c r="DP27" s="629"/>
      <c r="DQ27" s="629"/>
      <c r="DR27" s="629"/>
      <c r="DS27" s="629"/>
      <c r="DT27" s="629"/>
      <c r="DU27" s="629"/>
      <c r="DV27" s="630"/>
      <c r="DW27" s="603">
        <v>5.3</v>
      </c>
      <c r="DX27" s="631"/>
      <c r="DY27" s="631"/>
      <c r="DZ27" s="631"/>
      <c r="EA27" s="631"/>
      <c r="EB27" s="631"/>
      <c r="EC27" s="632"/>
    </row>
    <row r="28" spans="2:133" ht="11.25" customHeight="1" x14ac:dyDescent="0.2">
      <c r="B28" s="595" t="s">
        <v>231</v>
      </c>
      <c r="C28" s="596"/>
      <c r="D28" s="596"/>
      <c r="E28" s="596"/>
      <c r="F28" s="596"/>
      <c r="G28" s="596"/>
      <c r="H28" s="596"/>
      <c r="I28" s="596"/>
      <c r="J28" s="596"/>
      <c r="K28" s="596"/>
      <c r="L28" s="596"/>
      <c r="M28" s="596"/>
      <c r="N28" s="596"/>
      <c r="O28" s="596"/>
      <c r="P28" s="596"/>
      <c r="Q28" s="597"/>
      <c r="R28" s="598">
        <v>251901</v>
      </c>
      <c r="S28" s="599"/>
      <c r="T28" s="599"/>
      <c r="U28" s="599"/>
      <c r="V28" s="599"/>
      <c r="W28" s="599"/>
      <c r="X28" s="599"/>
      <c r="Y28" s="600"/>
      <c r="Z28" s="601">
        <v>0.7</v>
      </c>
      <c r="AA28" s="601"/>
      <c r="AB28" s="601"/>
      <c r="AC28" s="601"/>
      <c r="AD28" s="602">
        <v>13963</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5038514</v>
      </c>
      <c r="CS28" s="599"/>
      <c r="CT28" s="599"/>
      <c r="CU28" s="599"/>
      <c r="CV28" s="599"/>
      <c r="CW28" s="599"/>
      <c r="CX28" s="599"/>
      <c r="CY28" s="600"/>
      <c r="CZ28" s="603">
        <v>13.6</v>
      </c>
      <c r="DA28" s="631"/>
      <c r="DB28" s="631"/>
      <c r="DC28" s="633"/>
      <c r="DD28" s="607">
        <v>5005925</v>
      </c>
      <c r="DE28" s="599"/>
      <c r="DF28" s="599"/>
      <c r="DG28" s="599"/>
      <c r="DH28" s="599"/>
      <c r="DI28" s="599"/>
      <c r="DJ28" s="599"/>
      <c r="DK28" s="600"/>
      <c r="DL28" s="607">
        <v>4299000</v>
      </c>
      <c r="DM28" s="599"/>
      <c r="DN28" s="599"/>
      <c r="DO28" s="599"/>
      <c r="DP28" s="599"/>
      <c r="DQ28" s="599"/>
      <c r="DR28" s="599"/>
      <c r="DS28" s="599"/>
      <c r="DT28" s="599"/>
      <c r="DU28" s="599"/>
      <c r="DV28" s="600"/>
      <c r="DW28" s="603">
        <v>21.1</v>
      </c>
      <c r="DX28" s="631"/>
      <c r="DY28" s="631"/>
      <c r="DZ28" s="631"/>
      <c r="EA28" s="631"/>
      <c r="EB28" s="631"/>
      <c r="EC28" s="632"/>
    </row>
    <row r="29" spans="2:133" ht="11.25" customHeight="1" x14ac:dyDescent="0.2">
      <c r="B29" s="595" t="s">
        <v>233</v>
      </c>
      <c r="C29" s="596"/>
      <c r="D29" s="596"/>
      <c r="E29" s="596"/>
      <c r="F29" s="596"/>
      <c r="G29" s="596"/>
      <c r="H29" s="596"/>
      <c r="I29" s="596"/>
      <c r="J29" s="596"/>
      <c r="K29" s="596"/>
      <c r="L29" s="596"/>
      <c r="M29" s="596"/>
      <c r="N29" s="596"/>
      <c r="O29" s="596"/>
      <c r="P29" s="596"/>
      <c r="Q29" s="597"/>
      <c r="R29" s="598">
        <v>125174</v>
      </c>
      <c r="S29" s="599"/>
      <c r="T29" s="599"/>
      <c r="U29" s="599"/>
      <c r="V29" s="599"/>
      <c r="W29" s="599"/>
      <c r="X29" s="599"/>
      <c r="Y29" s="600"/>
      <c r="Z29" s="601">
        <v>0.3</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5038378</v>
      </c>
      <c r="CS29" s="629"/>
      <c r="CT29" s="629"/>
      <c r="CU29" s="629"/>
      <c r="CV29" s="629"/>
      <c r="CW29" s="629"/>
      <c r="CX29" s="629"/>
      <c r="CY29" s="630"/>
      <c r="CZ29" s="603">
        <v>13.6</v>
      </c>
      <c r="DA29" s="631"/>
      <c r="DB29" s="631"/>
      <c r="DC29" s="633"/>
      <c r="DD29" s="607">
        <v>5005789</v>
      </c>
      <c r="DE29" s="629"/>
      <c r="DF29" s="629"/>
      <c r="DG29" s="629"/>
      <c r="DH29" s="629"/>
      <c r="DI29" s="629"/>
      <c r="DJ29" s="629"/>
      <c r="DK29" s="630"/>
      <c r="DL29" s="607">
        <v>4298864</v>
      </c>
      <c r="DM29" s="629"/>
      <c r="DN29" s="629"/>
      <c r="DO29" s="629"/>
      <c r="DP29" s="629"/>
      <c r="DQ29" s="629"/>
      <c r="DR29" s="629"/>
      <c r="DS29" s="629"/>
      <c r="DT29" s="629"/>
      <c r="DU29" s="629"/>
      <c r="DV29" s="630"/>
      <c r="DW29" s="603">
        <v>21.1</v>
      </c>
      <c r="DX29" s="631"/>
      <c r="DY29" s="631"/>
      <c r="DZ29" s="631"/>
      <c r="EA29" s="631"/>
      <c r="EB29" s="631"/>
      <c r="EC29" s="632"/>
    </row>
    <row r="30" spans="2:133" ht="11.25" customHeight="1" x14ac:dyDescent="0.2">
      <c r="B30" s="595" t="s">
        <v>236</v>
      </c>
      <c r="C30" s="596"/>
      <c r="D30" s="596"/>
      <c r="E30" s="596"/>
      <c r="F30" s="596"/>
      <c r="G30" s="596"/>
      <c r="H30" s="596"/>
      <c r="I30" s="596"/>
      <c r="J30" s="596"/>
      <c r="K30" s="596"/>
      <c r="L30" s="596"/>
      <c r="M30" s="596"/>
      <c r="N30" s="596"/>
      <c r="O30" s="596"/>
      <c r="P30" s="596"/>
      <c r="Q30" s="597"/>
      <c r="R30" s="598">
        <v>3728726</v>
      </c>
      <c r="S30" s="599"/>
      <c r="T30" s="599"/>
      <c r="U30" s="599"/>
      <c r="V30" s="599"/>
      <c r="W30" s="599"/>
      <c r="X30" s="599"/>
      <c r="Y30" s="600"/>
      <c r="Z30" s="601">
        <v>9.6</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4947600</v>
      </c>
      <c r="CS30" s="599"/>
      <c r="CT30" s="599"/>
      <c r="CU30" s="599"/>
      <c r="CV30" s="599"/>
      <c r="CW30" s="599"/>
      <c r="CX30" s="599"/>
      <c r="CY30" s="600"/>
      <c r="CZ30" s="603">
        <v>13.4</v>
      </c>
      <c r="DA30" s="631"/>
      <c r="DB30" s="631"/>
      <c r="DC30" s="633"/>
      <c r="DD30" s="607">
        <v>4917542</v>
      </c>
      <c r="DE30" s="599"/>
      <c r="DF30" s="599"/>
      <c r="DG30" s="599"/>
      <c r="DH30" s="599"/>
      <c r="DI30" s="599"/>
      <c r="DJ30" s="599"/>
      <c r="DK30" s="600"/>
      <c r="DL30" s="607">
        <v>4210617</v>
      </c>
      <c r="DM30" s="599"/>
      <c r="DN30" s="599"/>
      <c r="DO30" s="599"/>
      <c r="DP30" s="599"/>
      <c r="DQ30" s="599"/>
      <c r="DR30" s="599"/>
      <c r="DS30" s="599"/>
      <c r="DT30" s="599"/>
      <c r="DU30" s="599"/>
      <c r="DV30" s="600"/>
      <c r="DW30" s="603">
        <v>20.7</v>
      </c>
      <c r="DX30" s="631"/>
      <c r="DY30" s="631"/>
      <c r="DZ30" s="631"/>
      <c r="EA30" s="631"/>
      <c r="EB30" s="631"/>
      <c r="EC30" s="632"/>
    </row>
    <row r="31" spans="2:133" ht="11.25" customHeight="1" x14ac:dyDescent="0.2">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2" t="s">
        <v>241</v>
      </c>
      <c r="AQ31" s="643"/>
      <c r="AR31" s="643"/>
      <c r="AS31" s="643"/>
      <c r="AT31" s="648" t="s">
        <v>242</v>
      </c>
      <c r="AU31" s="77"/>
      <c r="AV31" s="77"/>
      <c r="AW31" s="77"/>
      <c r="AX31" s="584" t="s">
        <v>118</v>
      </c>
      <c r="AY31" s="585"/>
      <c r="AZ31" s="585"/>
      <c r="BA31" s="585"/>
      <c r="BB31" s="585"/>
      <c r="BC31" s="585"/>
      <c r="BD31" s="585"/>
      <c r="BE31" s="585"/>
      <c r="BF31" s="586"/>
      <c r="BG31" s="651">
        <v>99.3</v>
      </c>
      <c r="BH31" s="652"/>
      <c r="BI31" s="652"/>
      <c r="BJ31" s="652"/>
      <c r="BK31" s="652"/>
      <c r="BL31" s="652"/>
      <c r="BM31" s="593">
        <v>97.5</v>
      </c>
      <c r="BN31" s="652"/>
      <c r="BO31" s="652"/>
      <c r="BP31" s="652"/>
      <c r="BQ31" s="653"/>
      <c r="BR31" s="651">
        <v>99.4</v>
      </c>
      <c r="BS31" s="652"/>
      <c r="BT31" s="652"/>
      <c r="BU31" s="652"/>
      <c r="BV31" s="652"/>
      <c r="BW31" s="652"/>
      <c r="BX31" s="593">
        <v>97.6</v>
      </c>
      <c r="BY31" s="652"/>
      <c r="BZ31" s="652"/>
      <c r="CA31" s="652"/>
      <c r="CB31" s="653"/>
      <c r="CD31" s="638"/>
      <c r="CE31" s="639"/>
      <c r="CF31" s="595" t="s">
        <v>243</v>
      </c>
      <c r="CG31" s="596"/>
      <c r="CH31" s="596"/>
      <c r="CI31" s="596"/>
      <c r="CJ31" s="596"/>
      <c r="CK31" s="596"/>
      <c r="CL31" s="596"/>
      <c r="CM31" s="596"/>
      <c r="CN31" s="596"/>
      <c r="CO31" s="596"/>
      <c r="CP31" s="596"/>
      <c r="CQ31" s="597"/>
      <c r="CR31" s="598">
        <v>90778</v>
      </c>
      <c r="CS31" s="629"/>
      <c r="CT31" s="629"/>
      <c r="CU31" s="629"/>
      <c r="CV31" s="629"/>
      <c r="CW31" s="629"/>
      <c r="CX31" s="629"/>
      <c r="CY31" s="630"/>
      <c r="CZ31" s="603">
        <v>0.2</v>
      </c>
      <c r="DA31" s="631"/>
      <c r="DB31" s="631"/>
      <c r="DC31" s="633"/>
      <c r="DD31" s="607">
        <v>88247</v>
      </c>
      <c r="DE31" s="629"/>
      <c r="DF31" s="629"/>
      <c r="DG31" s="629"/>
      <c r="DH31" s="629"/>
      <c r="DI31" s="629"/>
      <c r="DJ31" s="629"/>
      <c r="DK31" s="630"/>
      <c r="DL31" s="607">
        <v>88247</v>
      </c>
      <c r="DM31" s="629"/>
      <c r="DN31" s="629"/>
      <c r="DO31" s="629"/>
      <c r="DP31" s="629"/>
      <c r="DQ31" s="629"/>
      <c r="DR31" s="629"/>
      <c r="DS31" s="629"/>
      <c r="DT31" s="629"/>
      <c r="DU31" s="629"/>
      <c r="DV31" s="630"/>
      <c r="DW31" s="603">
        <v>0.4</v>
      </c>
      <c r="DX31" s="631"/>
      <c r="DY31" s="631"/>
      <c r="DZ31" s="631"/>
      <c r="EA31" s="631"/>
      <c r="EB31" s="631"/>
      <c r="EC31" s="632"/>
    </row>
    <row r="32" spans="2:133" ht="11.25" customHeight="1" x14ac:dyDescent="0.2">
      <c r="B32" s="595" t="s">
        <v>244</v>
      </c>
      <c r="C32" s="596"/>
      <c r="D32" s="596"/>
      <c r="E32" s="596"/>
      <c r="F32" s="596"/>
      <c r="G32" s="596"/>
      <c r="H32" s="596"/>
      <c r="I32" s="596"/>
      <c r="J32" s="596"/>
      <c r="K32" s="596"/>
      <c r="L32" s="596"/>
      <c r="M32" s="596"/>
      <c r="N32" s="596"/>
      <c r="O32" s="596"/>
      <c r="P32" s="596"/>
      <c r="Q32" s="597"/>
      <c r="R32" s="598">
        <v>1786045</v>
      </c>
      <c r="S32" s="599"/>
      <c r="T32" s="599"/>
      <c r="U32" s="599"/>
      <c r="V32" s="599"/>
      <c r="W32" s="599"/>
      <c r="X32" s="599"/>
      <c r="Y32" s="600"/>
      <c r="Z32" s="601">
        <v>4.5999999999999996</v>
      </c>
      <c r="AA32" s="601"/>
      <c r="AB32" s="601"/>
      <c r="AC32" s="601"/>
      <c r="AD32" s="602" t="s">
        <v>62</v>
      </c>
      <c r="AE32" s="602"/>
      <c r="AF32" s="602"/>
      <c r="AG32" s="602"/>
      <c r="AH32" s="602"/>
      <c r="AI32" s="602"/>
      <c r="AJ32" s="602"/>
      <c r="AK32" s="602"/>
      <c r="AL32" s="603" t="s">
        <v>62</v>
      </c>
      <c r="AM32" s="604"/>
      <c r="AN32" s="604"/>
      <c r="AO32" s="605"/>
      <c r="AP32" s="644"/>
      <c r="AQ32" s="645"/>
      <c r="AR32" s="645"/>
      <c r="AS32" s="645"/>
      <c r="AT32" s="649"/>
      <c r="AU32" s="73" t="s">
        <v>245</v>
      </c>
      <c r="AX32" s="595" t="s">
        <v>246</v>
      </c>
      <c r="AY32" s="596"/>
      <c r="AZ32" s="596"/>
      <c r="BA32" s="596"/>
      <c r="BB32" s="596"/>
      <c r="BC32" s="596"/>
      <c r="BD32" s="596"/>
      <c r="BE32" s="596"/>
      <c r="BF32" s="597"/>
      <c r="BG32" s="654">
        <v>99.3</v>
      </c>
      <c r="BH32" s="629"/>
      <c r="BI32" s="629"/>
      <c r="BJ32" s="629"/>
      <c r="BK32" s="629"/>
      <c r="BL32" s="629"/>
      <c r="BM32" s="604">
        <v>98.6</v>
      </c>
      <c r="BN32" s="629"/>
      <c r="BO32" s="629"/>
      <c r="BP32" s="629"/>
      <c r="BQ32" s="655"/>
      <c r="BR32" s="654">
        <v>99.4</v>
      </c>
      <c r="BS32" s="629"/>
      <c r="BT32" s="629"/>
      <c r="BU32" s="629"/>
      <c r="BV32" s="629"/>
      <c r="BW32" s="629"/>
      <c r="BX32" s="604">
        <v>98.9</v>
      </c>
      <c r="BY32" s="629"/>
      <c r="BZ32" s="629"/>
      <c r="CA32" s="629"/>
      <c r="CB32" s="655"/>
      <c r="CD32" s="640"/>
      <c r="CE32" s="641"/>
      <c r="CF32" s="595" t="s">
        <v>247</v>
      </c>
      <c r="CG32" s="596"/>
      <c r="CH32" s="596"/>
      <c r="CI32" s="596"/>
      <c r="CJ32" s="596"/>
      <c r="CK32" s="596"/>
      <c r="CL32" s="596"/>
      <c r="CM32" s="596"/>
      <c r="CN32" s="596"/>
      <c r="CO32" s="596"/>
      <c r="CP32" s="596"/>
      <c r="CQ32" s="597"/>
      <c r="CR32" s="598">
        <v>136</v>
      </c>
      <c r="CS32" s="599"/>
      <c r="CT32" s="599"/>
      <c r="CU32" s="599"/>
      <c r="CV32" s="599"/>
      <c r="CW32" s="599"/>
      <c r="CX32" s="599"/>
      <c r="CY32" s="600"/>
      <c r="CZ32" s="603">
        <v>0</v>
      </c>
      <c r="DA32" s="631"/>
      <c r="DB32" s="631"/>
      <c r="DC32" s="633"/>
      <c r="DD32" s="607">
        <v>136</v>
      </c>
      <c r="DE32" s="599"/>
      <c r="DF32" s="599"/>
      <c r="DG32" s="599"/>
      <c r="DH32" s="599"/>
      <c r="DI32" s="599"/>
      <c r="DJ32" s="599"/>
      <c r="DK32" s="600"/>
      <c r="DL32" s="607">
        <v>136</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2">
      <c r="B33" s="595" t="s">
        <v>248</v>
      </c>
      <c r="C33" s="596"/>
      <c r="D33" s="596"/>
      <c r="E33" s="596"/>
      <c r="F33" s="596"/>
      <c r="G33" s="596"/>
      <c r="H33" s="596"/>
      <c r="I33" s="596"/>
      <c r="J33" s="596"/>
      <c r="K33" s="596"/>
      <c r="L33" s="596"/>
      <c r="M33" s="596"/>
      <c r="N33" s="596"/>
      <c r="O33" s="596"/>
      <c r="P33" s="596"/>
      <c r="Q33" s="597"/>
      <c r="R33" s="598">
        <v>272821</v>
      </c>
      <c r="S33" s="599"/>
      <c r="T33" s="599"/>
      <c r="U33" s="599"/>
      <c r="V33" s="599"/>
      <c r="W33" s="599"/>
      <c r="X33" s="599"/>
      <c r="Y33" s="600"/>
      <c r="Z33" s="601">
        <v>0.7</v>
      </c>
      <c r="AA33" s="601"/>
      <c r="AB33" s="601"/>
      <c r="AC33" s="601"/>
      <c r="AD33" s="602">
        <v>7447</v>
      </c>
      <c r="AE33" s="602"/>
      <c r="AF33" s="602"/>
      <c r="AG33" s="602"/>
      <c r="AH33" s="602"/>
      <c r="AI33" s="602"/>
      <c r="AJ33" s="602"/>
      <c r="AK33" s="602"/>
      <c r="AL33" s="603">
        <v>0</v>
      </c>
      <c r="AM33" s="604"/>
      <c r="AN33" s="604"/>
      <c r="AO33" s="605"/>
      <c r="AP33" s="646"/>
      <c r="AQ33" s="647"/>
      <c r="AR33" s="647"/>
      <c r="AS33" s="647"/>
      <c r="AT33" s="650"/>
      <c r="AU33" s="78"/>
      <c r="AV33" s="78"/>
      <c r="AW33" s="78"/>
      <c r="AX33" s="619" t="s">
        <v>249</v>
      </c>
      <c r="AY33" s="620"/>
      <c r="AZ33" s="620"/>
      <c r="BA33" s="620"/>
      <c r="BB33" s="620"/>
      <c r="BC33" s="620"/>
      <c r="BD33" s="620"/>
      <c r="BE33" s="620"/>
      <c r="BF33" s="621"/>
      <c r="BG33" s="656">
        <v>99.3</v>
      </c>
      <c r="BH33" s="657"/>
      <c r="BI33" s="657"/>
      <c r="BJ33" s="657"/>
      <c r="BK33" s="657"/>
      <c r="BL33" s="657"/>
      <c r="BM33" s="658">
        <v>96.5</v>
      </c>
      <c r="BN33" s="657"/>
      <c r="BO33" s="657"/>
      <c r="BP33" s="657"/>
      <c r="BQ33" s="659"/>
      <c r="BR33" s="656">
        <v>99.3</v>
      </c>
      <c r="BS33" s="657"/>
      <c r="BT33" s="657"/>
      <c r="BU33" s="657"/>
      <c r="BV33" s="657"/>
      <c r="BW33" s="657"/>
      <c r="BX33" s="658">
        <v>96.5</v>
      </c>
      <c r="BY33" s="657"/>
      <c r="BZ33" s="657"/>
      <c r="CA33" s="657"/>
      <c r="CB33" s="659"/>
      <c r="CD33" s="595" t="s">
        <v>250</v>
      </c>
      <c r="CE33" s="596"/>
      <c r="CF33" s="596"/>
      <c r="CG33" s="596"/>
      <c r="CH33" s="596"/>
      <c r="CI33" s="596"/>
      <c r="CJ33" s="596"/>
      <c r="CK33" s="596"/>
      <c r="CL33" s="596"/>
      <c r="CM33" s="596"/>
      <c r="CN33" s="596"/>
      <c r="CO33" s="596"/>
      <c r="CP33" s="596"/>
      <c r="CQ33" s="597"/>
      <c r="CR33" s="598">
        <v>15182668</v>
      </c>
      <c r="CS33" s="629"/>
      <c r="CT33" s="629"/>
      <c r="CU33" s="629"/>
      <c r="CV33" s="629"/>
      <c r="CW33" s="629"/>
      <c r="CX33" s="629"/>
      <c r="CY33" s="630"/>
      <c r="CZ33" s="603">
        <v>41.1</v>
      </c>
      <c r="DA33" s="631"/>
      <c r="DB33" s="631"/>
      <c r="DC33" s="633"/>
      <c r="DD33" s="607">
        <v>10411721</v>
      </c>
      <c r="DE33" s="629"/>
      <c r="DF33" s="629"/>
      <c r="DG33" s="629"/>
      <c r="DH33" s="629"/>
      <c r="DI33" s="629"/>
      <c r="DJ33" s="629"/>
      <c r="DK33" s="630"/>
      <c r="DL33" s="607">
        <v>7580708</v>
      </c>
      <c r="DM33" s="629"/>
      <c r="DN33" s="629"/>
      <c r="DO33" s="629"/>
      <c r="DP33" s="629"/>
      <c r="DQ33" s="629"/>
      <c r="DR33" s="629"/>
      <c r="DS33" s="629"/>
      <c r="DT33" s="629"/>
      <c r="DU33" s="629"/>
      <c r="DV33" s="630"/>
      <c r="DW33" s="603">
        <v>37.200000000000003</v>
      </c>
      <c r="DX33" s="631"/>
      <c r="DY33" s="631"/>
      <c r="DZ33" s="631"/>
      <c r="EA33" s="631"/>
      <c r="EB33" s="631"/>
      <c r="EC33" s="632"/>
    </row>
    <row r="34" spans="2:133" ht="11.25" customHeight="1" x14ac:dyDescent="0.2">
      <c r="B34" s="595" t="s">
        <v>251</v>
      </c>
      <c r="C34" s="596"/>
      <c r="D34" s="596"/>
      <c r="E34" s="596"/>
      <c r="F34" s="596"/>
      <c r="G34" s="596"/>
      <c r="H34" s="596"/>
      <c r="I34" s="596"/>
      <c r="J34" s="596"/>
      <c r="K34" s="596"/>
      <c r="L34" s="596"/>
      <c r="M34" s="596"/>
      <c r="N34" s="596"/>
      <c r="O34" s="596"/>
      <c r="P34" s="596"/>
      <c r="Q34" s="597"/>
      <c r="R34" s="598">
        <v>449022</v>
      </c>
      <c r="S34" s="599"/>
      <c r="T34" s="599"/>
      <c r="U34" s="599"/>
      <c r="V34" s="599"/>
      <c r="W34" s="599"/>
      <c r="X34" s="599"/>
      <c r="Y34" s="600"/>
      <c r="Z34" s="601">
        <v>1.2</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5777560</v>
      </c>
      <c r="CS34" s="599"/>
      <c r="CT34" s="599"/>
      <c r="CU34" s="599"/>
      <c r="CV34" s="599"/>
      <c r="CW34" s="599"/>
      <c r="CX34" s="599"/>
      <c r="CY34" s="600"/>
      <c r="CZ34" s="603">
        <v>15.6</v>
      </c>
      <c r="DA34" s="631"/>
      <c r="DB34" s="631"/>
      <c r="DC34" s="633"/>
      <c r="DD34" s="607">
        <v>3619221</v>
      </c>
      <c r="DE34" s="599"/>
      <c r="DF34" s="599"/>
      <c r="DG34" s="599"/>
      <c r="DH34" s="599"/>
      <c r="DI34" s="599"/>
      <c r="DJ34" s="599"/>
      <c r="DK34" s="600"/>
      <c r="DL34" s="607">
        <v>3050588</v>
      </c>
      <c r="DM34" s="599"/>
      <c r="DN34" s="599"/>
      <c r="DO34" s="599"/>
      <c r="DP34" s="599"/>
      <c r="DQ34" s="599"/>
      <c r="DR34" s="599"/>
      <c r="DS34" s="599"/>
      <c r="DT34" s="599"/>
      <c r="DU34" s="599"/>
      <c r="DV34" s="600"/>
      <c r="DW34" s="603">
        <v>15</v>
      </c>
      <c r="DX34" s="631"/>
      <c r="DY34" s="631"/>
      <c r="DZ34" s="631"/>
      <c r="EA34" s="631"/>
      <c r="EB34" s="631"/>
      <c r="EC34" s="632"/>
    </row>
    <row r="35" spans="2:133" ht="11.25" customHeight="1" x14ac:dyDescent="0.2">
      <c r="B35" s="595" t="s">
        <v>253</v>
      </c>
      <c r="C35" s="596"/>
      <c r="D35" s="596"/>
      <c r="E35" s="596"/>
      <c r="F35" s="596"/>
      <c r="G35" s="596"/>
      <c r="H35" s="596"/>
      <c r="I35" s="596"/>
      <c r="J35" s="596"/>
      <c r="K35" s="596"/>
      <c r="L35" s="596"/>
      <c r="M35" s="596"/>
      <c r="N35" s="596"/>
      <c r="O35" s="596"/>
      <c r="P35" s="596"/>
      <c r="Q35" s="597"/>
      <c r="R35" s="598">
        <v>2154274</v>
      </c>
      <c r="S35" s="599"/>
      <c r="T35" s="599"/>
      <c r="U35" s="599"/>
      <c r="V35" s="599"/>
      <c r="W35" s="599"/>
      <c r="X35" s="599"/>
      <c r="Y35" s="600"/>
      <c r="Z35" s="601">
        <v>5.6</v>
      </c>
      <c r="AA35" s="601"/>
      <c r="AB35" s="601"/>
      <c r="AC35" s="601"/>
      <c r="AD35" s="602" t="s">
        <v>62</v>
      </c>
      <c r="AE35" s="602"/>
      <c r="AF35" s="602"/>
      <c r="AG35" s="602"/>
      <c r="AH35" s="602"/>
      <c r="AI35" s="602"/>
      <c r="AJ35" s="602"/>
      <c r="AK35" s="602"/>
      <c r="AL35" s="603" t="s">
        <v>62</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945539</v>
      </c>
      <c r="CS35" s="629"/>
      <c r="CT35" s="629"/>
      <c r="CU35" s="629"/>
      <c r="CV35" s="629"/>
      <c r="CW35" s="629"/>
      <c r="CX35" s="629"/>
      <c r="CY35" s="630"/>
      <c r="CZ35" s="603">
        <v>2.6</v>
      </c>
      <c r="DA35" s="631"/>
      <c r="DB35" s="631"/>
      <c r="DC35" s="633"/>
      <c r="DD35" s="607">
        <v>656576</v>
      </c>
      <c r="DE35" s="629"/>
      <c r="DF35" s="629"/>
      <c r="DG35" s="629"/>
      <c r="DH35" s="629"/>
      <c r="DI35" s="629"/>
      <c r="DJ35" s="629"/>
      <c r="DK35" s="630"/>
      <c r="DL35" s="607">
        <v>424703</v>
      </c>
      <c r="DM35" s="629"/>
      <c r="DN35" s="629"/>
      <c r="DO35" s="629"/>
      <c r="DP35" s="629"/>
      <c r="DQ35" s="629"/>
      <c r="DR35" s="629"/>
      <c r="DS35" s="629"/>
      <c r="DT35" s="629"/>
      <c r="DU35" s="629"/>
      <c r="DV35" s="630"/>
      <c r="DW35" s="603">
        <v>2.1</v>
      </c>
      <c r="DX35" s="631"/>
      <c r="DY35" s="631"/>
      <c r="DZ35" s="631"/>
      <c r="EA35" s="631"/>
      <c r="EB35" s="631"/>
      <c r="EC35" s="632"/>
    </row>
    <row r="36" spans="2:133" ht="11.25" customHeight="1" x14ac:dyDescent="0.2">
      <c r="B36" s="595" t="s">
        <v>257</v>
      </c>
      <c r="C36" s="596"/>
      <c r="D36" s="596"/>
      <c r="E36" s="596"/>
      <c r="F36" s="596"/>
      <c r="G36" s="596"/>
      <c r="H36" s="596"/>
      <c r="I36" s="596"/>
      <c r="J36" s="596"/>
      <c r="K36" s="596"/>
      <c r="L36" s="596"/>
      <c r="M36" s="596"/>
      <c r="N36" s="596"/>
      <c r="O36" s="596"/>
      <c r="P36" s="596"/>
      <c r="Q36" s="597"/>
      <c r="R36" s="598">
        <v>2032487</v>
      </c>
      <c r="S36" s="599"/>
      <c r="T36" s="599"/>
      <c r="U36" s="599"/>
      <c r="V36" s="599"/>
      <c r="W36" s="599"/>
      <c r="X36" s="599"/>
      <c r="Y36" s="600"/>
      <c r="Z36" s="601">
        <v>5.3</v>
      </c>
      <c r="AA36" s="601"/>
      <c r="AB36" s="601"/>
      <c r="AC36" s="601"/>
      <c r="AD36" s="602" t="s">
        <v>62</v>
      </c>
      <c r="AE36" s="602"/>
      <c r="AF36" s="602"/>
      <c r="AG36" s="602"/>
      <c r="AH36" s="602"/>
      <c r="AI36" s="602"/>
      <c r="AJ36" s="602"/>
      <c r="AK36" s="602"/>
      <c r="AL36" s="603" t="s">
        <v>62</v>
      </c>
      <c r="AM36" s="604"/>
      <c r="AN36" s="604"/>
      <c r="AO36" s="605"/>
      <c r="AP36" s="83"/>
      <c r="AQ36" s="660" t="s">
        <v>258</v>
      </c>
      <c r="AR36" s="661"/>
      <c r="AS36" s="661"/>
      <c r="AT36" s="661"/>
      <c r="AU36" s="661"/>
      <c r="AV36" s="661"/>
      <c r="AW36" s="661"/>
      <c r="AX36" s="661"/>
      <c r="AY36" s="662"/>
      <c r="AZ36" s="587">
        <v>4392094</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25475</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4276027</v>
      </c>
      <c r="CS36" s="599"/>
      <c r="CT36" s="599"/>
      <c r="CU36" s="599"/>
      <c r="CV36" s="599"/>
      <c r="CW36" s="599"/>
      <c r="CX36" s="599"/>
      <c r="CY36" s="600"/>
      <c r="CZ36" s="603">
        <v>11.6</v>
      </c>
      <c r="DA36" s="631"/>
      <c r="DB36" s="631"/>
      <c r="DC36" s="633"/>
      <c r="DD36" s="607">
        <v>3120233</v>
      </c>
      <c r="DE36" s="599"/>
      <c r="DF36" s="599"/>
      <c r="DG36" s="599"/>
      <c r="DH36" s="599"/>
      <c r="DI36" s="599"/>
      <c r="DJ36" s="599"/>
      <c r="DK36" s="600"/>
      <c r="DL36" s="607">
        <v>1932238</v>
      </c>
      <c r="DM36" s="599"/>
      <c r="DN36" s="599"/>
      <c r="DO36" s="599"/>
      <c r="DP36" s="599"/>
      <c r="DQ36" s="599"/>
      <c r="DR36" s="599"/>
      <c r="DS36" s="599"/>
      <c r="DT36" s="599"/>
      <c r="DU36" s="599"/>
      <c r="DV36" s="600"/>
      <c r="DW36" s="603">
        <v>9.5</v>
      </c>
      <c r="DX36" s="631"/>
      <c r="DY36" s="631"/>
      <c r="DZ36" s="631"/>
      <c r="EA36" s="631"/>
      <c r="EB36" s="631"/>
      <c r="EC36" s="632"/>
    </row>
    <row r="37" spans="2:133" ht="11.25" customHeight="1" x14ac:dyDescent="0.2">
      <c r="B37" s="595" t="s">
        <v>261</v>
      </c>
      <c r="C37" s="596"/>
      <c r="D37" s="596"/>
      <c r="E37" s="596"/>
      <c r="F37" s="596"/>
      <c r="G37" s="596"/>
      <c r="H37" s="596"/>
      <c r="I37" s="596"/>
      <c r="J37" s="596"/>
      <c r="K37" s="596"/>
      <c r="L37" s="596"/>
      <c r="M37" s="596"/>
      <c r="N37" s="596"/>
      <c r="O37" s="596"/>
      <c r="P37" s="596"/>
      <c r="Q37" s="597"/>
      <c r="R37" s="598">
        <v>711901</v>
      </c>
      <c r="S37" s="599"/>
      <c r="T37" s="599"/>
      <c r="U37" s="599"/>
      <c r="V37" s="599"/>
      <c r="W37" s="599"/>
      <c r="X37" s="599"/>
      <c r="Y37" s="600"/>
      <c r="Z37" s="601">
        <v>1.8</v>
      </c>
      <c r="AA37" s="601"/>
      <c r="AB37" s="601"/>
      <c r="AC37" s="601"/>
      <c r="AD37" s="602">
        <v>2998</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1260649</v>
      </c>
      <c r="BA37" s="599"/>
      <c r="BB37" s="599"/>
      <c r="BC37" s="599"/>
      <c r="BD37" s="629"/>
      <c r="BE37" s="629"/>
      <c r="BF37" s="655"/>
      <c r="BG37" s="595" t="s">
        <v>263</v>
      </c>
      <c r="BH37" s="596"/>
      <c r="BI37" s="596"/>
      <c r="BJ37" s="596"/>
      <c r="BK37" s="596"/>
      <c r="BL37" s="596"/>
      <c r="BM37" s="596"/>
      <c r="BN37" s="596"/>
      <c r="BO37" s="596"/>
      <c r="BP37" s="596"/>
      <c r="BQ37" s="596"/>
      <c r="BR37" s="596"/>
      <c r="BS37" s="596"/>
      <c r="BT37" s="596"/>
      <c r="BU37" s="597"/>
      <c r="BV37" s="598">
        <v>-38913</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583216</v>
      </c>
      <c r="CS37" s="629"/>
      <c r="CT37" s="629"/>
      <c r="CU37" s="629"/>
      <c r="CV37" s="629"/>
      <c r="CW37" s="629"/>
      <c r="CX37" s="629"/>
      <c r="CY37" s="630"/>
      <c r="CZ37" s="603">
        <v>1.6</v>
      </c>
      <c r="DA37" s="631"/>
      <c r="DB37" s="631"/>
      <c r="DC37" s="633"/>
      <c r="DD37" s="607">
        <v>265916</v>
      </c>
      <c r="DE37" s="629"/>
      <c r="DF37" s="629"/>
      <c r="DG37" s="629"/>
      <c r="DH37" s="629"/>
      <c r="DI37" s="629"/>
      <c r="DJ37" s="629"/>
      <c r="DK37" s="630"/>
      <c r="DL37" s="607">
        <v>232661</v>
      </c>
      <c r="DM37" s="629"/>
      <c r="DN37" s="629"/>
      <c r="DO37" s="629"/>
      <c r="DP37" s="629"/>
      <c r="DQ37" s="629"/>
      <c r="DR37" s="629"/>
      <c r="DS37" s="629"/>
      <c r="DT37" s="629"/>
      <c r="DU37" s="629"/>
      <c r="DV37" s="630"/>
      <c r="DW37" s="603">
        <v>1.1000000000000001</v>
      </c>
      <c r="DX37" s="631"/>
      <c r="DY37" s="631"/>
      <c r="DZ37" s="631"/>
      <c r="EA37" s="631"/>
      <c r="EB37" s="631"/>
      <c r="EC37" s="632"/>
    </row>
    <row r="38" spans="2:133" ht="11.25" customHeight="1" x14ac:dyDescent="0.2">
      <c r="B38" s="595" t="s">
        <v>265</v>
      </c>
      <c r="C38" s="596"/>
      <c r="D38" s="596"/>
      <c r="E38" s="596"/>
      <c r="F38" s="596"/>
      <c r="G38" s="596"/>
      <c r="H38" s="596"/>
      <c r="I38" s="596"/>
      <c r="J38" s="596"/>
      <c r="K38" s="596"/>
      <c r="L38" s="596"/>
      <c r="M38" s="596"/>
      <c r="N38" s="596"/>
      <c r="O38" s="596"/>
      <c r="P38" s="596"/>
      <c r="Q38" s="597"/>
      <c r="R38" s="598">
        <v>4948081</v>
      </c>
      <c r="S38" s="599"/>
      <c r="T38" s="599"/>
      <c r="U38" s="599"/>
      <c r="V38" s="599"/>
      <c r="W38" s="599"/>
      <c r="X38" s="599"/>
      <c r="Y38" s="600"/>
      <c r="Z38" s="601">
        <v>12.8</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v>346850</v>
      </c>
      <c r="BA38" s="599"/>
      <c r="BB38" s="599"/>
      <c r="BC38" s="599"/>
      <c r="BD38" s="629"/>
      <c r="BE38" s="629"/>
      <c r="BF38" s="655"/>
      <c r="BG38" s="595" t="s">
        <v>267</v>
      </c>
      <c r="BH38" s="596"/>
      <c r="BI38" s="596"/>
      <c r="BJ38" s="596"/>
      <c r="BK38" s="596"/>
      <c r="BL38" s="596"/>
      <c r="BM38" s="596"/>
      <c r="BN38" s="596"/>
      <c r="BO38" s="596"/>
      <c r="BP38" s="596"/>
      <c r="BQ38" s="596"/>
      <c r="BR38" s="596"/>
      <c r="BS38" s="596"/>
      <c r="BT38" s="596"/>
      <c r="BU38" s="597"/>
      <c r="BV38" s="598">
        <v>5277</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2485978</v>
      </c>
      <c r="CS38" s="599"/>
      <c r="CT38" s="599"/>
      <c r="CU38" s="599"/>
      <c r="CV38" s="599"/>
      <c r="CW38" s="599"/>
      <c r="CX38" s="599"/>
      <c r="CY38" s="600"/>
      <c r="CZ38" s="603">
        <v>6.7</v>
      </c>
      <c r="DA38" s="631"/>
      <c r="DB38" s="631"/>
      <c r="DC38" s="633"/>
      <c r="DD38" s="607">
        <v>2062576</v>
      </c>
      <c r="DE38" s="599"/>
      <c r="DF38" s="599"/>
      <c r="DG38" s="599"/>
      <c r="DH38" s="599"/>
      <c r="DI38" s="599"/>
      <c r="DJ38" s="599"/>
      <c r="DK38" s="600"/>
      <c r="DL38" s="607">
        <v>1924610</v>
      </c>
      <c r="DM38" s="599"/>
      <c r="DN38" s="599"/>
      <c r="DO38" s="599"/>
      <c r="DP38" s="599"/>
      <c r="DQ38" s="599"/>
      <c r="DR38" s="599"/>
      <c r="DS38" s="599"/>
      <c r="DT38" s="599"/>
      <c r="DU38" s="599"/>
      <c r="DV38" s="600"/>
      <c r="DW38" s="603">
        <v>9.4</v>
      </c>
      <c r="DX38" s="631"/>
      <c r="DY38" s="631"/>
      <c r="DZ38" s="631"/>
      <c r="EA38" s="631"/>
      <c r="EB38" s="631"/>
      <c r="EC38" s="632"/>
    </row>
    <row r="39" spans="2:133" ht="11.25" customHeight="1" x14ac:dyDescent="0.2">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v>336709</v>
      </c>
      <c r="BA39" s="599"/>
      <c r="BB39" s="599"/>
      <c r="BC39" s="599"/>
      <c r="BD39" s="629"/>
      <c r="BE39" s="629"/>
      <c r="BF39" s="655"/>
      <c r="BG39" s="595" t="s">
        <v>271</v>
      </c>
      <c r="BH39" s="596"/>
      <c r="BI39" s="596"/>
      <c r="BJ39" s="596"/>
      <c r="BK39" s="596"/>
      <c r="BL39" s="596"/>
      <c r="BM39" s="596"/>
      <c r="BN39" s="596"/>
      <c r="BO39" s="596"/>
      <c r="BP39" s="596"/>
      <c r="BQ39" s="596"/>
      <c r="BR39" s="596"/>
      <c r="BS39" s="596"/>
      <c r="BT39" s="596"/>
      <c r="BU39" s="597"/>
      <c r="BV39" s="598">
        <v>7839</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1221718</v>
      </c>
      <c r="CS39" s="629"/>
      <c r="CT39" s="629"/>
      <c r="CU39" s="629"/>
      <c r="CV39" s="629"/>
      <c r="CW39" s="629"/>
      <c r="CX39" s="629"/>
      <c r="CY39" s="630"/>
      <c r="CZ39" s="603">
        <v>3.3</v>
      </c>
      <c r="DA39" s="631"/>
      <c r="DB39" s="631"/>
      <c r="DC39" s="633"/>
      <c r="DD39" s="607">
        <v>497309</v>
      </c>
      <c r="DE39" s="629"/>
      <c r="DF39" s="629"/>
      <c r="DG39" s="629"/>
      <c r="DH39" s="629"/>
      <c r="DI39" s="629"/>
      <c r="DJ39" s="629"/>
      <c r="DK39" s="630"/>
      <c r="DL39" s="607" t="s">
        <v>62</v>
      </c>
      <c r="DM39" s="629"/>
      <c r="DN39" s="629"/>
      <c r="DO39" s="629"/>
      <c r="DP39" s="629"/>
      <c r="DQ39" s="629"/>
      <c r="DR39" s="629"/>
      <c r="DS39" s="629"/>
      <c r="DT39" s="629"/>
      <c r="DU39" s="629"/>
      <c r="DV39" s="630"/>
      <c r="DW39" s="603" t="s">
        <v>62</v>
      </c>
      <c r="DX39" s="631"/>
      <c r="DY39" s="631"/>
      <c r="DZ39" s="631"/>
      <c r="EA39" s="631"/>
      <c r="EB39" s="631"/>
      <c r="EC39" s="632"/>
    </row>
    <row r="40" spans="2:133" ht="11.25" customHeight="1" x14ac:dyDescent="0.2">
      <c r="B40" s="595" t="s">
        <v>273</v>
      </c>
      <c r="C40" s="596"/>
      <c r="D40" s="596"/>
      <c r="E40" s="596"/>
      <c r="F40" s="596"/>
      <c r="G40" s="596"/>
      <c r="H40" s="596"/>
      <c r="I40" s="596"/>
      <c r="J40" s="596"/>
      <c r="K40" s="596"/>
      <c r="L40" s="596"/>
      <c r="M40" s="596"/>
      <c r="N40" s="596"/>
      <c r="O40" s="596"/>
      <c r="P40" s="596"/>
      <c r="Q40" s="597"/>
      <c r="R40" s="598">
        <v>44881</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v>49680</v>
      </c>
      <c r="BA40" s="599"/>
      <c r="BB40" s="599"/>
      <c r="BC40" s="599"/>
      <c r="BD40" s="629"/>
      <c r="BE40" s="629"/>
      <c r="BF40" s="655"/>
      <c r="BG40" s="644" t="s">
        <v>275</v>
      </c>
      <c r="BH40" s="645"/>
      <c r="BI40" s="645"/>
      <c r="BJ40" s="645"/>
      <c r="BK40" s="645"/>
      <c r="BL40" s="79"/>
      <c r="BM40" s="596" t="s">
        <v>276</v>
      </c>
      <c r="BN40" s="596"/>
      <c r="BO40" s="596"/>
      <c r="BP40" s="596"/>
      <c r="BQ40" s="596"/>
      <c r="BR40" s="596"/>
      <c r="BS40" s="596"/>
      <c r="BT40" s="596"/>
      <c r="BU40" s="597"/>
      <c r="BV40" s="598">
        <v>94</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475846</v>
      </c>
      <c r="CS40" s="599"/>
      <c r="CT40" s="599"/>
      <c r="CU40" s="599"/>
      <c r="CV40" s="599"/>
      <c r="CW40" s="599"/>
      <c r="CX40" s="599"/>
      <c r="CY40" s="600"/>
      <c r="CZ40" s="603">
        <v>1.3</v>
      </c>
      <c r="DA40" s="631"/>
      <c r="DB40" s="631"/>
      <c r="DC40" s="633"/>
      <c r="DD40" s="607">
        <v>455806</v>
      </c>
      <c r="DE40" s="599"/>
      <c r="DF40" s="599"/>
      <c r="DG40" s="599"/>
      <c r="DH40" s="599"/>
      <c r="DI40" s="599"/>
      <c r="DJ40" s="599"/>
      <c r="DK40" s="600"/>
      <c r="DL40" s="607">
        <v>248569</v>
      </c>
      <c r="DM40" s="599"/>
      <c r="DN40" s="599"/>
      <c r="DO40" s="599"/>
      <c r="DP40" s="599"/>
      <c r="DQ40" s="599"/>
      <c r="DR40" s="599"/>
      <c r="DS40" s="599"/>
      <c r="DT40" s="599"/>
      <c r="DU40" s="599"/>
      <c r="DV40" s="600"/>
      <c r="DW40" s="603">
        <v>1.2</v>
      </c>
      <c r="DX40" s="631"/>
      <c r="DY40" s="631"/>
      <c r="DZ40" s="631"/>
      <c r="EA40" s="631"/>
      <c r="EB40" s="631"/>
      <c r="EC40" s="632"/>
    </row>
    <row r="41" spans="2:133" ht="11.25" customHeight="1" x14ac:dyDescent="0.2">
      <c r="B41" s="619" t="s">
        <v>278</v>
      </c>
      <c r="C41" s="620"/>
      <c r="D41" s="620"/>
      <c r="E41" s="620"/>
      <c r="F41" s="620"/>
      <c r="G41" s="620"/>
      <c r="H41" s="620"/>
      <c r="I41" s="620"/>
      <c r="J41" s="620"/>
      <c r="K41" s="620"/>
      <c r="L41" s="620"/>
      <c r="M41" s="620"/>
      <c r="N41" s="620"/>
      <c r="O41" s="620"/>
      <c r="P41" s="620"/>
      <c r="Q41" s="621"/>
      <c r="R41" s="673">
        <v>38651673</v>
      </c>
      <c r="S41" s="674"/>
      <c r="T41" s="674"/>
      <c r="U41" s="674"/>
      <c r="V41" s="674"/>
      <c r="W41" s="674"/>
      <c r="X41" s="674"/>
      <c r="Y41" s="675"/>
      <c r="Z41" s="676">
        <v>100</v>
      </c>
      <c r="AA41" s="676"/>
      <c r="AB41" s="676"/>
      <c r="AC41" s="676"/>
      <c r="AD41" s="677">
        <v>20331786</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389081</v>
      </c>
      <c r="BA41" s="599"/>
      <c r="BB41" s="599"/>
      <c r="BC41" s="599"/>
      <c r="BD41" s="629"/>
      <c r="BE41" s="629"/>
      <c r="BF41" s="655"/>
      <c r="BG41" s="644"/>
      <c r="BH41" s="645"/>
      <c r="BI41" s="645"/>
      <c r="BJ41" s="645"/>
      <c r="BK41" s="645"/>
      <c r="BL41" s="79"/>
      <c r="BM41" s="596" t="s">
        <v>280</v>
      </c>
      <c r="BN41" s="596"/>
      <c r="BO41" s="596"/>
      <c r="BP41" s="596"/>
      <c r="BQ41" s="596"/>
      <c r="BR41" s="596"/>
      <c r="BS41" s="596"/>
      <c r="BT41" s="596"/>
      <c r="BU41" s="597"/>
      <c r="BV41" s="598" t="s">
        <v>62</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9"/>
      <c r="CT41" s="629"/>
      <c r="CU41" s="629"/>
      <c r="CV41" s="629"/>
      <c r="CW41" s="629"/>
      <c r="CX41" s="629"/>
      <c r="CY41" s="630"/>
      <c r="CZ41" s="603" t="s">
        <v>62</v>
      </c>
      <c r="DA41" s="631"/>
      <c r="DB41" s="631"/>
      <c r="DC41" s="633"/>
      <c r="DD41" s="607" t="s">
        <v>62</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282</v>
      </c>
      <c r="AR42" s="681"/>
      <c r="AS42" s="681"/>
      <c r="AT42" s="681"/>
      <c r="AU42" s="681"/>
      <c r="AV42" s="681"/>
      <c r="AW42" s="681"/>
      <c r="AX42" s="681"/>
      <c r="AY42" s="682"/>
      <c r="AZ42" s="673">
        <v>2009125</v>
      </c>
      <c r="BA42" s="674"/>
      <c r="BB42" s="674"/>
      <c r="BC42" s="674"/>
      <c r="BD42" s="657"/>
      <c r="BE42" s="657"/>
      <c r="BF42" s="659"/>
      <c r="BG42" s="646"/>
      <c r="BH42" s="647"/>
      <c r="BI42" s="647"/>
      <c r="BJ42" s="647"/>
      <c r="BK42" s="647"/>
      <c r="BL42" s="80"/>
      <c r="BM42" s="620" t="s">
        <v>283</v>
      </c>
      <c r="BN42" s="620"/>
      <c r="BO42" s="620"/>
      <c r="BP42" s="620"/>
      <c r="BQ42" s="620"/>
      <c r="BR42" s="620"/>
      <c r="BS42" s="620"/>
      <c r="BT42" s="620"/>
      <c r="BU42" s="621"/>
      <c r="BV42" s="673">
        <v>430</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6436168</v>
      </c>
      <c r="CS42" s="629"/>
      <c r="CT42" s="629"/>
      <c r="CU42" s="629"/>
      <c r="CV42" s="629"/>
      <c r="CW42" s="629"/>
      <c r="CX42" s="629"/>
      <c r="CY42" s="630"/>
      <c r="CZ42" s="603">
        <v>17.399999999999999</v>
      </c>
      <c r="DA42" s="631"/>
      <c r="DB42" s="631"/>
      <c r="DC42" s="633"/>
      <c r="DD42" s="607">
        <v>584996</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285</v>
      </c>
      <c r="CD43" s="595" t="s">
        <v>286</v>
      </c>
      <c r="CE43" s="596"/>
      <c r="CF43" s="596"/>
      <c r="CG43" s="596"/>
      <c r="CH43" s="596"/>
      <c r="CI43" s="596"/>
      <c r="CJ43" s="596"/>
      <c r="CK43" s="596"/>
      <c r="CL43" s="596"/>
      <c r="CM43" s="596"/>
      <c r="CN43" s="596"/>
      <c r="CO43" s="596"/>
      <c r="CP43" s="596"/>
      <c r="CQ43" s="597"/>
      <c r="CR43" s="598">
        <v>166879</v>
      </c>
      <c r="CS43" s="629"/>
      <c r="CT43" s="629"/>
      <c r="CU43" s="629"/>
      <c r="CV43" s="629"/>
      <c r="CW43" s="629"/>
      <c r="CX43" s="629"/>
      <c r="CY43" s="630"/>
      <c r="CZ43" s="603">
        <v>0.5</v>
      </c>
      <c r="DA43" s="631"/>
      <c r="DB43" s="631"/>
      <c r="DC43" s="633"/>
      <c r="DD43" s="607">
        <v>166879</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6371804</v>
      </c>
      <c r="CS44" s="599"/>
      <c r="CT44" s="599"/>
      <c r="CU44" s="599"/>
      <c r="CV44" s="599"/>
      <c r="CW44" s="599"/>
      <c r="CX44" s="599"/>
      <c r="CY44" s="600"/>
      <c r="CZ44" s="603">
        <v>17.3</v>
      </c>
      <c r="DA44" s="604"/>
      <c r="DB44" s="604"/>
      <c r="DC44" s="610"/>
      <c r="DD44" s="607">
        <v>562844</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3767958</v>
      </c>
      <c r="CS45" s="629"/>
      <c r="CT45" s="629"/>
      <c r="CU45" s="629"/>
      <c r="CV45" s="629"/>
      <c r="CW45" s="629"/>
      <c r="CX45" s="629"/>
      <c r="CY45" s="630"/>
      <c r="CZ45" s="603">
        <v>10.199999999999999</v>
      </c>
      <c r="DA45" s="631"/>
      <c r="DB45" s="631"/>
      <c r="DC45" s="633"/>
      <c r="DD45" s="607">
        <v>187583</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291</v>
      </c>
      <c r="CG46" s="596"/>
      <c r="CH46" s="596"/>
      <c r="CI46" s="596"/>
      <c r="CJ46" s="596"/>
      <c r="CK46" s="596"/>
      <c r="CL46" s="596"/>
      <c r="CM46" s="596"/>
      <c r="CN46" s="596"/>
      <c r="CO46" s="596"/>
      <c r="CP46" s="596"/>
      <c r="CQ46" s="597"/>
      <c r="CR46" s="598">
        <v>2523147</v>
      </c>
      <c r="CS46" s="599"/>
      <c r="CT46" s="599"/>
      <c r="CU46" s="599"/>
      <c r="CV46" s="599"/>
      <c r="CW46" s="599"/>
      <c r="CX46" s="599"/>
      <c r="CY46" s="600"/>
      <c r="CZ46" s="603">
        <v>6.8</v>
      </c>
      <c r="DA46" s="604"/>
      <c r="DB46" s="604"/>
      <c r="DC46" s="610"/>
      <c r="DD46" s="607">
        <v>318343</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292</v>
      </c>
      <c r="CG47" s="596"/>
      <c r="CH47" s="596"/>
      <c r="CI47" s="596"/>
      <c r="CJ47" s="596"/>
      <c r="CK47" s="596"/>
      <c r="CL47" s="596"/>
      <c r="CM47" s="596"/>
      <c r="CN47" s="596"/>
      <c r="CO47" s="596"/>
      <c r="CP47" s="596"/>
      <c r="CQ47" s="597"/>
      <c r="CR47" s="598">
        <v>64364</v>
      </c>
      <c r="CS47" s="629"/>
      <c r="CT47" s="629"/>
      <c r="CU47" s="629"/>
      <c r="CV47" s="629"/>
      <c r="CW47" s="629"/>
      <c r="CX47" s="629"/>
      <c r="CY47" s="630"/>
      <c r="CZ47" s="603">
        <v>0.2</v>
      </c>
      <c r="DA47" s="631"/>
      <c r="DB47" s="631"/>
      <c r="DC47" s="633"/>
      <c r="DD47" s="607">
        <v>22152</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1" x14ac:dyDescent="0.2">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294</v>
      </c>
      <c r="CE49" s="620"/>
      <c r="CF49" s="620"/>
      <c r="CG49" s="620"/>
      <c r="CH49" s="620"/>
      <c r="CI49" s="620"/>
      <c r="CJ49" s="620"/>
      <c r="CK49" s="620"/>
      <c r="CL49" s="620"/>
      <c r="CM49" s="620"/>
      <c r="CN49" s="620"/>
      <c r="CO49" s="620"/>
      <c r="CP49" s="620"/>
      <c r="CQ49" s="621"/>
      <c r="CR49" s="673">
        <v>36931784</v>
      </c>
      <c r="CS49" s="657"/>
      <c r="CT49" s="657"/>
      <c r="CU49" s="657"/>
      <c r="CV49" s="657"/>
      <c r="CW49" s="657"/>
      <c r="CX49" s="657"/>
      <c r="CY49" s="686"/>
      <c r="CZ49" s="678">
        <v>100</v>
      </c>
      <c r="DA49" s="687"/>
      <c r="DB49" s="687"/>
      <c r="DC49" s="688"/>
      <c r="DD49" s="689">
        <v>23523909</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kHCwkfWLsTH0xl6IsA1r9ycOCTUidGxt47f+G10L2gYZGq4xaVGPrVe2CvwIVBCL0yMzvcM9qqKHEKQhEQWFKg==" saltValue="TtFnLRKP35bmx50M6LS3M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1CDFE-70D1-45EE-8D11-4008EE137388}">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295</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296</v>
      </c>
      <c r="DK2" s="712"/>
      <c r="DL2" s="712"/>
      <c r="DM2" s="712"/>
      <c r="DN2" s="712"/>
      <c r="DO2" s="713"/>
      <c r="DP2" s="87"/>
      <c r="DQ2" s="711" t="s">
        <v>297</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14" t="s">
        <v>298</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299</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2">
      <c r="A5" s="704" t="s">
        <v>300</v>
      </c>
      <c r="B5" s="705"/>
      <c r="C5" s="705"/>
      <c r="D5" s="705"/>
      <c r="E5" s="705"/>
      <c r="F5" s="705"/>
      <c r="G5" s="705"/>
      <c r="H5" s="705"/>
      <c r="I5" s="705"/>
      <c r="J5" s="705"/>
      <c r="K5" s="705"/>
      <c r="L5" s="705"/>
      <c r="M5" s="705"/>
      <c r="N5" s="705"/>
      <c r="O5" s="705"/>
      <c r="P5" s="706"/>
      <c r="Q5" s="700" t="s">
        <v>301</v>
      </c>
      <c r="R5" s="696"/>
      <c r="S5" s="696"/>
      <c r="T5" s="696"/>
      <c r="U5" s="697"/>
      <c r="V5" s="700" t="s">
        <v>302</v>
      </c>
      <c r="W5" s="696"/>
      <c r="X5" s="696"/>
      <c r="Y5" s="696"/>
      <c r="Z5" s="697"/>
      <c r="AA5" s="700" t="s">
        <v>303</v>
      </c>
      <c r="AB5" s="696"/>
      <c r="AC5" s="696"/>
      <c r="AD5" s="696"/>
      <c r="AE5" s="696"/>
      <c r="AF5" s="716" t="s">
        <v>304</v>
      </c>
      <c r="AG5" s="696"/>
      <c r="AH5" s="696"/>
      <c r="AI5" s="696"/>
      <c r="AJ5" s="702"/>
      <c r="AK5" s="696" t="s">
        <v>305</v>
      </c>
      <c r="AL5" s="696"/>
      <c r="AM5" s="696"/>
      <c r="AN5" s="696"/>
      <c r="AO5" s="697"/>
      <c r="AP5" s="700" t="s">
        <v>306</v>
      </c>
      <c r="AQ5" s="696"/>
      <c r="AR5" s="696"/>
      <c r="AS5" s="696"/>
      <c r="AT5" s="697"/>
      <c r="AU5" s="700" t="s">
        <v>307</v>
      </c>
      <c r="AV5" s="696"/>
      <c r="AW5" s="696"/>
      <c r="AX5" s="696"/>
      <c r="AY5" s="702"/>
      <c r="AZ5" s="91"/>
      <c r="BA5" s="91"/>
      <c r="BB5" s="91"/>
      <c r="BC5" s="91"/>
      <c r="BD5" s="91"/>
      <c r="BE5" s="92"/>
      <c r="BF5" s="92"/>
      <c r="BG5" s="92"/>
      <c r="BH5" s="92"/>
      <c r="BI5" s="92"/>
      <c r="BJ5" s="92"/>
      <c r="BK5" s="92"/>
      <c r="BL5" s="92"/>
      <c r="BM5" s="92"/>
      <c r="BN5" s="92"/>
      <c r="BO5" s="92"/>
      <c r="BP5" s="92"/>
      <c r="BQ5" s="704" t="s">
        <v>308</v>
      </c>
      <c r="BR5" s="705"/>
      <c r="BS5" s="705"/>
      <c r="BT5" s="705"/>
      <c r="BU5" s="705"/>
      <c r="BV5" s="705"/>
      <c r="BW5" s="705"/>
      <c r="BX5" s="705"/>
      <c r="BY5" s="705"/>
      <c r="BZ5" s="705"/>
      <c r="CA5" s="705"/>
      <c r="CB5" s="705"/>
      <c r="CC5" s="705"/>
      <c r="CD5" s="705"/>
      <c r="CE5" s="705"/>
      <c r="CF5" s="705"/>
      <c r="CG5" s="706"/>
      <c r="CH5" s="700" t="s">
        <v>309</v>
      </c>
      <c r="CI5" s="696"/>
      <c r="CJ5" s="696"/>
      <c r="CK5" s="696"/>
      <c r="CL5" s="697"/>
      <c r="CM5" s="700" t="s">
        <v>310</v>
      </c>
      <c r="CN5" s="696"/>
      <c r="CO5" s="696"/>
      <c r="CP5" s="696"/>
      <c r="CQ5" s="697"/>
      <c r="CR5" s="700" t="s">
        <v>311</v>
      </c>
      <c r="CS5" s="696"/>
      <c r="CT5" s="696"/>
      <c r="CU5" s="696"/>
      <c r="CV5" s="697"/>
      <c r="CW5" s="700" t="s">
        <v>312</v>
      </c>
      <c r="CX5" s="696"/>
      <c r="CY5" s="696"/>
      <c r="CZ5" s="696"/>
      <c r="DA5" s="697"/>
      <c r="DB5" s="700" t="s">
        <v>313</v>
      </c>
      <c r="DC5" s="696"/>
      <c r="DD5" s="696"/>
      <c r="DE5" s="696"/>
      <c r="DF5" s="697"/>
      <c r="DG5" s="749" t="s">
        <v>314</v>
      </c>
      <c r="DH5" s="750"/>
      <c r="DI5" s="750"/>
      <c r="DJ5" s="750"/>
      <c r="DK5" s="751"/>
      <c r="DL5" s="749" t="s">
        <v>315</v>
      </c>
      <c r="DM5" s="750"/>
      <c r="DN5" s="750"/>
      <c r="DO5" s="750"/>
      <c r="DP5" s="751"/>
      <c r="DQ5" s="700" t="s">
        <v>316</v>
      </c>
      <c r="DR5" s="696"/>
      <c r="DS5" s="696"/>
      <c r="DT5" s="696"/>
      <c r="DU5" s="697"/>
      <c r="DV5" s="700" t="s">
        <v>307</v>
      </c>
      <c r="DW5" s="696"/>
      <c r="DX5" s="696"/>
      <c r="DY5" s="696"/>
      <c r="DZ5" s="702"/>
      <c r="EA5" s="94"/>
    </row>
    <row r="6" spans="1:131" s="95"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2">
      <c r="A7" s="96">
        <v>1</v>
      </c>
      <c r="B7" s="735" t="s">
        <v>317</v>
      </c>
      <c r="C7" s="736"/>
      <c r="D7" s="736"/>
      <c r="E7" s="736"/>
      <c r="F7" s="736"/>
      <c r="G7" s="736"/>
      <c r="H7" s="736"/>
      <c r="I7" s="736"/>
      <c r="J7" s="736"/>
      <c r="K7" s="736"/>
      <c r="L7" s="736"/>
      <c r="M7" s="736"/>
      <c r="N7" s="736"/>
      <c r="O7" s="736"/>
      <c r="P7" s="737"/>
      <c r="Q7" s="738">
        <v>38652</v>
      </c>
      <c r="R7" s="739"/>
      <c r="S7" s="739"/>
      <c r="T7" s="739"/>
      <c r="U7" s="739"/>
      <c r="V7" s="739">
        <v>36932</v>
      </c>
      <c r="W7" s="739"/>
      <c r="X7" s="739"/>
      <c r="Y7" s="739"/>
      <c r="Z7" s="739"/>
      <c r="AA7" s="739">
        <v>1720</v>
      </c>
      <c r="AB7" s="739"/>
      <c r="AC7" s="739"/>
      <c r="AD7" s="739"/>
      <c r="AE7" s="740"/>
      <c r="AF7" s="741">
        <v>1363</v>
      </c>
      <c r="AG7" s="742"/>
      <c r="AH7" s="742"/>
      <c r="AI7" s="742"/>
      <c r="AJ7" s="743"/>
      <c r="AK7" s="744">
        <v>22</v>
      </c>
      <c r="AL7" s="745"/>
      <c r="AM7" s="745"/>
      <c r="AN7" s="745"/>
      <c r="AO7" s="745"/>
      <c r="AP7" s="745">
        <v>33046</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t="s">
        <v>318</v>
      </c>
      <c r="BT7" s="722"/>
      <c r="BU7" s="722"/>
      <c r="BV7" s="722"/>
      <c r="BW7" s="722"/>
      <c r="BX7" s="722"/>
      <c r="BY7" s="722"/>
      <c r="BZ7" s="722"/>
      <c r="CA7" s="722"/>
      <c r="CB7" s="722"/>
      <c r="CC7" s="722"/>
      <c r="CD7" s="722"/>
      <c r="CE7" s="722"/>
      <c r="CF7" s="722"/>
      <c r="CG7" s="748"/>
      <c r="CH7" s="718">
        <v>19</v>
      </c>
      <c r="CI7" s="719"/>
      <c r="CJ7" s="719"/>
      <c r="CK7" s="719"/>
      <c r="CL7" s="720"/>
      <c r="CM7" s="718">
        <v>94</v>
      </c>
      <c r="CN7" s="719"/>
      <c r="CO7" s="719"/>
      <c r="CP7" s="719"/>
      <c r="CQ7" s="720"/>
      <c r="CR7" s="718">
        <v>35</v>
      </c>
      <c r="CS7" s="719"/>
      <c r="CT7" s="719"/>
      <c r="CU7" s="719"/>
      <c r="CV7" s="720"/>
      <c r="CW7" s="718" t="s">
        <v>319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4"/>
    </row>
    <row r="8" spans="1:131" s="95" customFormat="1" ht="26.25" customHeight="1" x14ac:dyDescent="0.2">
      <c r="A8" s="98">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t="s">
        <v>320</v>
      </c>
      <c r="BT8" s="758"/>
      <c r="BU8" s="758"/>
      <c r="BV8" s="758"/>
      <c r="BW8" s="758"/>
      <c r="BX8" s="758"/>
      <c r="BY8" s="758"/>
      <c r="BZ8" s="758"/>
      <c r="CA8" s="758"/>
      <c r="CB8" s="758"/>
      <c r="CC8" s="758"/>
      <c r="CD8" s="758"/>
      <c r="CE8" s="758"/>
      <c r="CF8" s="758"/>
      <c r="CG8" s="759"/>
      <c r="CH8" s="760">
        <v>-3</v>
      </c>
      <c r="CI8" s="761"/>
      <c r="CJ8" s="761"/>
      <c r="CK8" s="761"/>
      <c r="CL8" s="762"/>
      <c r="CM8" s="760">
        <v>382</v>
      </c>
      <c r="CN8" s="761"/>
      <c r="CO8" s="761"/>
      <c r="CP8" s="761"/>
      <c r="CQ8" s="762"/>
      <c r="CR8" s="760">
        <v>100</v>
      </c>
      <c r="CS8" s="761"/>
      <c r="CT8" s="761"/>
      <c r="CU8" s="761"/>
      <c r="CV8" s="762"/>
      <c r="CW8" s="760" t="s">
        <v>319</v>
      </c>
      <c r="CX8" s="761"/>
      <c r="CY8" s="761"/>
      <c r="CZ8" s="761"/>
      <c r="DA8" s="762"/>
      <c r="DB8" s="760" t="s">
        <v>319</v>
      </c>
      <c r="DC8" s="761"/>
      <c r="DD8" s="761"/>
      <c r="DE8" s="761"/>
      <c r="DF8" s="762"/>
      <c r="DG8" s="760" t="s">
        <v>319</v>
      </c>
      <c r="DH8" s="761"/>
      <c r="DI8" s="761"/>
      <c r="DJ8" s="761"/>
      <c r="DK8" s="762"/>
      <c r="DL8" s="760" t="s">
        <v>319</v>
      </c>
      <c r="DM8" s="761"/>
      <c r="DN8" s="761"/>
      <c r="DO8" s="761"/>
      <c r="DP8" s="762"/>
      <c r="DQ8" s="760" t="s">
        <v>319</v>
      </c>
      <c r="DR8" s="761"/>
      <c r="DS8" s="761"/>
      <c r="DT8" s="761"/>
      <c r="DU8" s="762"/>
      <c r="DV8" s="757"/>
      <c r="DW8" s="758"/>
      <c r="DX8" s="758"/>
      <c r="DY8" s="758"/>
      <c r="DZ8" s="763"/>
      <c r="EA8" s="94"/>
    </row>
    <row r="9" spans="1:131" s="95" customFormat="1" ht="26.25" customHeight="1" x14ac:dyDescent="0.2">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t="s">
        <v>321</v>
      </c>
      <c r="BT9" s="758"/>
      <c r="BU9" s="758"/>
      <c r="BV9" s="758"/>
      <c r="BW9" s="758"/>
      <c r="BX9" s="758"/>
      <c r="BY9" s="758"/>
      <c r="BZ9" s="758"/>
      <c r="CA9" s="758"/>
      <c r="CB9" s="758"/>
      <c r="CC9" s="758"/>
      <c r="CD9" s="758"/>
      <c r="CE9" s="758"/>
      <c r="CF9" s="758"/>
      <c r="CG9" s="759"/>
      <c r="CH9" s="760">
        <v>14</v>
      </c>
      <c r="CI9" s="761"/>
      <c r="CJ9" s="761"/>
      <c r="CK9" s="761"/>
      <c r="CL9" s="762"/>
      <c r="CM9" s="760">
        <v>42</v>
      </c>
      <c r="CN9" s="761"/>
      <c r="CO9" s="761"/>
      <c r="CP9" s="761"/>
      <c r="CQ9" s="762"/>
      <c r="CR9" s="760">
        <v>15</v>
      </c>
      <c r="CS9" s="761"/>
      <c r="CT9" s="761"/>
      <c r="CU9" s="761"/>
      <c r="CV9" s="762"/>
      <c r="CW9" s="760" t="s">
        <v>319</v>
      </c>
      <c r="CX9" s="761"/>
      <c r="CY9" s="761"/>
      <c r="CZ9" s="761"/>
      <c r="DA9" s="762"/>
      <c r="DB9" s="760" t="s">
        <v>319</v>
      </c>
      <c r="DC9" s="761"/>
      <c r="DD9" s="761"/>
      <c r="DE9" s="761"/>
      <c r="DF9" s="762"/>
      <c r="DG9" s="760" t="s">
        <v>319</v>
      </c>
      <c r="DH9" s="761"/>
      <c r="DI9" s="761"/>
      <c r="DJ9" s="761"/>
      <c r="DK9" s="762"/>
      <c r="DL9" s="760" t="s">
        <v>319</v>
      </c>
      <c r="DM9" s="761"/>
      <c r="DN9" s="761"/>
      <c r="DO9" s="761"/>
      <c r="DP9" s="762"/>
      <c r="DQ9" s="760" t="s">
        <v>319</v>
      </c>
      <c r="DR9" s="761"/>
      <c r="DS9" s="761"/>
      <c r="DT9" s="761"/>
      <c r="DU9" s="762"/>
      <c r="DV9" s="757"/>
      <c r="DW9" s="758"/>
      <c r="DX9" s="758"/>
      <c r="DY9" s="758"/>
      <c r="DZ9" s="763"/>
      <c r="EA9" s="94"/>
    </row>
    <row r="10" spans="1:131" s="95" customFormat="1" ht="26.25" customHeight="1" x14ac:dyDescent="0.2">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t="s">
        <v>322</v>
      </c>
      <c r="BT10" s="758"/>
      <c r="BU10" s="758"/>
      <c r="BV10" s="758"/>
      <c r="BW10" s="758"/>
      <c r="BX10" s="758"/>
      <c r="BY10" s="758"/>
      <c r="BZ10" s="758"/>
      <c r="CA10" s="758"/>
      <c r="CB10" s="758"/>
      <c r="CC10" s="758"/>
      <c r="CD10" s="758"/>
      <c r="CE10" s="758"/>
      <c r="CF10" s="758"/>
      <c r="CG10" s="759"/>
      <c r="CH10" s="760">
        <v>0</v>
      </c>
      <c r="CI10" s="761"/>
      <c r="CJ10" s="761"/>
      <c r="CK10" s="761"/>
      <c r="CL10" s="762"/>
      <c r="CM10" s="760">
        <v>37</v>
      </c>
      <c r="CN10" s="761"/>
      <c r="CO10" s="761"/>
      <c r="CP10" s="761"/>
      <c r="CQ10" s="762"/>
      <c r="CR10" s="760">
        <v>2</v>
      </c>
      <c r="CS10" s="761"/>
      <c r="CT10" s="761"/>
      <c r="CU10" s="761"/>
      <c r="CV10" s="762"/>
      <c r="CW10" s="760" t="s">
        <v>319</v>
      </c>
      <c r="CX10" s="761"/>
      <c r="CY10" s="761"/>
      <c r="CZ10" s="761"/>
      <c r="DA10" s="762"/>
      <c r="DB10" s="760" t="s">
        <v>319</v>
      </c>
      <c r="DC10" s="761"/>
      <c r="DD10" s="761"/>
      <c r="DE10" s="761"/>
      <c r="DF10" s="762"/>
      <c r="DG10" s="760" t="s">
        <v>319</v>
      </c>
      <c r="DH10" s="761"/>
      <c r="DI10" s="761"/>
      <c r="DJ10" s="761"/>
      <c r="DK10" s="762"/>
      <c r="DL10" s="760" t="s">
        <v>319</v>
      </c>
      <c r="DM10" s="761"/>
      <c r="DN10" s="761"/>
      <c r="DO10" s="761"/>
      <c r="DP10" s="762"/>
      <c r="DQ10" s="760" t="s">
        <v>319</v>
      </c>
      <c r="DR10" s="761"/>
      <c r="DS10" s="761"/>
      <c r="DT10" s="761"/>
      <c r="DU10" s="762"/>
      <c r="DV10" s="757"/>
      <c r="DW10" s="758"/>
      <c r="DX10" s="758"/>
      <c r="DY10" s="758"/>
      <c r="DZ10" s="763"/>
      <c r="EA10" s="94"/>
    </row>
    <row r="11" spans="1:131" s="95" customFormat="1" ht="26.25" customHeight="1" x14ac:dyDescent="0.2">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t="s">
        <v>323</v>
      </c>
      <c r="BT11" s="758"/>
      <c r="BU11" s="758"/>
      <c r="BV11" s="758"/>
      <c r="BW11" s="758"/>
      <c r="BX11" s="758"/>
      <c r="BY11" s="758"/>
      <c r="BZ11" s="758"/>
      <c r="CA11" s="758"/>
      <c r="CB11" s="758"/>
      <c r="CC11" s="758"/>
      <c r="CD11" s="758"/>
      <c r="CE11" s="758"/>
      <c r="CF11" s="758"/>
      <c r="CG11" s="759"/>
      <c r="CH11" s="760">
        <v>-36</v>
      </c>
      <c r="CI11" s="761"/>
      <c r="CJ11" s="761"/>
      <c r="CK11" s="761"/>
      <c r="CL11" s="762"/>
      <c r="CM11" s="760">
        <v>-18</v>
      </c>
      <c r="CN11" s="761"/>
      <c r="CO11" s="761"/>
      <c r="CP11" s="761"/>
      <c r="CQ11" s="762"/>
      <c r="CR11" s="760">
        <v>63</v>
      </c>
      <c r="CS11" s="761"/>
      <c r="CT11" s="761"/>
      <c r="CU11" s="761"/>
      <c r="CV11" s="762"/>
      <c r="CW11" s="760" t="s">
        <v>319</v>
      </c>
      <c r="CX11" s="761"/>
      <c r="CY11" s="761"/>
      <c r="CZ11" s="761"/>
      <c r="DA11" s="762"/>
      <c r="DB11" s="760" t="s">
        <v>319</v>
      </c>
      <c r="DC11" s="761"/>
      <c r="DD11" s="761"/>
      <c r="DE11" s="761"/>
      <c r="DF11" s="762"/>
      <c r="DG11" s="760" t="s">
        <v>319</v>
      </c>
      <c r="DH11" s="761"/>
      <c r="DI11" s="761"/>
      <c r="DJ11" s="761"/>
      <c r="DK11" s="762"/>
      <c r="DL11" s="760" t="s">
        <v>319</v>
      </c>
      <c r="DM11" s="761"/>
      <c r="DN11" s="761"/>
      <c r="DO11" s="761"/>
      <c r="DP11" s="762"/>
      <c r="DQ11" s="760" t="s">
        <v>319</v>
      </c>
      <c r="DR11" s="761"/>
      <c r="DS11" s="761"/>
      <c r="DT11" s="761"/>
      <c r="DU11" s="762"/>
      <c r="DV11" s="757"/>
      <c r="DW11" s="758"/>
      <c r="DX11" s="758"/>
      <c r="DY11" s="758"/>
      <c r="DZ11" s="763"/>
      <c r="EA11" s="94"/>
    </row>
    <row r="12" spans="1:131" s="95" customFormat="1" ht="26.25" customHeight="1" x14ac:dyDescent="0.2">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t="s">
        <v>324</v>
      </c>
      <c r="BT12" s="758"/>
      <c r="BU12" s="758"/>
      <c r="BV12" s="758"/>
      <c r="BW12" s="758"/>
      <c r="BX12" s="758"/>
      <c r="BY12" s="758"/>
      <c r="BZ12" s="758"/>
      <c r="CA12" s="758"/>
      <c r="CB12" s="758"/>
      <c r="CC12" s="758"/>
      <c r="CD12" s="758"/>
      <c r="CE12" s="758"/>
      <c r="CF12" s="758"/>
      <c r="CG12" s="759"/>
      <c r="CH12" s="760">
        <v>11</v>
      </c>
      <c r="CI12" s="761"/>
      <c r="CJ12" s="761"/>
      <c r="CK12" s="761"/>
      <c r="CL12" s="762"/>
      <c r="CM12" s="760">
        <v>286</v>
      </c>
      <c r="CN12" s="761"/>
      <c r="CO12" s="761"/>
      <c r="CP12" s="761"/>
      <c r="CQ12" s="762"/>
      <c r="CR12" s="760">
        <v>24</v>
      </c>
      <c r="CS12" s="761"/>
      <c r="CT12" s="761"/>
      <c r="CU12" s="761"/>
      <c r="CV12" s="762"/>
      <c r="CW12" s="760" t="s">
        <v>319</v>
      </c>
      <c r="CX12" s="761"/>
      <c r="CY12" s="761"/>
      <c r="CZ12" s="761"/>
      <c r="DA12" s="762"/>
      <c r="DB12" s="760" t="s">
        <v>319</v>
      </c>
      <c r="DC12" s="761"/>
      <c r="DD12" s="761"/>
      <c r="DE12" s="761"/>
      <c r="DF12" s="762"/>
      <c r="DG12" s="760" t="s">
        <v>319</v>
      </c>
      <c r="DH12" s="761"/>
      <c r="DI12" s="761"/>
      <c r="DJ12" s="761"/>
      <c r="DK12" s="762"/>
      <c r="DL12" s="760" t="s">
        <v>319</v>
      </c>
      <c r="DM12" s="761"/>
      <c r="DN12" s="761"/>
      <c r="DO12" s="761"/>
      <c r="DP12" s="762"/>
      <c r="DQ12" s="760" t="s">
        <v>319</v>
      </c>
      <c r="DR12" s="761"/>
      <c r="DS12" s="761"/>
      <c r="DT12" s="761"/>
      <c r="DU12" s="762"/>
      <c r="DV12" s="757"/>
      <c r="DW12" s="758"/>
      <c r="DX12" s="758"/>
      <c r="DY12" s="758"/>
      <c r="DZ12" s="763"/>
      <c r="EA12" s="94"/>
    </row>
    <row r="13" spans="1:131" s="95" customFormat="1" ht="26.25" customHeight="1" x14ac:dyDescent="0.2">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t="s">
        <v>325</v>
      </c>
      <c r="BT13" s="758"/>
      <c r="BU13" s="758"/>
      <c r="BV13" s="758"/>
      <c r="BW13" s="758"/>
      <c r="BX13" s="758"/>
      <c r="BY13" s="758"/>
      <c r="BZ13" s="758"/>
      <c r="CA13" s="758"/>
      <c r="CB13" s="758"/>
      <c r="CC13" s="758"/>
      <c r="CD13" s="758"/>
      <c r="CE13" s="758"/>
      <c r="CF13" s="758"/>
      <c r="CG13" s="759"/>
      <c r="CH13" s="760">
        <v>2</v>
      </c>
      <c r="CI13" s="761"/>
      <c r="CJ13" s="761"/>
      <c r="CK13" s="761"/>
      <c r="CL13" s="762"/>
      <c r="CM13" s="760">
        <v>12</v>
      </c>
      <c r="CN13" s="761"/>
      <c r="CO13" s="761"/>
      <c r="CP13" s="761"/>
      <c r="CQ13" s="762"/>
      <c r="CR13" s="760">
        <v>1</v>
      </c>
      <c r="CS13" s="761"/>
      <c r="CT13" s="761"/>
      <c r="CU13" s="761"/>
      <c r="CV13" s="762"/>
      <c r="CW13" s="760" t="s">
        <v>319</v>
      </c>
      <c r="CX13" s="761"/>
      <c r="CY13" s="761"/>
      <c r="CZ13" s="761"/>
      <c r="DA13" s="762"/>
      <c r="DB13" s="760" t="s">
        <v>319</v>
      </c>
      <c r="DC13" s="761"/>
      <c r="DD13" s="761"/>
      <c r="DE13" s="761"/>
      <c r="DF13" s="762"/>
      <c r="DG13" s="760" t="s">
        <v>319</v>
      </c>
      <c r="DH13" s="761"/>
      <c r="DI13" s="761"/>
      <c r="DJ13" s="761"/>
      <c r="DK13" s="762"/>
      <c r="DL13" s="760" t="s">
        <v>319</v>
      </c>
      <c r="DM13" s="761"/>
      <c r="DN13" s="761"/>
      <c r="DO13" s="761"/>
      <c r="DP13" s="762"/>
      <c r="DQ13" s="760" t="s">
        <v>319</v>
      </c>
      <c r="DR13" s="761"/>
      <c r="DS13" s="761"/>
      <c r="DT13" s="761"/>
      <c r="DU13" s="762"/>
      <c r="DV13" s="757"/>
      <c r="DW13" s="758"/>
      <c r="DX13" s="758"/>
      <c r="DY13" s="758"/>
      <c r="DZ13" s="763"/>
      <c r="EA13" s="94"/>
    </row>
    <row r="14" spans="1:131" s="95" customFormat="1" ht="26.25" customHeight="1" x14ac:dyDescent="0.2">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2">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2">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2">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2">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2">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2">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5">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2">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326</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5">
      <c r="A23" s="100" t="s">
        <v>327</v>
      </c>
      <c r="B23" s="764" t="s">
        <v>328</v>
      </c>
      <c r="C23" s="765"/>
      <c r="D23" s="765"/>
      <c r="E23" s="765"/>
      <c r="F23" s="765"/>
      <c r="G23" s="765"/>
      <c r="H23" s="765"/>
      <c r="I23" s="765"/>
      <c r="J23" s="765"/>
      <c r="K23" s="765"/>
      <c r="L23" s="765"/>
      <c r="M23" s="765"/>
      <c r="N23" s="765"/>
      <c r="O23" s="765"/>
      <c r="P23" s="766"/>
      <c r="Q23" s="767">
        <v>38652</v>
      </c>
      <c r="R23" s="768"/>
      <c r="S23" s="768"/>
      <c r="T23" s="768"/>
      <c r="U23" s="768"/>
      <c r="V23" s="768">
        <v>36932</v>
      </c>
      <c r="W23" s="768"/>
      <c r="X23" s="768"/>
      <c r="Y23" s="768"/>
      <c r="Z23" s="768"/>
      <c r="AA23" s="768">
        <v>1720</v>
      </c>
      <c r="AB23" s="768"/>
      <c r="AC23" s="768"/>
      <c r="AD23" s="768"/>
      <c r="AE23" s="769"/>
      <c r="AF23" s="770">
        <v>1363</v>
      </c>
      <c r="AG23" s="768"/>
      <c r="AH23" s="768"/>
      <c r="AI23" s="768"/>
      <c r="AJ23" s="771"/>
      <c r="AK23" s="772"/>
      <c r="AL23" s="773"/>
      <c r="AM23" s="773"/>
      <c r="AN23" s="773"/>
      <c r="AO23" s="773"/>
      <c r="AP23" s="768">
        <v>33046</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2">
      <c r="A24" s="783" t="s">
        <v>329</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5">
      <c r="A25" s="714" t="s">
        <v>330</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300</v>
      </c>
      <c r="B26" s="705"/>
      <c r="C26" s="705"/>
      <c r="D26" s="705"/>
      <c r="E26" s="705"/>
      <c r="F26" s="705"/>
      <c r="G26" s="705"/>
      <c r="H26" s="705"/>
      <c r="I26" s="705"/>
      <c r="J26" s="705"/>
      <c r="K26" s="705"/>
      <c r="L26" s="705"/>
      <c r="M26" s="705"/>
      <c r="N26" s="705"/>
      <c r="O26" s="705"/>
      <c r="P26" s="706"/>
      <c r="Q26" s="700" t="s">
        <v>331</v>
      </c>
      <c r="R26" s="696"/>
      <c r="S26" s="696"/>
      <c r="T26" s="696"/>
      <c r="U26" s="697"/>
      <c r="V26" s="700" t="s">
        <v>332</v>
      </c>
      <c r="W26" s="696"/>
      <c r="X26" s="696"/>
      <c r="Y26" s="696"/>
      <c r="Z26" s="697"/>
      <c r="AA26" s="700" t="s">
        <v>333</v>
      </c>
      <c r="AB26" s="696"/>
      <c r="AC26" s="696"/>
      <c r="AD26" s="696"/>
      <c r="AE26" s="696"/>
      <c r="AF26" s="789" t="s">
        <v>334</v>
      </c>
      <c r="AG26" s="790"/>
      <c r="AH26" s="790"/>
      <c r="AI26" s="790"/>
      <c r="AJ26" s="791"/>
      <c r="AK26" s="696" t="s">
        <v>335</v>
      </c>
      <c r="AL26" s="696"/>
      <c r="AM26" s="696"/>
      <c r="AN26" s="696"/>
      <c r="AO26" s="697"/>
      <c r="AP26" s="700" t="s">
        <v>336</v>
      </c>
      <c r="AQ26" s="696"/>
      <c r="AR26" s="696"/>
      <c r="AS26" s="696"/>
      <c r="AT26" s="697"/>
      <c r="AU26" s="700" t="s">
        <v>337</v>
      </c>
      <c r="AV26" s="696"/>
      <c r="AW26" s="696"/>
      <c r="AX26" s="696"/>
      <c r="AY26" s="697"/>
      <c r="AZ26" s="700" t="s">
        <v>338</v>
      </c>
      <c r="BA26" s="696"/>
      <c r="BB26" s="696"/>
      <c r="BC26" s="696"/>
      <c r="BD26" s="697"/>
      <c r="BE26" s="700" t="s">
        <v>307</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2">
        <v>1</v>
      </c>
      <c r="B28" s="735" t="s">
        <v>339</v>
      </c>
      <c r="C28" s="736"/>
      <c r="D28" s="736"/>
      <c r="E28" s="736"/>
      <c r="F28" s="736"/>
      <c r="G28" s="736"/>
      <c r="H28" s="736"/>
      <c r="I28" s="736"/>
      <c r="J28" s="736"/>
      <c r="K28" s="736"/>
      <c r="L28" s="736"/>
      <c r="M28" s="736"/>
      <c r="N28" s="736"/>
      <c r="O28" s="736"/>
      <c r="P28" s="737"/>
      <c r="Q28" s="797">
        <v>4659</v>
      </c>
      <c r="R28" s="798"/>
      <c r="S28" s="798"/>
      <c r="T28" s="798"/>
      <c r="U28" s="798"/>
      <c r="V28" s="798">
        <v>4633</v>
      </c>
      <c r="W28" s="798"/>
      <c r="X28" s="798"/>
      <c r="Y28" s="798"/>
      <c r="Z28" s="798"/>
      <c r="AA28" s="798">
        <v>25</v>
      </c>
      <c r="AB28" s="798"/>
      <c r="AC28" s="798"/>
      <c r="AD28" s="798"/>
      <c r="AE28" s="799"/>
      <c r="AF28" s="800">
        <v>25</v>
      </c>
      <c r="AG28" s="798"/>
      <c r="AH28" s="798"/>
      <c r="AI28" s="798"/>
      <c r="AJ28" s="801"/>
      <c r="AK28" s="802">
        <v>389</v>
      </c>
      <c r="AL28" s="803"/>
      <c r="AM28" s="803"/>
      <c r="AN28" s="803"/>
      <c r="AO28" s="803"/>
      <c r="AP28" s="803" t="s">
        <v>340</v>
      </c>
      <c r="AQ28" s="803"/>
      <c r="AR28" s="803"/>
      <c r="AS28" s="803"/>
      <c r="AT28" s="803"/>
      <c r="AU28" s="803" t="s">
        <v>340</v>
      </c>
      <c r="AV28" s="803"/>
      <c r="AW28" s="803"/>
      <c r="AX28" s="803"/>
      <c r="AY28" s="803"/>
      <c r="AZ28" s="804" t="s">
        <v>340</v>
      </c>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2">
        <v>2</v>
      </c>
      <c r="B29" s="724" t="s">
        <v>341</v>
      </c>
      <c r="C29" s="725"/>
      <c r="D29" s="725"/>
      <c r="E29" s="725"/>
      <c r="F29" s="725"/>
      <c r="G29" s="725"/>
      <c r="H29" s="725"/>
      <c r="I29" s="725"/>
      <c r="J29" s="725"/>
      <c r="K29" s="725"/>
      <c r="L29" s="725"/>
      <c r="M29" s="725"/>
      <c r="N29" s="725"/>
      <c r="O29" s="725"/>
      <c r="P29" s="726"/>
      <c r="Q29" s="727">
        <v>859</v>
      </c>
      <c r="R29" s="728"/>
      <c r="S29" s="728"/>
      <c r="T29" s="728"/>
      <c r="U29" s="728"/>
      <c r="V29" s="728">
        <v>858</v>
      </c>
      <c r="W29" s="728"/>
      <c r="X29" s="728"/>
      <c r="Y29" s="728"/>
      <c r="Z29" s="728"/>
      <c r="AA29" s="728">
        <v>1</v>
      </c>
      <c r="AB29" s="728"/>
      <c r="AC29" s="728"/>
      <c r="AD29" s="728"/>
      <c r="AE29" s="729"/>
      <c r="AF29" s="730">
        <v>1</v>
      </c>
      <c r="AG29" s="731"/>
      <c r="AH29" s="731"/>
      <c r="AI29" s="731"/>
      <c r="AJ29" s="732"/>
      <c r="AK29" s="809">
        <v>249</v>
      </c>
      <c r="AL29" s="805"/>
      <c r="AM29" s="805"/>
      <c r="AN29" s="805"/>
      <c r="AO29" s="805"/>
      <c r="AP29" s="805" t="s">
        <v>340</v>
      </c>
      <c r="AQ29" s="805"/>
      <c r="AR29" s="805"/>
      <c r="AS29" s="805"/>
      <c r="AT29" s="805"/>
      <c r="AU29" s="805" t="s">
        <v>340</v>
      </c>
      <c r="AV29" s="805"/>
      <c r="AW29" s="805"/>
      <c r="AX29" s="805"/>
      <c r="AY29" s="805"/>
      <c r="AZ29" s="806" t="s">
        <v>340</v>
      </c>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2">
        <v>3</v>
      </c>
      <c r="B30" s="724" t="s">
        <v>342</v>
      </c>
      <c r="C30" s="725"/>
      <c r="D30" s="725"/>
      <c r="E30" s="725"/>
      <c r="F30" s="725"/>
      <c r="G30" s="725"/>
      <c r="H30" s="725"/>
      <c r="I30" s="725"/>
      <c r="J30" s="725"/>
      <c r="K30" s="725"/>
      <c r="L30" s="725"/>
      <c r="M30" s="725"/>
      <c r="N30" s="725"/>
      <c r="O30" s="725"/>
      <c r="P30" s="726"/>
      <c r="Q30" s="727">
        <v>6309</v>
      </c>
      <c r="R30" s="728"/>
      <c r="S30" s="728"/>
      <c r="T30" s="728"/>
      <c r="U30" s="728"/>
      <c r="V30" s="728">
        <v>6204</v>
      </c>
      <c r="W30" s="728"/>
      <c r="X30" s="728"/>
      <c r="Y30" s="728"/>
      <c r="Z30" s="728"/>
      <c r="AA30" s="728">
        <v>105</v>
      </c>
      <c r="AB30" s="728"/>
      <c r="AC30" s="728"/>
      <c r="AD30" s="728"/>
      <c r="AE30" s="729"/>
      <c r="AF30" s="730">
        <v>105</v>
      </c>
      <c r="AG30" s="731"/>
      <c r="AH30" s="731"/>
      <c r="AI30" s="731"/>
      <c r="AJ30" s="732"/>
      <c r="AK30" s="809">
        <v>991</v>
      </c>
      <c r="AL30" s="805"/>
      <c r="AM30" s="805"/>
      <c r="AN30" s="805"/>
      <c r="AO30" s="805"/>
      <c r="AP30" s="805" t="s">
        <v>340</v>
      </c>
      <c r="AQ30" s="805"/>
      <c r="AR30" s="805"/>
      <c r="AS30" s="805"/>
      <c r="AT30" s="805"/>
      <c r="AU30" s="805" t="s">
        <v>340</v>
      </c>
      <c r="AV30" s="805"/>
      <c r="AW30" s="805"/>
      <c r="AX30" s="805"/>
      <c r="AY30" s="805"/>
      <c r="AZ30" s="806" t="s">
        <v>340</v>
      </c>
      <c r="BA30" s="806"/>
      <c r="BB30" s="806"/>
      <c r="BC30" s="806"/>
      <c r="BD30" s="806"/>
      <c r="BE30" s="807"/>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2">
        <v>4</v>
      </c>
      <c r="B31" s="724" t="s">
        <v>343</v>
      </c>
      <c r="C31" s="725"/>
      <c r="D31" s="725"/>
      <c r="E31" s="725"/>
      <c r="F31" s="725"/>
      <c r="G31" s="725"/>
      <c r="H31" s="725"/>
      <c r="I31" s="725"/>
      <c r="J31" s="725"/>
      <c r="K31" s="725"/>
      <c r="L31" s="725"/>
      <c r="M31" s="725"/>
      <c r="N31" s="725"/>
      <c r="O31" s="725"/>
      <c r="P31" s="726"/>
      <c r="Q31" s="727">
        <v>59</v>
      </c>
      <c r="R31" s="728"/>
      <c r="S31" s="728"/>
      <c r="T31" s="728"/>
      <c r="U31" s="728"/>
      <c r="V31" s="728">
        <v>57</v>
      </c>
      <c r="W31" s="728"/>
      <c r="X31" s="728"/>
      <c r="Y31" s="728"/>
      <c r="Z31" s="728"/>
      <c r="AA31" s="728">
        <v>2</v>
      </c>
      <c r="AB31" s="728"/>
      <c r="AC31" s="728"/>
      <c r="AD31" s="728"/>
      <c r="AE31" s="729"/>
      <c r="AF31" s="730">
        <v>2</v>
      </c>
      <c r="AG31" s="731"/>
      <c r="AH31" s="731"/>
      <c r="AI31" s="731"/>
      <c r="AJ31" s="732"/>
      <c r="AK31" s="809">
        <v>34</v>
      </c>
      <c r="AL31" s="805"/>
      <c r="AM31" s="805"/>
      <c r="AN31" s="805"/>
      <c r="AO31" s="805"/>
      <c r="AP31" s="805" t="s">
        <v>340</v>
      </c>
      <c r="AQ31" s="805"/>
      <c r="AR31" s="805"/>
      <c r="AS31" s="805"/>
      <c r="AT31" s="805"/>
      <c r="AU31" s="805" t="s">
        <v>340</v>
      </c>
      <c r="AV31" s="805"/>
      <c r="AW31" s="805"/>
      <c r="AX31" s="805"/>
      <c r="AY31" s="805"/>
      <c r="AZ31" s="806" t="s">
        <v>340</v>
      </c>
      <c r="BA31" s="806"/>
      <c r="BB31" s="806"/>
      <c r="BC31" s="806"/>
      <c r="BD31" s="806"/>
      <c r="BE31" s="807"/>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2">
        <v>5</v>
      </c>
      <c r="B32" s="724" t="s">
        <v>344</v>
      </c>
      <c r="C32" s="725"/>
      <c r="D32" s="725"/>
      <c r="E32" s="725"/>
      <c r="F32" s="725"/>
      <c r="G32" s="725"/>
      <c r="H32" s="725"/>
      <c r="I32" s="725"/>
      <c r="J32" s="725"/>
      <c r="K32" s="725"/>
      <c r="L32" s="725"/>
      <c r="M32" s="725"/>
      <c r="N32" s="725"/>
      <c r="O32" s="725"/>
      <c r="P32" s="726"/>
      <c r="Q32" s="727">
        <v>1222</v>
      </c>
      <c r="R32" s="728"/>
      <c r="S32" s="728"/>
      <c r="T32" s="728"/>
      <c r="U32" s="728"/>
      <c r="V32" s="728">
        <v>1043</v>
      </c>
      <c r="W32" s="728"/>
      <c r="X32" s="728"/>
      <c r="Y32" s="728"/>
      <c r="Z32" s="728"/>
      <c r="AA32" s="728">
        <v>179</v>
      </c>
      <c r="AB32" s="728"/>
      <c r="AC32" s="728"/>
      <c r="AD32" s="728"/>
      <c r="AE32" s="729"/>
      <c r="AF32" s="730">
        <v>565</v>
      </c>
      <c r="AG32" s="731"/>
      <c r="AH32" s="731"/>
      <c r="AI32" s="731"/>
      <c r="AJ32" s="732"/>
      <c r="AK32" s="809">
        <v>126</v>
      </c>
      <c r="AL32" s="805"/>
      <c r="AM32" s="805"/>
      <c r="AN32" s="805"/>
      <c r="AO32" s="805"/>
      <c r="AP32" s="805">
        <v>5644</v>
      </c>
      <c r="AQ32" s="805"/>
      <c r="AR32" s="805"/>
      <c r="AS32" s="805"/>
      <c r="AT32" s="805"/>
      <c r="AU32" s="805">
        <v>2292</v>
      </c>
      <c r="AV32" s="805"/>
      <c r="AW32" s="805"/>
      <c r="AX32" s="805"/>
      <c r="AY32" s="805"/>
      <c r="AZ32" s="806" t="s">
        <v>340</v>
      </c>
      <c r="BA32" s="806"/>
      <c r="BB32" s="806"/>
      <c r="BC32" s="806"/>
      <c r="BD32" s="806"/>
      <c r="BE32" s="807" t="s">
        <v>345</v>
      </c>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2">
        <v>6</v>
      </c>
      <c r="B33" s="724" t="s">
        <v>346</v>
      </c>
      <c r="C33" s="725"/>
      <c r="D33" s="725"/>
      <c r="E33" s="725"/>
      <c r="F33" s="725"/>
      <c r="G33" s="725"/>
      <c r="H33" s="725"/>
      <c r="I33" s="725"/>
      <c r="J33" s="725"/>
      <c r="K33" s="725"/>
      <c r="L33" s="725"/>
      <c r="M33" s="725"/>
      <c r="N33" s="725"/>
      <c r="O33" s="725"/>
      <c r="P33" s="726"/>
      <c r="Q33" s="727">
        <v>1673</v>
      </c>
      <c r="R33" s="728"/>
      <c r="S33" s="728"/>
      <c r="T33" s="728"/>
      <c r="U33" s="728"/>
      <c r="V33" s="728">
        <v>1646</v>
      </c>
      <c r="W33" s="728"/>
      <c r="X33" s="728"/>
      <c r="Y33" s="728"/>
      <c r="Z33" s="728"/>
      <c r="AA33" s="728">
        <v>27</v>
      </c>
      <c r="AB33" s="728"/>
      <c r="AC33" s="728"/>
      <c r="AD33" s="728"/>
      <c r="AE33" s="729"/>
      <c r="AF33" s="730">
        <v>72</v>
      </c>
      <c r="AG33" s="731"/>
      <c r="AH33" s="731"/>
      <c r="AI33" s="731"/>
      <c r="AJ33" s="732"/>
      <c r="AK33" s="809">
        <v>777</v>
      </c>
      <c r="AL33" s="805"/>
      <c r="AM33" s="805"/>
      <c r="AN33" s="805"/>
      <c r="AO33" s="805"/>
      <c r="AP33" s="805">
        <v>8219</v>
      </c>
      <c r="AQ33" s="805"/>
      <c r="AR33" s="805"/>
      <c r="AS33" s="805"/>
      <c r="AT33" s="805"/>
      <c r="AU33" s="805">
        <v>7068</v>
      </c>
      <c r="AV33" s="805"/>
      <c r="AW33" s="805"/>
      <c r="AX33" s="805"/>
      <c r="AY33" s="805"/>
      <c r="AZ33" s="806" t="s">
        <v>340</v>
      </c>
      <c r="BA33" s="806"/>
      <c r="BB33" s="806"/>
      <c r="BC33" s="806"/>
      <c r="BD33" s="806"/>
      <c r="BE33" s="807" t="s">
        <v>345</v>
      </c>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2">
        <v>7</v>
      </c>
      <c r="B34" s="724" t="s">
        <v>347</v>
      </c>
      <c r="C34" s="725"/>
      <c r="D34" s="725"/>
      <c r="E34" s="725"/>
      <c r="F34" s="725"/>
      <c r="G34" s="725"/>
      <c r="H34" s="725"/>
      <c r="I34" s="725"/>
      <c r="J34" s="725"/>
      <c r="K34" s="725"/>
      <c r="L34" s="725"/>
      <c r="M34" s="725"/>
      <c r="N34" s="725"/>
      <c r="O34" s="725"/>
      <c r="P34" s="726"/>
      <c r="Q34" s="727">
        <v>1257</v>
      </c>
      <c r="R34" s="728"/>
      <c r="S34" s="728"/>
      <c r="T34" s="728"/>
      <c r="U34" s="728"/>
      <c r="V34" s="728">
        <v>1471</v>
      </c>
      <c r="W34" s="728"/>
      <c r="X34" s="728"/>
      <c r="Y34" s="728"/>
      <c r="Z34" s="728"/>
      <c r="AA34" s="728">
        <v>-214</v>
      </c>
      <c r="AB34" s="728"/>
      <c r="AC34" s="728"/>
      <c r="AD34" s="728"/>
      <c r="AE34" s="729"/>
      <c r="AF34" s="730">
        <v>1811</v>
      </c>
      <c r="AG34" s="731"/>
      <c r="AH34" s="731"/>
      <c r="AI34" s="731"/>
      <c r="AJ34" s="732"/>
      <c r="AK34" s="809">
        <v>265</v>
      </c>
      <c r="AL34" s="805"/>
      <c r="AM34" s="805"/>
      <c r="AN34" s="805"/>
      <c r="AO34" s="805"/>
      <c r="AP34" s="805">
        <v>866</v>
      </c>
      <c r="AQ34" s="805"/>
      <c r="AR34" s="805"/>
      <c r="AS34" s="805"/>
      <c r="AT34" s="805"/>
      <c r="AU34" s="805">
        <v>625</v>
      </c>
      <c r="AV34" s="805"/>
      <c r="AW34" s="805"/>
      <c r="AX34" s="805"/>
      <c r="AY34" s="805"/>
      <c r="AZ34" s="806" t="s">
        <v>340</v>
      </c>
      <c r="BA34" s="806"/>
      <c r="BB34" s="806"/>
      <c r="BC34" s="806"/>
      <c r="BD34" s="806"/>
      <c r="BE34" s="807" t="s">
        <v>345</v>
      </c>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2">
        <v>8</v>
      </c>
      <c r="B35" s="724" t="s">
        <v>348</v>
      </c>
      <c r="C35" s="725"/>
      <c r="D35" s="725"/>
      <c r="E35" s="725"/>
      <c r="F35" s="725"/>
      <c r="G35" s="725"/>
      <c r="H35" s="725"/>
      <c r="I35" s="725"/>
      <c r="J35" s="725"/>
      <c r="K35" s="725"/>
      <c r="L35" s="725"/>
      <c r="M35" s="725"/>
      <c r="N35" s="725"/>
      <c r="O35" s="725"/>
      <c r="P35" s="726"/>
      <c r="Q35" s="727">
        <v>41</v>
      </c>
      <c r="R35" s="728"/>
      <c r="S35" s="728"/>
      <c r="T35" s="728"/>
      <c r="U35" s="728"/>
      <c r="V35" s="728">
        <v>41</v>
      </c>
      <c r="W35" s="728"/>
      <c r="X35" s="728"/>
      <c r="Y35" s="728"/>
      <c r="Z35" s="728"/>
      <c r="AA35" s="728">
        <v>1</v>
      </c>
      <c r="AB35" s="728"/>
      <c r="AC35" s="728"/>
      <c r="AD35" s="728"/>
      <c r="AE35" s="729"/>
      <c r="AF35" s="730">
        <v>1</v>
      </c>
      <c r="AG35" s="731"/>
      <c r="AH35" s="731"/>
      <c r="AI35" s="731"/>
      <c r="AJ35" s="732"/>
      <c r="AK35" s="809">
        <v>38</v>
      </c>
      <c r="AL35" s="805"/>
      <c r="AM35" s="805"/>
      <c r="AN35" s="805"/>
      <c r="AO35" s="805"/>
      <c r="AP35" s="805">
        <v>236</v>
      </c>
      <c r="AQ35" s="805"/>
      <c r="AR35" s="805"/>
      <c r="AS35" s="805"/>
      <c r="AT35" s="805"/>
      <c r="AU35" s="805">
        <v>226</v>
      </c>
      <c r="AV35" s="805"/>
      <c r="AW35" s="805"/>
      <c r="AX35" s="805"/>
      <c r="AY35" s="805"/>
      <c r="AZ35" s="806" t="s">
        <v>340</v>
      </c>
      <c r="BA35" s="806"/>
      <c r="BB35" s="806"/>
      <c r="BC35" s="806"/>
      <c r="BD35" s="806"/>
      <c r="BE35" s="807" t="s">
        <v>349</v>
      </c>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2">
        <v>9</v>
      </c>
      <c r="B36" s="724" t="s">
        <v>350</v>
      </c>
      <c r="C36" s="725"/>
      <c r="D36" s="725"/>
      <c r="E36" s="725"/>
      <c r="F36" s="725"/>
      <c r="G36" s="725"/>
      <c r="H36" s="725"/>
      <c r="I36" s="725"/>
      <c r="J36" s="725"/>
      <c r="K36" s="725"/>
      <c r="L36" s="725"/>
      <c r="M36" s="725"/>
      <c r="N36" s="725"/>
      <c r="O36" s="725"/>
      <c r="P36" s="726"/>
      <c r="Q36" s="727">
        <v>28</v>
      </c>
      <c r="R36" s="728"/>
      <c r="S36" s="728"/>
      <c r="T36" s="728"/>
      <c r="U36" s="728"/>
      <c r="V36" s="728">
        <v>24</v>
      </c>
      <c r="W36" s="728"/>
      <c r="X36" s="728"/>
      <c r="Y36" s="728"/>
      <c r="Z36" s="728"/>
      <c r="AA36" s="728">
        <v>5</v>
      </c>
      <c r="AB36" s="728"/>
      <c r="AC36" s="728"/>
      <c r="AD36" s="728"/>
      <c r="AE36" s="729"/>
      <c r="AF36" s="730">
        <v>0</v>
      </c>
      <c r="AG36" s="731"/>
      <c r="AH36" s="731"/>
      <c r="AI36" s="731"/>
      <c r="AJ36" s="732"/>
      <c r="AK36" s="809">
        <v>28</v>
      </c>
      <c r="AL36" s="805"/>
      <c r="AM36" s="805"/>
      <c r="AN36" s="805"/>
      <c r="AO36" s="805"/>
      <c r="AP36" s="805">
        <v>1</v>
      </c>
      <c r="AQ36" s="805"/>
      <c r="AR36" s="805"/>
      <c r="AS36" s="805"/>
      <c r="AT36" s="805"/>
      <c r="AU36" s="805">
        <v>1</v>
      </c>
      <c r="AV36" s="805"/>
      <c r="AW36" s="805"/>
      <c r="AX36" s="805"/>
      <c r="AY36" s="805"/>
      <c r="AZ36" s="806" t="s">
        <v>340</v>
      </c>
      <c r="BA36" s="806"/>
      <c r="BB36" s="806"/>
      <c r="BC36" s="806"/>
      <c r="BD36" s="806"/>
      <c r="BE36" s="807" t="s">
        <v>349</v>
      </c>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2">
        <v>10</v>
      </c>
      <c r="B37" s="724" t="s">
        <v>351</v>
      </c>
      <c r="C37" s="725"/>
      <c r="D37" s="725"/>
      <c r="E37" s="725"/>
      <c r="F37" s="725"/>
      <c r="G37" s="725"/>
      <c r="H37" s="725"/>
      <c r="I37" s="725"/>
      <c r="J37" s="725"/>
      <c r="K37" s="725"/>
      <c r="L37" s="725"/>
      <c r="M37" s="725"/>
      <c r="N37" s="725"/>
      <c r="O37" s="725"/>
      <c r="P37" s="726"/>
      <c r="Q37" s="727">
        <v>7</v>
      </c>
      <c r="R37" s="728"/>
      <c r="S37" s="728"/>
      <c r="T37" s="728"/>
      <c r="U37" s="728"/>
      <c r="V37" s="728">
        <v>7</v>
      </c>
      <c r="W37" s="728"/>
      <c r="X37" s="728"/>
      <c r="Y37" s="728"/>
      <c r="Z37" s="728"/>
      <c r="AA37" s="728" t="s">
        <v>340</v>
      </c>
      <c r="AB37" s="728"/>
      <c r="AC37" s="728"/>
      <c r="AD37" s="728"/>
      <c r="AE37" s="729"/>
      <c r="AF37" s="730" t="s">
        <v>62</v>
      </c>
      <c r="AG37" s="731"/>
      <c r="AH37" s="731"/>
      <c r="AI37" s="731"/>
      <c r="AJ37" s="732"/>
      <c r="AK37" s="809">
        <v>7</v>
      </c>
      <c r="AL37" s="805"/>
      <c r="AM37" s="805"/>
      <c r="AN37" s="805"/>
      <c r="AO37" s="805"/>
      <c r="AP37" s="805" t="s">
        <v>340</v>
      </c>
      <c r="AQ37" s="805"/>
      <c r="AR37" s="805"/>
      <c r="AS37" s="805"/>
      <c r="AT37" s="805"/>
      <c r="AU37" s="805" t="s">
        <v>340</v>
      </c>
      <c r="AV37" s="805"/>
      <c r="AW37" s="805"/>
      <c r="AX37" s="805"/>
      <c r="AY37" s="805"/>
      <c r="AZ37" s="806" t="s">
        <v>340</v>
      </c>
      <c r="BA37" s="806"/>
      <c r="BB37" s="806"/>
      <c r="BC37" s="806"/>
      <c r="BD37" s="806"/>
      <c r="BE37" s="807" t="s">
        <v>349</v>
      </c>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2">
        <v>11</v>
      </c>
      <c r="B38" s="724" t="s">
        <v>352</v>
      </c>
      <c r="C38" s="725"/>
      <c r="D38" s="725"/>
      <c r="E38" s="725"/>
      <c r="F38" s="725"/>
      <c r="G38" s="725"/>
      <c r="H38" s="725"/>
      <c r="I38" s="725"/>
      <c r="J38" s="725"/>
      <c r="K38" s="725"/>
      <c r="L38" s="725"/>
      <c r="M38" s="725"/>
      <c r="N38" s="725"/>
      <c r="O38" s="725"/>
      <c r="P38" s="726"/>
      <c r="Q38" s="727">
        <v>124</v>
      </c>
      <c r="R38" s="728"/>
      <c r="S38" s="728"/>
      <c r="T38" s="728"/>
      <c r="U38" s="728"/>
      <c r="V38" s="728">
        <v>109</v>
      </c>
      <c r="W38" s="728"/>
      <c r="X38" s="728"/>
      <c r="Y38" s="728"/>
      <c r="Z38" s="728"/>
      <c r="AA38" s="728">
        <v>15</v>
      </c>
      <c r="AB38" s="728"/>
      <c r="AC38" s="728"/>
      <c r="AD38" s="728"/>
      <c r="AE38" s="729"/>
      <c r="AF38" s="730">
        <v>15</v>
      </c>
      <c r="AG38" s="731"/>
      <c r="AH38" s="731"/>
      <c r="AI38" s="731"/>
      <c r="AJ38" s="732"/>
      <c r="AK38" s="809">
        <v>14</v>
      </c>
      <c r="AL38" s="805"/>
      <c r="AM38" s="805"/>
      <c r="AN38" s="805"/>
      <c r="AO38" s="805"/>
      <c r="AP38" s="805" t="s">
        <v>340</v>
      </c>
      <c r="AQ38" s="805"/>
      <c r="AR38" s="805"/>
      <c r="AS38" s="805"/>
      <c r="AT38" s="805"/>
      <c r="AU38" s="805" t="s">
        <v>340</v>
      </c>
      <c r="AV38" s="805"/>
      <c r="AW38" s="805"/>
      <c r="AX38" s="805"/>
      <c r="AY38" s="805"/>
      <c r="AZ38" s="806" t="s">
        <v>340</v>
      </c>
      <c r="BA38" s="806"/>
      <c r="BB38" s="806"/>
      <c r="BC38" s="806"/>
      <c r="BD38" s="806"/>
      <c r="BE38" s="807" t="s">
        <v>349</v>
      </c>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353</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100" t="s">
        <v>327</v>
      </c>
      <c r="B63" s="764" t="s">
        <v>354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2597</v>
      </c>
      <c r="AG63" s="819"/>
      <c r="AH63" s="819"/>
      <c r="AI63" s="819"/>
      <c r="AJ63" s="820"/>
      <c r="AK63" s="821"/>
      <c r="AL63" s="816"/>
      <c r="AM63" s="816"/>
      <c r="AN63" s="816"/>
      <c r="AO63" s="816"/>
      <c r="AP63" s="819">
        <v>14966</v>
      </c>
      <c r="AQ63" s="819"/>
      <c r="AR63" s="819"/>
      <c r="AS63" s="819"/>
      <c r="AT63" s="819"/>
      <c r="AU63" s="819">
        <v>10212</v>
      </c>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355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356</v>
      </c>
      <c r="B66" s="705"/>
      <c r="C66" s="705"/>
      <c r="D66" s="705"/>
      <c r="E66" s="705"/>
      <c r="F66" s="705"/>
      <c r="G66" s="705"/>
      <c r="H66" s="705"/>
      <c r="I66" s="705"/>
      <c r="J66" s="705"/>
      <c r="K66" s="705"/>
      <c r="L66" s="705"/>
      <c r="M66" s="705"/>
      <c r="N66" s="705"/>
      <c r="O66" s="705"/>
      <c r="P66" s="706"/>
      <c r="Q66" s="700" t="s">
        <v>331</v>
      </c>
      <c r="R66" s="696"/>
      <c r="S66" s="696"/>
      <c r="T66" s="696"/>
      <c r="U66" s="697"/>
      <c r="V66" s="700" t="s">
        <v>332</v>
      </c>
      <c r="W66" s="696"/>
      <c r="X66" s="696"/>
      <c r="Y66" s="696"/>
      <c r="Z66" s="697"/>
      <c r="AA66" s="700" t="s">
        <v>333</v>
      </c>
      <c r="AB66" s="696"/>
      <c r="AC66" s="696"/>
      <c r="AD66" s="696"/>
      <c r="AE66" s="697"/>
      <c r="AF66" s="829" t="s">
        <v>334</v>
      </c>
      <c r="AG66" s="790"/>
      <c r="AH66" s="790"/>
      <c r="AI66" s="790"/>
      <c r="AJ66" s="830"/>
      <c r="AK66" s="700" t="s">
        <v>335</v>
      </c>
      <c r="AL66" s="705"/>
      <c r="AM66" s="705"/>
      <c r="AN66" s="705"/>
      <c r="AO66" s="706"/>
      <c r="AP66" s="700" t="s">
        <v>336</v>
      </c>
      <c r="AQ66" s="696"/>
      <c r="AR66" s="696"/>
      <c r="AS66" s="696"/>
      <c r="AT66" s="697"/>
      <c r="AU66" s="700" t="s">
        <v>357</v>
      </c>
      <c r="AV66" s="696"/>
      <c r="AW66" s="696"/>
      <c r="AX66" s="696"/>
      <c r="AY66" s="697"/>
      <c r="AZ66" s="700" t="s">
        <v>307</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358</v>
      </c>
      <c r="C68" s="845"/>
      <c r="D68" s="845"/>
      <c r="E68" s="845"/>
      <c r="F68" s="845"/>
      <c r="G68" s="845"/>
      <c r="H68" s="845"/>
      <c r="I68" s="845"/>
      <c r="J68" s="845"/>
      <c r="K68" s="845"/>
      <c r="L68" s="845"/>
      <c r="M68" s="845"/>
      <c r="N68" s="845"/>
      <c r="O68" s="845"/>
      <c r="P68" s="846"/>
      <c r="Q68" s="847">
        <v>6260</v>
      </c>
      <c r="R68" s="841"/>
      <c r="S68" s="841"/>
      <c r="T68" s="841"/>
      <c r="U68" s="841"/>
      <c r="V68" s="841">
        <v>6817</v>
      </c>
      <c r="W68" s="841"/>
      <c r="X68" s="841"/>
      <c r="Y68" s="841"/>
      <c r="Z68" s="841"/>
      <c r="AA68" s="841">
        <v>-557</v>
      </c>
      <c r="AB68" s="841"/>
      <c r="AC68" s="841"/>
      <c r="AD68" s="841"/>
      <c r="AE68" s="841"/>
      <c r="AF68" s="841">
        <v>3266</v>
      </c>
      <c r="AG68" s="841"/>
      <c r="AH68" s="841"/>
      <c r="AI68" s="841"/>
      <c r="AJ68" s="841"/>
      <c r="AK68" s="841" t="s">
        <v>340</v>
      </c>
      <c r="AL68" s="841"/>
      <c r="AM68" s="841"/>
      <c r="AN68" s="841"/>
      <c r="AO68" s="841"/>
      <c r="AP68" s="841">
        <v>13755</v>
      </c>
      <c r="AQ68" s="841"/>
      <c r="AR68" s="841"/>
      <c r="AS68" s="841"/>
      <c r="AT68" s="841"/>
      <c r="AU68" s="841">
        <v>98</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359</v>
      </c>
      <c r="C69" s="849"/>
      <c r="D69" s="849"/>
      <c r="E69" s="849"/>
      <c r="F69" s="849"/>
      <c r="G69" s="849"/>
      <c r="H69" s="849"/>
      <c r="I69" s="849"/>
      <c r="J69" s="849"/>
      <c r="K69" s="849"/>
      <c r="L69" s="849"/>
      <c r="M69" s="849"/>
      <c r="N69" s="849"/>
      <c r="O69" s="849"/>
      <c r="P69" s="850"/>
      <c r="Q69" s="851">
        <v>1199</v>
      </c>
      <c r="R69" s="805"/>
      <c r="S69" s="805"/>
      <c r="T69" s="805"/>
      <c r="U69" s="805"/>
      <c r="V69" s="805">
        <v>1199</v>
      </c>
      <c r="W69" s="805"/>
      <c r="X69" s="805"/>
      <c r="Y69" s="805"/>
      <c r="Z69" s="805"/>
      <c r="AA69" s="805" t="s">
        <v>340</v>
      </c>
      <c r="AB69" s="805"/>
      <c r="AC69" s="805"/>
      <c r="AD69" s="805"/>
      <c r="AE69" s="805"/>
      <c r="AF69" s="805" t="s">
        <v>319</v>
      </c>
      <c r="AG69" s="805"/>
      <c r="AH69" s="805"/>
      <c r="AI69" s="805"/>
      <c r="AJ69" s="805"/>
      <c r="AK69" s="805" t="s">
        <v>319</v>
      </c>
      <c r="AL69" s="805"/>
      <c r="AM69" s="805"/>
      <c r="AN69" s="805"/>
      <c r="AO69" s="805"/>
      <c r="AP69" s="805" t="s">
        <v>319</v>
      </c>
      <c r="AQ69" s="805"/>
      <c r="AR69" s="805"/>
      <c r="AS69" s="805"/>
      <c r="AT69" s="805"/>
      <c r="AU69" s="805" t="s">
        <v>319</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360</v>
      </c>
      <c r="C70" s="849"/>
      <c r="D70" s="849"/>
      <c r="E70" s="849"/>
      <c r="F70" s="849"/>
      <c r="G70" s="849"/>
      <c r="H70" s="849"/>
      <c r="I70" s="849"/>
      <c r="J70" s="849"/>
      <c r="K70" s="849"/>
      <c r="L70" s="849"/>
      <c r="M70" s="849"/>
      <c r="N70" s="849"/>
      <c r="O70" s="849"/>
      <c r="P70" s="850"/>
      <c r="Q70" s="851">
        <v>313311</v>
      </c>
      <c r="R70" s="805"/>
      <c r="S70" s="805"/>
      <c r="T70" s="805"/>
      <c r="U70" s="805"/>
      <c r="V70" s="805">
        <v>310666</v>
      </c>
      <c r="W70" s="805"/>
      <c r="X70" s="805"/>
      <c r="Y70" s="805"/>
      <c r="Z70" s="805"/>
      <c r="AA70" s="805">
        <v>2644</v>
      </c>
      <c r="AB70" s="805"/>
      <c r="AC70" s="805"/>
      <c r="AD70" s="805"/>
      <c r="AE70" s="805"/>
      <c r="AF70" s="805">
        <v>2644</v>
      </c>
      <c r="AG70" s="805"/>
      <c r="AH70" s="805"/>
      <c r="AI70" s="805"/>
      <c r="AJ70" s="805"/>
      <c r="AK70" s="805">
        <v>2298</v>
      </c>
      <c r="AL70" s="805"/>
      <c r="AM70" s="805"/>
      <c r="AN70" s="805"/>
      <c r="AO70" s="805"/>
      <c r="AP70" s="805" t="s">
        <v>340</v>
      </c>
      <c r="AQ70" s="805"/>
      <c r="AR70" s="805"/>
      <c r="AS70" s="805"/>
      <c r="AT70" s="805"/>
      <c r="AU70" s="805" t="s">
        <v>340</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361</v>
      </c>
      <c r="C71" s="849"/>
      <c r="D71" s="849"/>
      <c r="E71" s="849"/>
      <c r="F71" s="849"/>
      <c r="G71" s="849"/>
      <c r="H71" s="849"/>
      <c r="I71" s="849"/>
      <c r="J71" s="849"/>
      <c r="K71" s="849"/>
      <c r="L71" s="849"/>
      <c r="M71" s="849"/>
      <c r="N71" s="849"/>
      <c r="O71" s="849"/>
      <c r="P71" s="850"/>
      <c r="Q71" s="851">
        <v>6442</v>
      </c>
      <c r="R71" s="805"/>
      <c r="S71" s="805"/>
      <c r="T71" s="805"/>
      <c r="U71" s="805"/>
      <c r="V71" s="805">
        <v>6301</v>
      </c>
      <c r="W71" s="805"/>
      <c r="X71" s="805"/>
      <c r="Y71" s="805"/>
      <c r="Z71" s="805"/>
      <c r="AA71" s="805">
        <v>141</v>
      </c>
      <c r="AB71" s="805"/>
      <c r="AC71" s="805"/>
      <c r="AD71" s="805"/>
      <c r="AE71" s="805"/>
      <c r="AF71" s="805">
        <v>141</v>
      </c>
      <c r="AG71" s="805"/>
      <c r="AH71" s="805"/>
      <c r="AI71" s="805"/>
      <c r="AJ71" s="805"/>
      <c r="AK71" s="805">
        <v>20</v>
      </c>
      <c r="AL71" s="805"/>
      <c r="AM71" s="805"/>
      <c r="AN71" s="805"/>
      <c r="AO71" s="805"/>
      <c r="AP71" s="805" t="s">
        <v>340</v>
      </c>
      <c r="AQ71" s="805"/>
      <c r="AR71" s="805"/>
      <c r="AS71" s="805"/>
      <c r="AT71" s="805"/>
      <c r="AU71" s="805" t="s">
        <v>340</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362</v>
      </c>
      <c r="C72" s="849"/>
      <c r="D72" s="849"/>
      <c r="E72" s="849"/>
      <c r="F72" s="849"/>
      <c r="G72" s="849"/>
      <c r="H72" s="849"/>
      <c r="I72" s="849"/>
      <c r="J72" s="849"/>
      <c r="K72" s="849"/>
      <c r="L72" s="849"/>
      <c r="M72" s="849"/>
      <c r="N72" s="849"/>
      <c r="O72" s="849"/>
      <c r="P72" s="850"/>
      <c r="Q72" s="851">
        <v>739</v>
      </c>
      <c r="R72" s="805"/>
      <c r="S72" s="805"/>
      <c r="T72" s="805"/>
      <c r="U72" s="805"/>
      <c r="V72" s="805">
        <v>371</v>
      </c>
      <c r="W72" s="805"/>
      <c r="X72" s="805"/>
      <c r="Y72" s="805"/>
      <c r="Z72" s="805"/>
      <c r="AA72" s="805">
        <v>368</v>
      </c>
      <c r="AB72" s="805"/>
      <c r="AC72" s="805"/>
      <c r="AD72" s="805"/>
      <c r="AE72" s="805"/>
      <c r="AF72" s="805">
        <v>368</v>
      </c>
      <c r="AG72" s="805"/>
      <c r="AH72" s="805"/>
      <c r="AI72" s="805"/>
      <c r="AJ72" s="805"/>
      <c r="AK72" s="805" t="s">
        <v>340</v>
      </c>
      <c r="AL72" s="805"/>
      <c r="AM72" s="805"/>
      <c r="AN72" s="805"/>
      <c r="AO72" s="805"/>
      <c r="AP72" s="805" t="s">
        <v>319</v>
      </c>
      <c r="AQ72" s="805"/>
      <c r="AR72" s="805"/>
      <c r="AS72" s="805"/>
      <c r="AT72" s="805"/>
      <c r="AU72" s="805" t="s">
        <v>319</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t="s">
        <v>363</v>
      </c>
      <c r="C73" s="849"/>
      <c r="D73" s="849"/>
      <c r="E73" s="849"/>
      <c r="F73" s="849"/>
      <c r="G73" s="849"/>
      <c r="H73" s="849"/>
      <c r="I73" s="849"/>
      <c r="J73" s="849"/>
      <c r="K73" s="849"/>
      <c r="L73" s="849"/>
      <c r="M73" s="849"/>
      <c r="N73" s="849"/>
      <c r="O73" s="849"/>
      <c r="P73" s="850"/>
      <c r="Q73" s="851">
        <v>257</v>
      </c>
      <c r="R73" s="805"/>
      <c r="S73" s="805"/>
      <c r="T73" s="805"/>
      <c r="U73" s="805"/>
      <c r="V73" s="805">
        <v>221</v>
      </c>
      <c r="W73" s="805"/>
      <c r="X73" s="805"/>
      <c r="Y73" s="805"/>
      <c r="Z73" s="805"/>
      <c r="AA73" s="805">
        <v>36</v>
      </c>
      <c r="AB73" s="805"/>
      <c r="AC73" s="805"/>
      <c r="AD73" s="805"/>
      <c r="AE73" s="805"/>
      <c r="AF73" s="805">
        <v>36</v>
      </c>
      <c r="AG73" s="805"/>
      <c r="AH73" s="805"/>
      <c r="AI73" s="805"/>
      <c r="AJ73" s="805"/>
      <c r="AK73" s="805">
        <v>255</v>
      </c>
      <c r="AL73" s="805"/>
      <c r="AM73" s="805"/>
      <c r="AN73" s="805"/>
      <c r="AO73" s="805"/>
      <c r="AP73" s="805" t="s">
        <v>319</v>
      </c>
      <c r="AQ73" s="805"/>
      <c r="AR73" s="805"/>
      <c r="AS73" s="805"/>
      <c r="AT73" s="805"/>
      <c r="AU73" s="805" t="s">
        <v>319</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t="s">
        <v>364</v>
      </c>
      <c r="C74" s="849"/>
      <c r="D74" s="849"/>
      <c r="E74" s="849"/>
      <c r="F74" s="849"/>
      <c r="G74" s="849"/>
      <c r="H74" s="849"/>
      <c r="I74" s="849"/>
      <c r="J74" s="849"/>
      <c r="K74" s="849"/>
      <c r="L74" s="849"/>
      <c r="M74" s="849"/>
      <c r="N74" s="849"/>
      <c r="O74" s="849"/>
      <c r="P74" s="850"/>
      <c r="Q74" s="851">
        <v>101</v>
      </c>
      <c r="R74" s="805"/>
      <c r="S74" s="805"/>
      <c r="T74" s="805"/>
      <c r="U74" s="805"/>
      <c r="V74" s="805">
        <v>91</v>
      </c>
      <c r="W74" s="805"/>
      <c r="X74" s="805"/>
      <c r="Y74" s="805"/>
      <c r="Z74" s="805"/>
      <c r="AA74" s="805">
        <v>11</v>
      </c>
      <c r="AB74" s="805"/>
      <c r="AC74" s="805"/>
      <c r="AD74" s="805"/>
      <c r="AE74" s="805"/>
      <c r="AF74" s="805">
        <v>11</v>
      </c>
      <c r="AG74" s="805"/>
      <c r="AH74" s="805"/>
      <c r="AI74" s="805"/>
      <c r="AJ74" s="805"/>
      <c r="AK74" s="805">
        <v>28</v>
      </c>
      <c r="AL74" s="805"/>
      <c r="AM74" s="805"/>
      <c r="AN74" s="805"/>
      <c r="AO74" s="805"/>
      <c r="AP74" s="805" t="s">
        <v>319</v>
      </c>
      <c r="AQ74" s="805"/>
      <c r="AR74" s="805"/>
      <c r="AS74" s="805"/>
      <c r="AT74" s="805"/>
      <c r="AU74" s="805" t="s">
        <v>319</v>
      </c>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t="s">
        <v>365</v>
      </c>
      <c r="C75" s="849"/>
      <c r="D75" s="849"/>
      <c r="E75" s="849"/>
      <c r="F75" s="849"/>
      <c r="G75" s="849"/>
      <c r="H75" s="849"/>
      <c r="I75" s="849"/>
      <c r="J75" s="849"/>
      <c r="K75" s="849"/>
      <c r="L75" s="849"/>
      <c r="M75" s="849"/>
      <c r="N75" s="849"/>
      <c r="O75" s="849"/>
      <c r="P75" s="850"/>
      <c r="Q75" s="852">
        <v>607</v>
      </c>
      <c r="R75" s="853"/>
      <c r="S75" s="853"/>
      <c r="T75" s="853"/>
      <c r="U75" s="809"/>
      <c r="V75" s="854">
        <v>579</v>
      </c>
      <c r="W75" s="853"/>
      <c r="X75" s="853"/>
      <c r="Y75" s="853"/>
      <c r="Z75" s="809"/>
      <c r="AA75" s="854">
        <v>28</v>
      </c>
      <c r="AB75" s="853"/>
      <c r="AC75" s="853"/>
      <c r="AD75" s="853"/>
      <c r="AE75" s="809"/>
      <c r="AF75" s="854">
        <v>28</v>
      </c>
      <c r="AG75" s="853"/>
      <c r="AH75" s="853"/>
      <c r="AI75" s="853"/>
      <c r="AJ75" s="809"/>
      <c r="AK75" s="854" t="s">
        <v>340</v>
      </c>
      <c r="AL75" s="853"/>
      <c r="AM75" s="853"/>
      <c r="AN75" s="853"/>
      <c r="AO75" s="809"/>
      <c r="AP75" s="854" t="s">
        <v>340</v>
      </c>
      <c r="AQ75" s="853"/>
      <c r="AR75" s="853"/>
      <c r="AS75" s="853"/>
      <c r="AT75" s="809"/>
      <c r="AU75" s="854" t="s">
        <v>340</v>
      </c>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327</v>
      </c>
      <c r="B88" s="764" t="s">
        <v>366</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6494</v>
      </c>
      <c r="AG88" s="819"/>
      <c r="AH88" s="819"/>
      <c r="AI88" s="819"/>
      <c r="AJ88" s="819"/>
      <c r="AK88" s="816"/>
      <c r="AL88" s="816"/>
      <c r="AM88" s="816"/>
      <c r="AN88" s="816"/>
      <c r="AO88" s="816"/>
      <c r="AP88" s="819">
        <v>13755</v>
      </c>
      <c r="AQ88" s="819"/>
      <c r="AR88" s="819"/>
      <c r="AS88" s="819"/>
      <c r="AT88" s="819"/>
      <c r="AU88" s="819">
        <v>98</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764" t="s">
        <v>367</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240</v>
      </c>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368</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369</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372</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373</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374</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375</v>
      </c>
      <c r="AB109" s="868"/>
      <c r="AC109" s="868"/>
      <c r="AD109" s="868"/>
      <c r="AE109" s="869"/>
      <c r="AF109" s="867" t="s">
        <v>376</v>
      </c>
      <c r="AG109" s="868"/>
      <c r="AH109" s="868"/>
      <c r="AI109" s="868"/>
      <c r="AJ109" s="869"/>
      <c r="AK109" s="867" t="s">
        <v>237</v>
      </c>
      <c r="AL109" s="868"/>
      <c r="AM109" s="868"/>
      <c r="AN109" s="868"/>
      <c r="AO109" s="869"/>
      <c r="AP109" s="867" t="s">
        <v>377</v>
      </c>
      <c r="AQ109" s="868"/>
      <c r="AR109" s="868"/>
      <c r="AS109" s="868"/>
      <c r="AT109" s="870"/>
      <c r="AU109" s="887" t="s">
        <v>374</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375</v>
      </c>
      <c r="BR109" s="868"/>
      <c r="BS109" s="868"/>
      <c r="BT109" s="868"/>
      <c r="BU109" s="869"/>
      <c r="BV109" s="867" t="s">
        <v>376</v>
      </c>
      <c r="BW109" s="868"/>
      <c r="BX109" s="868"/>
      <c r="BY109" s="868"/>
      <c r="BZ109" s="869"/>
      <c r="CA109" s="867" t="s">
        <v>237</v>
      </c>
      <c r="CB109" s="868"/>
      <c r="CC109" s="868"/>
      <c r="CD109" s="868"/>
      <c r="CE109" s="869"/>
      <c r="CF109" s="888" t="s">
        <v>377</v>
      </c>
      <c r="CG109" s="888"/>
      <c r="CH109" s="888"/>
      <c r="CI109" s="888"/>
      <c r="CJ109" s="888"/>
      <c r="CK109" s="867" t="s">
        <v>378</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375</v>
      </c>
      <c r="DH109" s="868"/>
      <c r="DI109" s="868"/>
      <c r="DJ109" s="868"/>
      <c r="DK109" s="869"/>
      <c r="DL109" s="867" t="s">
        <v>376</v>
      </c>
      <c r="DM109" s="868"/>
      <c r="DN109" s="868"/>
      <c r="DO109" s="868"/>
      <c r="DP109" s="869"/>
      <c r="DQ109" s="867" t="s">
        <v>237</v>
      </c>
      <c r="DR109" s="868"/>
      <c r="DS109" s="868"/>
      <c r="DT109" s="868"/>
      <c r="DU109" s="869"/>
      <c r="DV109" s="867" t="s">
        <v>377</v>
      </c>
      <c r="DW109" s="868"/>
      <c r="DX109" s="868"/>
      <c r="DY109" s="868"/>
      <c r="DZ109" s="870"/>
    </row>
    <row r="110" spans="1:131" s="89" customFormat="1" ht="26.25" customHeight="1" x14ac:dyDescent="0.2">
      <c r="A110" s="871" t="s">
        <v>379</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4523636</v>
      </c>
      <c r="AB110" s="875"/>
      <c r="AC110" s="875"/>
      <c r="AD110" s="875"/>
      <c r="AE110" s="876"/>
      <c r="AF110" s="877">
        <v>4427699</v>
      </c>
      <c r="AG110" s="875"/>
      <c r="AH110" s="875"/>
      <c r="AI110" s="875"/>
      <c r="AJ110" s="876"/>
      <c r="AK110" s="877">
        <v>4331453</v>
      </c>
      <c r="AL110" s="875"/>
      <c r="AM110" s="875"/>
      <c r="AN110" s="875"/>
      <c r="AO110" s="876"/>
      <c r="AP110" s="878">
        <v>26.9</v>
      </c>
      <c r="AQ110" s="879"/>
      <c r="AR110" s="879"/>
      <c r="AS110" s="879"/>
      <c r="AT110" s="880"/>
      <c r="AU110" s="881" t="s">
        <v>380</v>
      </c>
      <c r="AV110" s="882"/>
      <c r="AW110" s="882"/>
      <c r="AX110" s="882"/>
      <c r="AY110" s="882"/>
      <c r="AZ110" s="904" t="s">
        <v>381</v>
      </c>
      <c r="BA110" s="872"/>
      <c r="BB110" s="872"/>
      <c r="BC110" s="872"/>
      <c r="BD110" s="872"/>
      <c r="BE110" s="872"/>
      <c r="BF110" s="872"/>
      <c r="BG110" s="872"/>
      <c r="BH110" s="872"/>
      <c r="BI110" s="872"/>
      <c r="BJ110" s="872"/>
      <c r="BK110" s="872"/>
      <c r="BL110" s="872"/>
      <c r="BM110" s="872"/>
      <c r="BN110" s="872"/>
      <c r="BO110" s="872"/>
      <c r="BP110" s="873"/>
      <c r="BQ110" s="905">
        <v>34044791</v>
      </c>
      <c r="BR110" s="906"/>
      <c r="BS110" s="906"/>
      <c r="BT110" s="906"/>
      <c r="BU110" s="906"/>
      <c r="BV110" s="906">
        <v>33045103</v>
      </c>
      <c r="BW110" s="906"/>
      <c r="BX110" s="906"/>
      <c r="BY110" s="906"/>
      <c r="BZ110" s="906"/>
      <c r="CA110" s="906">
        <v>33045584</v>
      </c>
      <c r="CB110" s="906"/>
      <c r="CC110" s="906"/>
      <c r="CD110" s="906"/>
      <c r="CE110" s="906"/>
      <c r="CF110" s="919">
        <v>205.3</v>
      </c>
      <c r="CG110" s="920"/>
      <c r="CH110" s="920"/>
      <c r="CI110" s="920"/>
      <c r="CJ110" s="920"/>
      <c r="CK110" s="921" t="s">
        <v>382</v>
      </c>
      <c r="CL110" s="922"/>
      <c r="CM110" s="904" t="s">
        <v>383</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2">
      <c r="A111" s="909" t="s">
        <v>384</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385</v>
      </c>
      <c r="BA111" s="898"/>
      <c r="BB111" s="898"/>
      <c r="BC111" s="898"/>
      <c r="BD111" s="898"/>
      <c r="BE111" s="898"/>
      <c r="BF111" s="898"/>
      <c r="BG111" s="898"/>
      <c r="BH111" s="898"/>
      <c r="BI111" s="898"/>
      <c r="BJ111" s="898"/>
      <c r="BK111" s="898"/>
      <c r="BL111" s="898"/>
      <c r="BM111" s="898"/>
      <c r="BN111" s="898"/>
      <c r="BO111" s="898"/>
      <c r="BP111" s="899"/>
      <c r="BQ111" s="900">
        <v>40337</v>
      </c>
      <c r="BR111" s="901"/>
      <c r="BS111" s="901"/>
      <c r="BT111" s="901"/>
      <c r="BU111" s="901"/>
      <c r="BV111" s="901">
        <v>36498</v>
      </c>
      <c r="BW111" s="901"/>
      <c r="BX111" s="901"/>
      <c r="BY111" s="901"/>
      <c r="BZ111" s="901"/>
      <c r="CA111" s="901">
        <v>33759</v>
      </c>
      <c r="CB111" s="901"/>
      <c r="CC111" s="901"/>
      <c r="CD111" s="901"/>
      <c r="CE111" s="901"/>
      <c r="CF111" s="895">
        <v>0.2</v>
      </c>
      <c r="CG111" s="896"/>
      <c r="CH111" s="896"/>
      <c r="CI111" s="896"/>
      <c r="CJ111" s="896"/>
      <c r="CK111" s="923"/>
      <c r="CL111" s="924"/>
      <c r="CM111" s="897" t="s">
        <v>386</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2">
      <c r="A112" s="927" t="s">
        <v>387</v>
      </c>
      <c r="B112" s="928"/>
      <c r="C112" s="898" t="s">
        <v>388</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389</v>
      </c>
      <c r="BA112" s="898"/>
      <c r="BB112" s="898"/>
      <c r="BC112" s="898"/>
      <c r="BD112" s="898"/>
      <c r="BE112" s="898"/>
      <c r="BF112" s="898"/>
      <c r="BG112" s="898"/>
      <c r="BH112" s="898"/>
      <c r="BI112" s="898"/>
      <c r="BJ112" s="898"/>
      <c r="BK112" s="898"/>
      <c r="BL112" s="898"/>
      <c r="BM112" s="898"/>
      <c r="BN112" s="898"/>
      <c r="BO112" s="898"/>
      <c r="BP112" s="899"/>
      <c r="BQ112" s="900">
        <v>11373881</v>
      </c>
      <c r="BR112" s="901"/>
      <c r="BS112" s="901"/>
      <c r="BT112" s="901"/>
      <c r="BU112" s="901"/>
      <c r="BV112" s="901">
        <v>11024156</v>
      </c>
      <c r="BW112" s="901"/>
      <c r="BX112" s="901"/>
      <c r="BY112" s="901"/>
      <c r="BZ112" s="901"/>
      <c r="CA112" s="901">
        <v>10211425</v>
      </c>
      <c r="CB112" s="901"/>
      <c r="CC112" s="901"/>
      <c r="CD112" s="901"/>
      <c r="CE112" s="901"/>
      <c r="CF112" s="895">
        <v>63.4</v>
      </c>
      <c r="CG112" s="896"/>
      <c r="CH112" s="896"/>
      <c r="CI112" s="896"/>
      <c r="CJ112" s="896"/>
      <c r="CK112" s="923"/>
      <c r="CL112" s="924"/>
      <c r="CM112" s="897" t="s">
        <v>390</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2">
      <c r="A113" s="929"/>
      <c r="B113" s="930"/>
      <c r="C113" s="898" t="s">
        <v>391</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1401888</v>
      </c>
      <c r="AB113" s="913"/>
      <c r="AC113" s="913"/>
      <c r="AD113" s="913"/>
      <c r="AE113" s="914"/>
      <c r="AF113" s="915">
        <v>1395107</v>
      </c>
      <c r="AG113" s="913"/>
      <c r="AH113" s="913"/>
      <c r="AI113" s="913"/>
      <c r="AJ113" s="914"/>
      <c r="AK113" s="915">
        <v>1368119</v>
      </c>
      <c r="AL113" s="913"/>
      <c r="AM113" s="913"/>
      <c r="AN113" s="913"/>
      <c r="AO113" s="914"/>
      <c r="AP113" s="916">
        <v>8.5</v>
      </c>
      <c r="AQ113" s="917"/>
      <c r="AR113" s="917"/>
      <c r="AS113" s="917"/>
      <c r="AT113" s="918"/>
      <c r="AU113" s="883"/>
      <c r="AV113" s="884"/>
      <c r="AW113" s="884"/>
      <c r="AX113" s="884"/>
      <c r="AY113" s="884"/>
      <c r="AZ113" s="897" t="s">
        <v>392</v>
      </c>
      <c r="BA113" s="898"/>
      <c r="BB113" s="898"/>
      <c r="BC113" s="898"/>
      <c r="BD113" s="898"/>
      <c r="BE113" s="898"/>
      <c r="BF113" s="898"/>
      <c r="BG113" s="898"/>
      <c r="BH113" s="898"/>
      <c r="BI113" s="898"/>
      <c r="BJ113" s="898"/>
      <c r="BK113" s="898"/>
      <c r="BL113" s="898"/>
      <c r="BM113" s="898"/>
      <c r="BN113" s="898"/>
      <c r="BO113" s="898"/>
      <c r="BP113" s="899"/>
      <c r="BQ113" s="900">
        <v>117565</v>
      </c>
      <c r="BR113" s="901"/>
      <c r="BS113" s="901"/>
      <c r="BT113" s="901"/>
      <c r="BU113" s="901"/>
      <c r="BV113" s="901">
        <v>107653</v>
      </c>
      <c r="BW113" s="901"/>
      <c r="BX113" s="901"/>
      <c r="BY113" s="901"/>
      <c r="BZ113" s="901"/>
      <c r="CA113" s="901">
        <v>97546</v>
      </c>
      <c r="CB113" s="901"/>
      <c r="CC113" s="901"/>
      <c r="CD113" s="901"/>
      <c r="CE113" s="901"/>
      <c r="CF113" s="895">
        <v>0.6</v>
      </c>
      <c r="CG113" s="896"/>
      <c r="CH113" s="896"/>
      <c r="CI113" s="896"/>
      <c r="CJ113" s="896"/>
      <c r="CK113" s="923"/>
      <c r="CL113" s="924"/>
      <c r="CM113" s="897" t="s">
        <v>393</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2">
      <c r="A114" s="929"/>
      <c r="B114" s="930"/>
      <c r="C114" s="898" t="s">
        <v>394</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12175</v>
      </c>
      <c r="AB114" s="934"/>
      <c r="AC114" s="934"/>
      <c r="AD114" s="934"/>
      <c r="AE114" s="935"/>
      <c r="AF114" s="936">
        <v>12175</v>
      </c>
      <c r="AG114" s="934"/>
      <c r="AH114" s="934"/>
      <c r="AI114" s="934"/>
      <c r="AJ114" s="935"/>
      <c r="AK114" s="936">
        <v>12175</v>
      </c>
      <c r="AL114" s="934"/>
      <c r="AM114" s="934"/>
      <c r="AN114" s="934"/>
      <c r="AO114" s="935"/>
      <c r="AP114" s="937">
        <v>0.1</v>
      </c>
      <c r="AQ114" s="938"/>
      <c r="AR114" s="938"/>
      <c r="AS114" s="938"/>
      <c r="AT114" s="939"/>
      <c r="AU114" s="883"/>
      <c r="AV114" s="884"/>
      <c r="AW114" s="884"/>
      <c r="AX114" s="884"/>
      <c r="AY114" s="884"/>
      <c r="AZ114" s="897" t="s">
        <v>395</v>
      </c>
      <c r="BA114" s="898"/>
      <c r="BB114" s="898"/>
      <c r="BC114" s="898"/>
      <c r="BD114" s="898"/>
      <c r="BE114" s="898"/>
      <c r="BF114" s="898"/>
      <c r="BG114" s="898"/>
      <c r="BH114" s="898"/>
      <c r="BI114" s="898"/>
      <c r="BJ114" s="898"/>
      <c r="BK114" s="898"/>
      <c r="BL114" s="898"/>
      <c r="BM114" s="898"/>
      <c r="BN114" s="898"/>
      <c r="BO114" s="898"/>
      <c r="BP114" s="899"/>
      <c r="BQ114" s="900">
        <v>5085971</v>
      </c>
      <c r="BR114" s="901"/>
      <c r="BS114" s="901"/>
      <c r="BT114" s="901"/>
      <c r="BU114" s="901"/>
      <c r="BV114" s="901">
        <v>5175123</v>
      </c>
      <c r="BW114" s="901"/>
      <c r="BX114" s="901"/>
      <c r="BY114" s="901"/>
      <c r="BZ114" s="901"/>
      <c r="CA114" s="901">
        <v>5244145</v>
      </c>
      <c r="CB114" s="901"/>
      <c r="CC114" s="901"/>
      <c r="CD114" s="901"/>
      <c r="CE114" s="901"/>
      <c r="CF114" s="895">
        <v>32.6</v>
      </c>
      <c r="CG114" s="896"/>
      <c r="CH114" s="896"/>
      <c r="CI114" s="896"/>
      <c r="CJ114" s="896"/>
      <c r="CK114" s="923"/>
      <c r="CL114" s="924"/>
      <c r="CM114" s="897" t="s">
        <v>396</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2">
      <c r="A115" s="929"/>
      <c r="B115" s="930"/>
      <c r="C115" s="898" t="s">
        <v>397</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1301</v>
      </c>
      <c r="AB115" s="913"/>
      <c r="AC115" s="913"/>
      <c r="AD115" s="913"/>
      <c r="AE115" s="914"/>
      <c r="AF115" s="915">
        <v>1294</v>
      </c>
      <c r="AG115" s="913"/>
      <c r="AH115" s="913"/>
      <c r="AI115" s="913"/>
      <c r="AJ115" s="914"/>
      <c r="AK115" s="915">
        <v>1295</v>
      </c>
      <c r="AL115" s="913"/>
      <c r="AM115" s="913"/>
      <c r="AN115" s="913"/>
      <c r="AO115" s="914"/>
      <c r="AP115" s="916">
        <v>0</v>
      </c>
      <c r="AQ115" s="917"/>
      <c r="AR115" s="917"/>
      <c r="AS115" s="917"/>
      <c r="AT115" s="918"/>
      <c r="AU115" s="883"/>
      <c r="AV115" s="884"/>
      <c r="AW115" s="884"/>
      <c r="AX115" s="884"/>
      <c r="AY115" s="884"/>
      <c r="AZ115" s="897" t="s">
        <v>398</v>
      </c>
      <c r="BA115" s="898"/>
      <c r="BB115" s="898"/>
      <c r="BC115" s="898"/>
      <c r="BD115" s="898"/>
      <c r="BE115" s="898"/>
      <c r="BF115" s="898"/>
      <c r="BG115" s="898"/>
      <c r="BH115" s="898"/>
      <c r="BI115" s="898"/>
      <c r="BJ115" s="898"/>
      <c r="BK115" s="898"/>
      <c r="BL115" s="898"/>
      <c r="BM115" s="898"/>
      <c r="BN115" s="898"/>
      <c r="BO115" s="898"/>
      <c r="BP115" s="899"/>
      <c r="BQ115" s="900">
        <v>364</v>
      </c>
      <c r="BR115" s="901"/>
      <c r="BS115" s="901"/>
      <c r="BT115" s="901"/>
      <c r="BU115" s="901"/>
      <c r="BV115" s="901">
        <v>291</v>
      </c>
      <c r="BW115" s="901"/>
      <c r="BX115" s="901"/>
      <c r="BY115" s="901"/>
      <c r="BZ115" s="901"/>
      <c r="CA115" s="901">
        <v>503</v>
      </c>
      <c r="CB115" s="901"/>
      <c r="CC115" s="901"/>
      <c r="CD115" s="901"/>
      <c r="CE115" s="901"/>
      <c r="CF115" s="895">
        <v>0</v>
      </c>
      <c r="CG115" s="896"/>
      <c r="CH115" s="896"/>
      <c r="CI115" s="896"/>
      <c r="CJ115" s="896"/>
      <c r="CK115" s="923"/>
      <c r="CL115" s="924"/>
      <c r="CM115" s="897" t="s">
        <v>399</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2">
      <c r="A116" s="931"/>
      <c r="B116" s="932"/>
      <c r="C116" s="940" t="s">
        <v>400</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401</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402</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2">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403</v>
      </c>
      <c r="Z117" s="869"/>
      <c r="AA117" s="953">
        <v>5939000</v>
      </c>
      <c r="AB117" s="954"/>
      <c r="AC117" s="954"/>
      <c r="AD117" s="954"/>
      <c r="AE117" s="955"/>
      <c r="AF117" s="956">
        <v>5836275</v>
      </c>
      <c r="AG117" s="954"/>
      <c r="AH117" s="954"/>
      <c r="AI117" s="954"/>
      <c r="AJ117" s="955"/>
      <c r="AK117" s="956">
        <v>5713042</v>
      </c>
      <c r="AL117" s="954"/>
      <c r="AM117" s="954"/>
      <c r="AN117" s="954"/>
      <c r="AO117" s="955"/>
      <c r="AP117" s="957"/>
      <c r="AQ117" s="958"/>
      <c r="AR117" s="958"/>
      <c r="AS117" s="958"/>
      <c r="AT117" s="959"/>
      <c r="AU117" s="883"/>
      <c r="AV117" s="884"/>
      <c r="AW117" s="884"/>
      <c r="AX117" s="884"/>
      <c r="AY117" s="884"/>
      <c r="AZ117" s="949" t="s">
        <v>404</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405</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2">
      <c r="A118" s="887" t="s">
        <v>378</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375</v>
      </c>
      <c r="AB118" s="868"/>
      <c r="AC118" s="868"/>
      <c r="AD118" s="868"/>
      <c r="AE118" s="869"/>
      <c r="AF118" s="867" t="s">
        <v>376</v>
      </c>
      <c r="AG118" s="868"/>
      <c r="AH118" s="868"/>
      <c r="AI118" s="868"/>
      <c r="AJ118" s="869"/>
      <c r="AK118" s="867" t="s">
        <v>237</v>
      </c>
      <c r="AL118" s="868"/>
      <c r="AM118" s="868"/>
      <c r="AN118" s="868"/>
      <c r="AO118" s="869"/>
      <c r="AP118" s="945" t="s">
        <v>377</v>
      </c>
      <c r="AQ118" s="946"/>
      <c r="AR118" s="946"/>
      <c r="AS118" s="946"/>
      <c r="AT118" s="947"/>
      <c r="AU118" s="883"/>
      <c r="AV118" s="884"/>
      <c r="AW118" s="884"/>
      <c r="AX118" s="884"/>
      <c r="AY118" s="884"/>
      <c r="AZ118" s="948" t="s">
        <v>406</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407</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2">
      <c r="A119" s="1037" t="s">
        <v>382</v>
      </c>
      <c r="B119" s="922"/>
      <c r="C119" s="904" t="s">
        <v>383</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408</v>
      </c>
      <c r="BP119" s="980"/>
      <c r="BQ119" s="974">
        <v>50662909</v>
      </c>
      <c r="BR119" s="975"/>
      <c r="BS119" s="975"/>
      <c r="BT119" s="975"/>
      <c r="BU119" s="975"/>
      <c r="BV119" s="975">
        <v>49388824</v>
      </c>
      <c r="BW119" s="975"/>
      <c r="BX119" s="975"/>
      <c r="BY119" s="975"/>
      <c r="BZ119" s="975"/>
      <c r="CA119" s="975">
        <v>48632962</v>
      </c>
      <c r="CB119" s="975"/>
      <c r="CC119" s="975"/>
      <c r="CD119" s="975"/>
      <c r="CE119" s="975"/>
      <c r="CF119" s="976"/>
      <c r="CG119" s="977"/>
      <c r="CH119" s="977"/>
      <c r="CI119" s="977"/>
      <c r="CJ119" s="978"/>
      <c r="CK119" s="925"/>
      <c r="CL119" s="926"/>
      <c r="CM119" s="948" t="s">
        <v>409</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v>40337</v>
      </c>
      <c r="DH119" s="961"/>
      <c r="DI119" s="961"/>
      <c r="DJ119" s="961"/>
      <c r="DK119" s="962"/>
      <c r="DL119" s="960">
        <v>36498</v>
      </c>
      <c r="DM119" s="961"/>
      <c r="DN119" s="961"/>
      <c r="DO119" s="961"/>
      <c r="DP119" s="962"/>
      <c r="DQ119" s="960">
        <v>33759</v>
      </c>
      <c r="DR119" s="961"/>
      <c r="DS119" s="961"/>
      <c r="DT119" s="961"/>
      <c r="DU119" s="962"/>
      <c r="DV119" s="963">
        <v>0.2</v>
      </c>
      <c r="DW119" s="964"/>
      <c r="DX119" s="964"/>
      <c r="DY119" s="964"/>
      <c r="DZ119" s="965"/>
    </row>
    <row r="120" spans="1:130" s="89" customFormat="1" ht="26.25" customHeight="1" x14ac:dyDescent="0.2">
      <c r="A120" s="1038"/>
      <c r="B120" s="924"/>
      <c r="C120" s="897" t="s">
        <v>386</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410</v>
      </c>
      <c r="AV120" s="967"/>
      <c r="AW120" s="967"/>
      <c r="AX120" s="967"/>
      <c r="AY120" s="968"/>
      <c r="AZ120" s="904" t="s">
        <v>411</v>
      </c>
      <c r="BA120" s="872"/>
      <c r="BB120" s="872"/>
      <c r="BC120" s="872"/>
      <c r="BD120" s="872"/>
      <c r="BE120" s="872"/>
      <c r="BF120" s="872"/>
      <c r="BG120" s="872"/>
      <c r="BH120" s="872"/>
      <c r="BI120" s="872"/>
      <c r="BJ120" s="872"/>
      <c r="BK120" s="872"/>
      <c r="BL120" s="872"/>
      <c r="BM120" s="872"/>
      <c r="BN120" s="872"/>
      <c r="BO120" s="872"/>
      <c r="BP120" s="873"/>
      <c r="BQ120" s="905">
        <v>29641570</v>
      </c>
      <c r="BR120" s="906"/>
      <c r="BS120" s="906"/>
      <c r="BT120" s="906"/>
      <c r="BU120" s="906"/>
      <c r="BV120" s="906">
        <v>29447799</v>
      </c>
      <c r="BW120" s="906"/>
      <c r="BX120" s="906"/>
      <c r="BY120" s="906"/>
      <c r="BZ120" s="906"/>
      <c r="CA120" s="906">
        <v>28448306</v>
      </c>
      <c r="CB120" s="906"/>
      <c r="CC120" s="906"/>
      <c r="CD120" s="906"/>
      <c r="CE120" s="906"/>
      <c r="CF120" s="919">
        <v>176.7</v>
      </c>
      <c r="CG120" s="920"/>
      <c r="CH120" s="920"/>
      <c r="CI120" s="920"/>
      <c r="CJ120" s="920"/>
      <c r="CK120" s="981" t="s">
        <v>412</v>
      </c>
      <c r="CL120" s="982"/>
      <c r="CM120" s="982"/>
      <c r="CN120" s="982"/>
      <c r="CO120" s="983"/>
      <c r="CP120" s="989" t="s">
        <v>346</v>
      </c>
      <c r="CQ120" s="990"/>
      <c r="CR120" s="990"/>
      <c r="CS120" s="990"/>
      <c r="CT120" s="990"/>
      <c r="CU120" s="990"/>
      <c r="CV120" s="990"/>
      <c r="CW120" s="990"/>
      <c r="CX120" s="990"/>
      <c r="CY120" s="990"/>
      <c r="CZ120" s="990"/>
      <c r="DA120" s="990"/>
      <c r="DB120" s="990"/>
      <c r="DC120" s="990"/>
      <c r="DD120" s="990"/>
      <c r="DE120" s="990"/>
      <c r="DF120" s="991"/>
      <c r="DG120" s="905">
        <v>7509678</v>
      </c>
      <c r="DH120" s="906"/>
      <c r="DI120" s="906"/>
      <c r="DJ120" s="906"/>
      <c r="DK120" s="906"/>
      <c r="DL120" s="906">
        <v>7524186</v>
      </c>
      <c r="DM120" s="906"/>
      <c r="DN120" s="906"/>
      <c r="DO120" s="906"/>
      <c r="DP120" s="906"/>
      <c r="DQ120" s="906">
        <v>7068161</v>
      </c>
      <c r="DR120" s="906"/>
      <c r="DS120" s="906"/>
      <c r="DT120" s="906"/>
      <c r="DU120" s="906"/>
      <c r="DV120" s="907">
        <v>43.9</v>
      </c>
      <c r="DW120" s="907"/>
      <c r="DX120" s="907"/>
      <c r="DY120" s="907"/>
      <c r="DZ120" s="908"/>
    </row>
    <row r="121" spans="1:130" s="89" customFormat="1" ht="26.25" customHeight="1" x14ac:dyDescent="0.2">
      <c r="A121" s="1038"/>
      <c r="B121" s="924"/>
      <c r="C121" s="949" t="s">
        <v>413</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414</v>
      </c>
      <c r="BA121" s="898"/>
      <c r="BB121" s="898"/>
      <c r="BC121" s="898"/>
      <c r="BD121" s="898"/>
      <c r="BE121" s="898"/>
      <c r="BF121" s="898"/>
      <c r="BG121" s="898"/>
      <c r="BH121" s="898"/>
      <c r="BI121" s="898"/>
      <c r="BJ121" s="898"/>
      <c r="BK121" s="898"/>
      <c r="BL121" s="898"/>
      <c r="BM121" s="898"/>
      <c r="BN121" s="898"/>
      <c r="BO121" s="898"/>
      <c r="BP121" s="899"/>
      <c r="BQ121" s="900">
        <v>189985</v>
      </c>
      <c r="BR121" s="901"/>
      <c r="BS121" s="901"/>
      <c r="BT121" s="901"/>
      <c r="BU121" s="901"/>
      <c r="BV121" s="901">
        <v>152247</v>
      </c>
      <c r="BW121" s="901"/>
      <c r="BX121" s="901"/>
      <c r="BY121" s="901"/>
      <c r="BZ121" s="901"/>
      <c r="CA121" s="901">
        <v>120746</v>
      </c>
      <c r="CB121" s="901"/>
      <c r="CC121" s="901"/>
      <c r="CD121" s="901"/>
      <c r="CE121" s="901"/>
      <c r="CF121" s="895">
        <v>0.8</v>
      </c>
      <c r="CG121" s="896"/>
      <c r="CH121" s="896"/>
      <c r="CI121" s="896"/>
      <c r="CJ121" s="896"/>
      <c r="CK121" s="984"/>
      <c r="CL121" s="985"/>
      <c r="CM121" s="985"/>
      <c r="CN121" s="985"/>
      <c r="CO121" s="986"/>
      <c r="CP121" s="994" t="s">
        <v>344</v>
      </c>
      <c r="CQ121" s="995"/>
      <c r="CR121" s="995"/>
      <c r="CS121" s="995"/>
      <c r="CT121" s="995"/>
      <c r="CU121" s="995"/>
      <c r="CV121" s="995"/>
      <c r="CW121" s="995"/>
      <c r="CX121" s="995"/>
      <c r="CY121" s="995"/>
      <c r="CZ121" s="995"/>
      <c r="DA121" s="995"/>
      <c r="DB121" s="995"/>
      <c r="DC121" s="995"/>
      <c r="DD121" s="995"/>
      <c r="DE121" s="995"/>
      <c r="DF121" s="996"/>
      <c r="DG121" s="900">
        <v>2937820</v>
      </c>
      <c r="DH121" s="901"/>
      <c r="DI121" s="901"/>
      <c r="DJ121" s="901"/>
      <c r="DK121" s="901"/>
      <c r="DL121" s="901">
        <v>2601050</v>
      </c>
      <c r="DM121" s="901"/>
      <c r="DN121" s="901"/>
      <c r="DO121" s="901"/>
      <c r="DP121" s="901"/>
      <c r="DQ121" s="901">
        <v>2291597</v>
      </c>
      <c r="DR121" s="901"/>
      <c r="DS121" s="901"/>
      <c r="DT121" s="901"/>
      <c r="DU121" s="901"/>
      <c r="DV121" s="902">
        <v>14.2</v>
      </c>
      <c r="DW121" s="902"/>
      <c r="DX121" s="902"/>
      <c r="DY121" s="902"/>
      <c r="DZ121" s="903"/>
    </row>
    <row r="122" spans="1:130" s="89" customFormat="1" ht="26.25" customHeight="1" x14ac:dyDescent="0.2">
      <c r="A122" s="1038"/>
      <c r="B122" s="924"/>
      <c r="C122" s="897" t="s">
        <v>396</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415</v>
      </c>
      <c r="BA122" s="940"/>
      <c r="BB122" s="940"/>
      <c r="BC122" s="940"/>
      <c r="BD122" s="940"/>
      <c r="BE122" s="940"/>
      <c r="BF122" s="940"/>
      <c r="BG122" s="940"/>
      <c r="BH122" s="940"/>
      <c r="BI122" s="940"/>
      <c r="BJ122" s="940"/>
      <c r="BK122" s="940"/>
      <c r="BL122" s="940"/>
      <c r="BM122" s="940"/>
      <c r="BN122" s="940"/>
      <c r="BO122" s="940"/>
      <c r="BP122" s="941"/>
      <c r="BQ122" s="974">
        <v>35234496</v>
      </c>
      <c r="BR122" s="975"/>
      <c r="BS122" s="975"/>
      <c r="BT122" s="975"/>
      <c r="BU122" s="975"/>
      <c r="BV122" s="975">
        <v>34616099</v>
      </c>
      <c r="BW122" s="975"/>
      <c r="BX122" s="975"/>
      <c r="BY122" s="975"/>
      <c r="BZ122" s="975"/>
      <c r="CA122" s="975">
        <v>34358938</v>
      </c>
      <c r="CB122" s="975"/>
      <c r="CC122" s="975"/>
      <c r="CD122" s="975"/>
      <c r="CE122" s="975"/>
      <c r="CF122" s="992">
        <v>213.4</v>
      </c>
      <c r="CG122" s="993"/>
      <c r="CH122" s="993"/>
      <c r="CI122" s="993"/>
      <c r="CJ122" s="993"/>
      <c r="CK122" s="984"/>
      <c r="CL122" s="985"/>
      <c r="CM122" s="985"/>
      <c r="CN122" s="985"/>
      <c r="CO122" s="986"/>
      <c r="CP122" s="994" t="s">
        <v>347</v>
      </c>
      <c r="CQ122" s="995"/>
      <c r="CR122" s="995"/>
      <c r="CS122" s="995"/>
      <c r="CT122" s="995"/>
      <c r="CU122" s="995"/>
      <c r="CV122" s="995"/>
      <c r="CW122" s="995"/>
      <c r="CX122" s="995"/>
      <c r="CY122" s="995"/>
      <c r="CZ122" s="995"/>
      <c r="DA122" s="995"/>
      <c r="DB122" s="995"/>
      <c r="DC122" s="995"/>
      <c r="DD122" s="995"/>
      <c r="DE122" s="995"/>
      <c r="DF122" s="996"/>
      <c r="DG122" s="900">
        <v>659277</v>
      </c>
      <c r="DH122" s="901"/>
      <c r="DI122" s="901"/>
      <c r="DJ122" s="901"/>
      <c r="DK122" s="901"/>
      <c r="DL122" s="901">
        <v>652744</v>
      </c>
      <c r="DM122" s="901"/>
      <c r="DN122" s="901"/>
      <c r="DO122" s="901"/>
      <c r="DP122" s="901"/>
      <c r="DQ122" s="901">
        <v>624992</v>
      </c>
      <c r="DR122" s="901"/>
      <c r="DS122" s="901"/>
      <c r="DT122" s="901"/>
      <c r="DU122" s="901"/>
      <c r="DV122" s="902">
        <v>3.9</v>
      </c>
      <c r="DW122" s="902"/>
      <c r="DX122" s="902"/>
      <c r="DY122" s="902"/>
      <c r="DZ122" s="903"/>
    </row>
    <row r="123" spans="1:130" s="89" customFormat="1" ht="26.25" customHeight="1" x14ac:dyDescent="0.2">
      <c r="A123" s="1038"/>
      <c r="B123" s="924"/>
      <c r="C123" s="897" t="s">
        <v>402</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416</v>
      </c>
      <c r="BP123" s="980"/>
      <c r="BQ123" s="1010">
        <v>65066051</v>
      </c>
      <c r="BR123" s="1011"/>
      <c r="BS123" s="1011"/>
      <c r="BT123" s="1011"/>
      <c r="BU123" s="1011"/>
      <c r="BV123" s="1011">
        <v>64216145</v>
      </c>
      <c r="BW123" s="1011"/>
      <c r="BX123" s="1011"/>
      <c r="BY123" s="1011"/>
      <c r="BZ123" s="1011"/>
      <c r="CA123" s="1011">
        <v>62927990</v>
      </c>
      <c r="CB123" s="1011"/>
      <c r="CC123" s="1011"/>
      <c r="CD123" s="1011"/>
      <c r="CE123" s="1011"/>
      <c r="CF123" s="976"/>
      <c r="CG123" s="977"/>
      <c r="CH123" s="977"/>
      <c r="CI123" s="977"/>
      <c r="CJ123" s="978"/>
      <c r="CK123" s="984"/>
      <c r="CL123" s="985"/>
      <c r="CM123" s="985"/>
      <c r="CN123" s="985"/>
      <c r="CO123" s="986"/>
      <c r="CP123" s="994" t="s">
        <v>348</v>
      </c>
      <c r="CQ123" s="995"/>
      <c r="CR123" s="995"/>
      <c r="CS123" s="995"/>
      <c r="CT123" s="995"/>
      <c r="CU123" s="995"/>
      <c r="CV123" s="995"/>
      <c r="CW123" s="995"/>
      <c r="CX123" s="995"/>
      <c r="CY123" s="995"/>
      <c r="CZ123" s="995"/>
      <c r="DA123" s="995"/>
      <c r="DB123" s="995"/>
      <c r="DC123" s="995"/>
      <c r="DD123" s="995"/>
      <c r="DE123" s="995"/>
      <c r="DF123" s="996"/>
      <c r="DG123" s="933">
        <v>261912</v>
      </c>
      <c r="DH123" s="934"/>
      <c r="DI123" s="934"/>
      <c r="DJ123" s="934"/>
      <c r="DK123" s="935"/>
      <c r="DL123" s="936">
        <v>243052</v>
      </c>
      <c r="DM123" s="934"/>
      <c r="DN123" s="934"/>
      <c r="DO123" s="934"/>
      <c r="DP123" s="935"/>
      <c r="DQ123" s="936">
        <v>225631</v>
      </c>
      <c r="DR123" s="934"/>
      <c r="DS123" s="934"/>
      <c r="DT123" s="934"/>
      <c r="DU123" s="935"/>
      <c r="DV123" s="937">
        <v>1.4</v>
      </c>
      <c r="DW123" s="938"/>
      <c r="DX123" s="938"/>
      <c r="DY123" s="938"/>
      <c r="DZ123" s="939"/>
    </row>
    <row r="124" spans="1:130" s="89" customFormat="1" ht="26.25" customHeight="1" thickBot="1" x14ac:dyDescent="0.25">
      <c r="A124" s="1038"/>
      <c r="B124" s="924"/>
      <c r="C124" s="897" t="s">
        <v>405</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06" t="s">
        <v>417</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62</v>
      </c>
      <c r="BR124" s="1002"/>
      <c r="BS124" s="1002"/>
      <c r="BT124" s="1002"/>
      <c r="BU124" s="1002"/>
      <c r="BV124" s="1002" t="s">
        <v>62</v>
      </c>
      <c r="BW124" s="1002"/>
      <c r="BX124" s="1002"/>
      <c r="BY124" s="1002"/>
      <c r="BZ124" s="1002"/>
      <c r="CA124" s="1002" t="s">
        <v>62</v>
      </c>
      <c r="CB124" s="1002"/>
      <c r="CC124" s="1002"/>
      <c r="CD124" s="1002"/>
      <c r="CE124" s="1002"/>
      <c r="CF124" s="1003"/>
      <c r="CG124" s="1004"/>
      <c r="CH124" s="1004"/>
      <c r="CI124" s="1004"/>
      <c r="CJ124" s="1005"/>
      <c r="CK124" s="987"/>
      <c r="CL124" s="987"/>
      <c r="CM124" s="987"/>
      <c r="CN124" s="987"/>
      <c r="CO124" s="988"/>
      <c r="CP124" s="994" t="s">
        <v>418</v>
      </c>
      <c r="CQ124" s="995"/>
      <c r="CR124" s="995"/>
      <c r="CS124" s="995"/>
      <c r="CT124" s="995"/>
      <c r="CU124" s="995"/>
      <c r="CV124" s="995"/>
      <c r="CW124" s="995"/>
      <c r="CX124" s="995"/>
      <c r="CY124" s="995"/>
      <c r="CZ124" s="995"/>
      <c r="DA124" s="995"/>
      <c r="DB124" s="995"/>
      <c r="DC124" s="995"/>
      <c r="DD124" s="995"/>
      <c r="DE124" s="995"/>
      <c r="DF124" s="996"/>
      <c r="DG124" s="979">
        <v>5194</v>
      </c>
      <c r="DH124" s="961"/>
      <c r="DI124" s="961"/>
      <c r="DJ124" s="961"/>
      <c r="DK124" s="962"/>
      <c r="DL124" s="960">
        <v>3124</v>
      </c>
      <c r="DM124" s="961"/>
      <c r="DN124" s="961"/>
      <c r="DO124" s="961"/>
      <c r="DP124" s="962"/>
      <c r="DQ124" s="960">
        <v>1044</v>
      </c>
      <c r="DR124" s="961"/>
      <c r="DS124" s="961"/>
      <c r="DT124" s="961"/>
      <c r="DU124" s="962"/>
      <c r="DV124" s="963">
        <v>0</v>
      </c>
      <c r="DW124" s="964"/>
      <c r="DX124" s="964"/>
      <c r="DY124" s="964"/>
      <c r="DZ124" s="965"/>
    </row>
    <row r="125" spans="1:130" s="89" customFormat="1" ht="26.25" customHeight="1" x14ac:dyDescent="0.2">
      <c r="A125" s="1038"/>
      <c r="B125" s="924"/>
      <c r="C125" s="897" t="s">
        <v>407</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419</v>
      </c>
      <c r="CL125" s="982"/>
      <c r="CM125" s="982"/>
      <c r="CN125" s="982"/>
      <c r="CO125" s="983"/>
      <c r="CP125" s="904" t="s">
        <v>420</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5">
      <c r="A126" s="1038"/>
      <c r="B126" s="924"/>
      <c r="C126" s="897" t="s">
        <v>409</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421</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2">
      <c r="A127" s="1039"/>
      <c r="B127" s="926"/>
      <c r="C127" s="948" t="s">
        <v>422</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1301</v>
      </c>
      <c r="AB127" s="934"/>
      <c r="AC127" s="934"/>
      <c r="AD127" s="934"/>
      <c r="AE127" s="935"/>
      <c r="AF127" s="936">
        <v>1294</v>
      </c>
      <c r="AG127" s="934"/>
      <c r="AH127" s="934"/>
      <c r="AI127" s="934"/>
      <c r="AJ127" s="935"/>
      <c r="AK127" s="936">
        <v>1295</v>
      </c>
      <c r="AL127" s="934"/>
      <c r="AM127" s="934"/>
      <c r="AN127" s="934"/>
      <c r="AO127" s="935"/>
      <c r="AP127" s="937">
        <v>0</v>
      </c>
      <c r="AQ127" s="938"/>
      <c r="AR127" s="938"/>
      <c r="AS127" s="938"/>
      <c r="AT127" s="939"/>
      <c r="AU127" s="91"/>
      <c r="AV127" s="91"/>
      <c r="AW127" s="91"/>
      <c r="AX127" s="1012" t="s">
        <v>423</v>
      </c>
      <c r="AY127" s="1013"/>
      <c r="AZ127" s="1013"/>
      <c r="BA127" s="1013"/>
      <c r="BB127" s="1013"/>
      <c r="BC127" s="1013"/>
      <c r="BD127" s="1013"/>
      <c r="BE127" s="1014"/>
      <c r="BF127" s="1015" t="s">
        <v>424</v>
      </c>
      <c r="BG127" s="1013"/>
      <c r="BH127" s="1013"/>
      <c r="BI127" s="1013"/>
      <c r="BJ127" s="1013"/>
      <c r="BK127" s="1013"/>
      <c r="BL127" s="1014"/>
      <c r="BM127" s="1015" t="s">
        <v>425</v>
      </c>
      <c r="BN127" s="1013"/>
      <c r="BO127" s="1013"/>
      <c r="BP127" s="1013"/>
      <c r="BQ127" s="1013"/>
      <c r="BR127" s="1013"/>
      <c r="BS127" s="1014"/>
      <c r="BT127" s="1015" t="s">
        <v>426</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427</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5">
      <c r="A128" s="1022" t="s">
        <v>428</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429</v>
      </c>
      <c r="X128" s="1024"/>
      <c r="Y128" s="1024"/>
      <c r="Z128" s="1025"/>
      <c r="AA128" s="1026">
        <v>46238</v>
      </c>
      <c r="AB128" s="1027"/>
      <c r="AC128" s="1027"/>
      <c r="AD128" s="1027"/>
      <c r="AE128" s="1028"/>
      <c r="AF128" s="1029">
        <v>39485</v>
      </c>
      <c r="AG128" s="1027"/>
      <c r="AH128" s="1027"/>
      <c r="AI128" s="1027"/>
      <c r="AJ128" s="1028"/>
      <c r="AK128" s="1029">
        <v>74538</v>
      </c>
      <c r="AL128" s="1027"/>
      <c r="AM128" s="1027"/>
      <c r="AN128" s="1027"/>
      <c r="AO128" s="1028"/>
      <c r="AP128" s="1030"/>
      <c r="AQ128" s="1031"/>
      <c r="AR128" s="1031"/>
      <c r="AS128" s="1031"/>
      <c r="AT128" s="1032"/>
      <c r="AU128" s="91"/>
      <c r="AV128" s="91"/>
      <c r="AW128" s="91"/>
      <c r="AX128" s="871" t="s">
        <v>430</v>
      </c>
      <c r="AY128" s="872"/>
      <c r="AZ128" s="872"/>
      <c r="BA128" s="872"/>
      <c r="BB128" s="872"/>
      <c r="BC128" s="872"/>
      <c r="BD128" s="872"/>
      <c r="BE128" s="873"/>
      <c r="BF128" s="1033" t="s">
        <v>62</v>
      </c>
      <c r="BG128" s="1034"/>
      <c r="BH128" s="1034"/>
      <c r="BI128" s="1034"/>
      <c r="BJ128" s="1034"/>
      <c r="BK128" s="1034"/>
      <c r="BL128" s="1035"/>
      <c r="BM128" s="1033">
        <v>12.49</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431</v>
      </c>
      <c r="CQ128" s="715"/>
      <c r="CR128" s="715"/>
      <c r="CS128" s="715"/>
      <c r="CT128" s="715"/>
      <c r="CU128" s="715"/>
      <c r="CV128" s="715"/>
      <c r="CW128" s="715"/>
      <c r="CX128" s="715"/>
      <c r="CY128" s="715"/>
      <c r="CZ128" s="715"/>
      <c r="DA128" s="715"/>
      <c r="DB128" s="715"/>
      <c r="DC128" s="715"/>
      <c r="DD128" s="715"/>
      <c r="DE128" s="715"/>
      <c r="DF128" s="1017"/>
      <c r="DG128" s="1018">
        <v>364</v>
      </c>
      <c r="DH128" s="1019"/>
      <c r="DI128" s="1019"/>
      <c r="DJ128" s="1019"/>
      <c r="DK128" s="1019"/>
      <c r="DL128" s="1019">
        <v>291</v>
      </c>
      <c r="DM128" s="1019"/>
      <c r="DN128" s="1019"/>
      <c r="DO128" s="1019"/>
      <c r="DP128" s="1019"/>
      <c r="DQ128" s="1019">
        <v>503</v>
      </c>
      <c r="DR128" s="1019"/>
      <c r="DS128" s="1019"/>
      <c r="DT128" s="1019"/>
      <c r="DU128" s="1019"/>
      <c r="DV128" s="1020">
        <v>0</v>
      </c>
      <c r="DW128" s="1020"/>
      <c r="DX128" s="1020"/>
      <c r="DY128" s="1020"/>
      <c r="DZ128" s="1021"/>
    </row>
    <row r="129" spans="1:131" s="89" customFormat="1" ht="26.25" customHeight="1" x14ac:dyDescent="0.2">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432</v>
      </c>
      <c r="X129" s="1046"/>
      <c r="Y129" s="1046"/>
      <c r="Z129" s="1047"/>
      <c r="AA129" s="933">
        <v>19922369</v>
      </c>
      <c r="AB129" s="934"/>
      <c r="AC129" s="934"/>
      <c r="AD129" s="934"/>
      <c r="AE129" s="935"/>
      <c r="AF129" s="936">
        <v>19941397</v>
      </c>
      <c r="AG129" s="934"/>
      <c r="AH129" s="934"/>
      <c r="AI129" s="934"/>
      <c r="AJ129" s="935"/>
      <c r="AK129" s="936">
        <v>20104810</v>
      </c>
      <c r="AL129" s="934"/>
      <c r="AM129" s="934"/>
      <c r="AN129" s="934"/>
      <c r="AO129" s="935"/>
      <c r="AP129" s="1048"/>
      <c r="AQ129" s="1049"/>
      <c r="AR129" s="1049"/>
      <c r="AS129" s="1049"/>
      <c r="AT129" s="1050"/>
      <c r="AU129" s="92"/>
      <c r="AV129" s="92"/>
      <c r="AW129" s="92"/>
      <c r="AX129" s="1040" t="s">
        <v>433</v>
      </c>
      <c r="AY129" s="898"/>
      <c r="AZ129" s="898"/>
      <c r="BA129" s="898"/>
      <c r="BB129" s="898"/>
      <c r="BC129" s="898"/>
      <c r="BD129" s="898"/>
      <c r="BE129" s="899"/>
      <c r="BF129" s="1041" t="s">
        <v>62</v>
      </c>
      <c r="BG129" s="1042"/>
      <c r="BH129" s="1042"/>
      <c r="BI129" s="1042"/>
      <c r="BJ129" s="1042"/>
      <c r="BK129" s="1042"/>
      <c r="BL129" s="1043"/>
      <c r="BM129" s="1041">
        <v>17.489999999999998</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434</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435</v>
      </c>
      <c r="X130" s="1046"/>
      <c r="Y130" s="1046"/>
      <c r="Z130" s="1047"/>
      <c r="AA130" s="933">
        <v>4098324</v>
      </c>
      <c r="AB130" s="934"/>
      <c r="AC130" s="934"/>
      <c r="AD130" s="934"/>
      <c r="AE130" s="935"/>
      <c r="AF130" s="936">
        <v>4025132</v>
      </c>
      <c r="AG130" s="934"/>
      <c r="AH130" s="934"/>
      <c r="AI130" s="934"/>
      <c r="AJ130" s="935"/>
      <c r="AK130" s="936">
        <v>4006264</v>
      </c>
      <c r="AL130" s="934"/>
      <c r="AM130" s="934"/>
      <c r="AN130" s="934"/>
      <c r="AO130" s="935"/>
      <c r="AP130" s="1048"/>
      <c r="AQ130" s="1049"/>
      <c r="AR130" s="1049"/>
      <c r="AS130" s="1049"/>
      <c r="AT130" s="1050"/>
      <c r="AU130" s="92"/>
      <c r="AV130" s="92"/>
      <c r="AW130" s="92"/>
      <c r="AX130" s="1040" t="s">
        <v>436</v>
      </c>
      <c r="AY130" s="898"/>
      <c r="AZ130" s="898"/>
      <c r="BA130" s="898"/>
      <c r="BB130" s="898"/>
      <c r="BC130" s="898"/>
      <c r="BD130" s="898"/>
      <c r="BE130" s="899"/>
      <c r="BF130" s="1076">
        <v>10.8</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437</v>
      </c>
      <c r="X131" s="1083"/>
      <c r="Y131" s="1083"/>
      <c r="Z131" s="1084"/>
      <c r="AA131" s="979">
        <v>15824045</v>
      </c>
      <c r="AB131" s="961"/>
      <c r="AC131" s="961"/>
      <c r="AD131" s="961"/>
      <c r="AE131" s="962"/>
      <c r="AF131" s="960">
        <v>15916265</v>
      </c>
      <c r="AG131" s="961"/>
      <c r="AH131" s="961"/>
      <c r="AI131" s="961"/>
      <c r="AJ131" s="962"/>
      <c r="AK131" s="960">
        <v>16098546</v>
      </c>
      <c r="AL131" s="961"/>
      <c r="AM131" s="961"/>
      <c r="AN131" s="961"/>
      <c r="AO131" s="962"/>
      <c r="AP131" s="1085"/>
      <c r="AQ131" s="1086"/>
      <c r="AR131" s="1086"/>
      <c r="AS131" s="1086"/>
      <c r="AT131" s="1087"/>
      <c r="AU131" s="92"/>
      <c r="AV131" s="92"/>
      <c r="AW131" s="92"/>
      <c r="AX131" s="1058" t="s">
        <v>438</v>
      </c>
      <c r="AY131" s="715"/>
      <c r="AZ131" s="715"/>
      <c r="BA131" s="715"/>
      <c r="BB131" s="715"/>
      <c r="BC131" s="715"/>
      <c r="BD131" s="715"/>
      <c r="BE131" s="1017"/>
      <c r="BF131" s="1059" t="s">
        <v>62</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439</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440</v>
      </c>
      <c r="W132" s="1069"/>
      <c r="X132" s="1069"/>
      <c r="Y132" s="1069"/>
      <c r="Z132" s="1070"/>
      <c r="AA132" s="1071">
        <v>11.339945</v>
      </c>
      <c r="AB132" s="1072"/>
      <c r="AC132" s="1072"/>
      <c r="AD132" s="1072"/>
      <c r="AE132" s="1073"/>
      <c r="AF132" s="1074">
        <v>11.131116499999999</v>
      </c>
      <c r="AG132" s="1072"/>
      <c r="AH132" s="1072"/>
      <c r="AI132" s="1072"/>
      <c r="AJ132" s="1073"/>
      <c r="AK132" s="1074">
        <v>10.13905231</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441</v>
      </c>
      <c r="W133" s="1052"/>
      <c r="X133" s="1052"/>
      <c r="Y133" s="1052"/>
      <c r="Z133" s="1053"/>
      <c r="AA133" s="1054">
        <v>10.7</v>
      </c>
      <c r="AB133" s="1055"/>
      <c r="AC133" s="1055"/>
      <c r="AD133" s="1055"/>
      <c r="AE133" s="1056"/>
      <c r="AF133" s="1054">
        <v>10.9</v>
      </c>
      <c r="AG133" s="1055"/>
      <c r="AH133" s="1055"/>
      <c r="AI133" s="1055"/>
      <c r="AJ133" s="1056"/>
      <c r="AK133" s="1054">
        <v>10.8</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6EPo8sPxbe6f69r5CH8PWaGefAzCbpGarzdRrcP2GqZ3dFer4oBwGT/lxnAkdGjjIT+MpDbNTXs8Nf9BRanptA==" saltValue="rm6q7VQ9tMzBZMZRdpMv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FA38E-DA66-4280-8A31-4E6627F1B778}">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1deAzSG+ai2argP5yI5rebQf1NE3/lCzGIMARzJy6ez+vAASTppjerQkMuG5VuRXAi+kw1rhgDKrELE9s1NTTQ==" saltValue="6wsjo5Fh/whmczq8MXSbx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9AE2-ED15-48C0-B548-9E1D7FDC4670}">
  <sheetPr>
    <pageSetUpPr fitToPage="1"/>
  </sheetPr>
  <dimension ref="A1:DL89"/>
  <sheetViews>
    <sheetView showGridLines="0" topLeftCell="A56"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tOKvRSHxNwUb0NtGk+aamlUZQpuYijfqD01b9Y50GcHfvRinUndCco7AVpKF22WeAq6+ldAG0KjuyRy+otr8A==" saltValue="wVc38fm6rzvIX2lNvHJtE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56B7-B857-4F8B-A056-054E19CE6694}">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443</v>
      </c>
      <c r="AL6" s="118"/>
      <c r="AM6" s="118"/>
      <c r="AN6" s="118"/>
    </row>
    <row r="7" spans="1:46" ht="13.5" customHeight="1" x14ac:dyDescent="0.2">
      <c r="A7" s="10"/>
      <c r="AK7" s="119"/>
      <c r="AL7" s="120"/>
      <c r="AM7" s="120"/>
      <c r="AN7" s="121"/>
      <c r="AO7" s="1089" t="s">
        <v>444</v>
      </c>
      <c r="AP7" s="122"/>
      <c r="AQ7" s="123" t="s">
        <v>445</v>
      </c>
      <c r="AR7" s="124"/>
    </row>
    <row r="8" spans="1:46" ht="13" x14ac:dyDescent="0.2">
      <c r="A8" s="10"/>
      <c r="AK8" s="125"/>
      <c r="AL8" s="126"/>
      <c r="AM8" s="126"/>
      <c r="AN8" s="127"/>
      <c r="AO8" s="1090"/>
      <c r="AP8" s="128" t="s">
        <v>446</v>
      </c>
      <c r="AQ8" s="129" t="s">
        <v>447</v>
      </c>
      <c r="AR8" s="130" t="s">
        <v>448</v>
      </c>
    </row>
    <row r="9" spans="1:46" ht="13" x14ac:dyDescent="0.2">
      <c r="A9" s="10"/>
      <c r="AK9" s="1091" t="s">
        <v>449</v>
      </c>
      <c r="AL9" s="1092"/>
      <c r="AM9" s="1092"/>
      <c r="AN9" s="1093"/>
      <c r="AO9" s="131">
        <v>6699584</v>
      </c>
      <c r="AP9" s="131">
        <v>164294</v>
      </c>
      <c r="AQ9" s="132">
        <v>117270</v>
      </c>
      <c r="AR9" s="133">
        <v>40.1</v>
      </c>
    </row>
    <row r="10" spans="1:46" ht="13.5" customHeight="1" x14ac:dyDescent="0.2">
      <c r="A10" s="10"/>
      <c r="AK10" s="1091" t="s">
        <v>450</v>
      </c>
      <c r="AL10" s="1092"/>
      <c r="AM10" s="1092"/>
      <c r="AN10" s="1093"/>
      <c r="AO10" s="134">
        <v>107075</v>
      </c>
      <c r="AP10" s="134">
        <v>2626</v>
      </c>
      <c r="AQ10" s="135">
        <v>10490</v>
      </c>
      <c r="AR10" s="136">
        <v>-75</v>
      </c>
    </row>
    <row r="11" spans="1:46" ht="13.5" customHeight="1" x14ac:dyDescent="0.2">
      <c r="A11" s="10"/>
      <c r="AK11" s="1091" t="s">
        <v>451</v>
      </c>
      <c r="AL11" s="1092"/>
      <c r="AM11" s="1092"/>
      <c r="AN11" s="1093"/>
      <c r="AO11" s="134" t="s">
        <v>319</v>
      </c>
      <c r="AP11" s="134" t="s">
        <v>319</v>
      </c>
      <c r="AQ11" s="135">
        <v>1802</v>
      </c>
      <c r="AR11" s="136" t="s">
        <v>319</v>
      </c>
    </row>
    <row r="12" spans="1:46" ht="13.5" customHeight="1" x14ac:dyDescent="0.2">
      <c r="A12" s="10"/>
      <c r="AK12" s="1091" t="s">
        <v>452</v>
      </c>
      <c r="AL12" s="1092"/>
      <c r="AM12" s="1092"/>
      <c r="AN12" s="1093"/>
      <c r="AO12" s="134" t="s">
        <v>319</v>
      </c>
      <c r="AP12" s="134" t="s">
        <v>319</v>
      </c>
      <c r="AQ12" s="135">
        <v>3</v>
      </c>
      <c r="AR12" s="136" t="s">
        <v>319</v>
      </c>
    </row>
    <row r="13" spans="1:46" ht="13.5" customHeight="1" x14ac:dyDescent="0.2">
      <c r="A13" s="10"/>
      <c r="AK13" s="1091" t="s">
        <v>453</v>
      </c>
      <c r="AL13" s="1092"/>
      <c r="AM13" s="1092"/>
      <c r="AN13" s="1093"/>
      <c r="AO13" s="134">
        <v>197989</v>
      </c>
      <c r="AP13" s="134">
        <v>4855</v>
      </c>
      <c r="AQ13" s="135">
        <v>4482</v>
      </c>
      <c r="AR13" s="136">
        <v>8.3000000000000007</v>
      </c>
    </row>
    <row r="14" spans="1:46" ht="13.5" customHeight="1" x14ac:dyDescent="0.2">
      <c r="A14" s="10"/>
      <c r="AK14" s="1091" t="s">
        <v>454</v>
      </c>
      <c r="AL14" s="1092"/>
      <c r="AM14" s="1092"/>
      <c r="AN14" s="1093"/>
      <c r="AO14" s="134">
        <v>166879</v>
      </c>
      <c r="AP14" s="134">
        <v>4092</v>
      </c>
      <c r="AQ14" s="135">
        <v>2749</v>
      </c>
      <c r="AR14" s="136">
        <v>48.9</v>
      </c>
    </row>
    <row r="15" spans="1:46" ht="13.5" customHeight="1" x14ac:dyDescent="0.2">
      <c r="A15" s="10"/>
      <c r="AK15" s="1094" t="s">
        <v>455</v>
      </c>
      <c r="AL15" s="1095"/>
      <c r="AM15" s="1095"/>
      <c r="AN15" s="1096"/>
      <c r="AO15" s="134">
        <v>-261865</v>
      </c>
      <c r="AP15" s="134">
        <v>-6422</v>
      </c>
      <c r="AQ15" s="135">
        <v>-7399</v>
      </c>
      <c r="AR15" s="136">
        <v>-13.2</v>
      </c>
    </row>
    <row r="16" spans="1:46" ht="13" x14ac:dyDescent="0.2">
      <c r="A16" s="10"/>
      <c r="AK16" s="1094" t="s">
        <v>118</v>
      </c>
      <c r="AL16" s="1095"/>
      <c r="AM16" s="1095"/>
      <c r="AN16" s="1096"/>
      <c r="AO16" s="134">
        <v>6909662</v>
      </c>
      <c r="AP16" s="134">
        <v>169446</v>
      </c>
      <c r="AQ16" s="135">
        <v>129397</v>
      </c>
      <c r="AR16" s="136">
        <v>31</v>
      </c>
    </row>
    <row r="17" spans="1:46" ht="13" x14ac:dyDescent="0.2">
      <c r="A17" s="10"/>
    </row>
    <row r="18" spans="1:46" ht="13" x14ac:dyDescent="0.2">
      <c r="A18" s="10"/>
      <c r="AQ18" s="137"/>
      <c r="AR18" s="137"/>
    </row>
    <row r="19" spans="1:46" ht="13" x14ac:dyDescent="0.2">
      <c r="A19" s="10"/>
      <c r="AK19" s="3" t="s">
        <v>456</v>
      </c>
    </row>
    <row r="20" spans="1:46" ht="13" x14ac:dyDescent="0.2">
      <c r="A20" s="10"/>
      <c r="AK20" s="138"/>
      <c r="AL20" s="139"/>
      <c r="AM20" s="139"/>
      <c r="AN20" s="140"/>
      <c r="AO20" s="141" t="s">
        <v>457</v>
      </c>
      <c r="AP20" s="142" t="s">
        <v>458</v>
      </c>
      <c r="AQ20" s="143" t="s">
        <v>459</v>
      </c>
      <c r="AR20" s="144"/>
    </row>
    <row r="21" spans="1:46" s="118" customFormat="1" ht="13" x14ac:dyDescent="0.2">
      <c r="A21" s="145"/>
      <c r="AK21" s="1097" t="s">
        <v>460</v>
      </c>
      <c r="AL21" s="1098"/>
      <c r="AM21" s="1098"/>
      <c r="AN21" s="1099"/>
      <c r="AO21" s="146">
        <v>14.76</v>
      </c>
      <c r="AP21" s="147">
        <v>11.07</v>
      </c>
      <c r="AQ21" s="148">
        <v>3.69</v>
      </c>
      <c r="AS21" s="149"/>
      <c r="AT21" s="145"/>
    </row>
    <row r="22" spans="1:46" s="118" customFormat="1" ht="13" x14ac:dyDescent="0.2">
      <c r="A22" s="145"/>
      <c r="AK22" s="1097" t="s">
        <v>461</v>
      </c>
      <c r="AL22" s="1098"/>
      <c r="AM22" s="1098"/>
      <c r="AN22" s="1099"/>
      <c r="AO22" s="150">
        <v>97.7</v>
      </c>
      <c r="AP22" s="151">
        <v>97.2</v>
      </c>
      <c r="AQ22" s="152">
        <v>0.5</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088" t="s">
        <v>462</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 x14ac:dyDescent="0.2">
      <c r="A27" s="157"/>
      <c r="AS27" s="3"/>
      <c r="AT27" s="3"/>
    </row>
    <row r="28" spans="1:46" ht="16.5" x14ac:dyDescent="0.2">
      <c r="A28" s="16" t="s">
        <v>463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464</v>
      </c>
      <c r="AL29" s="118"/>
      <c r="AM29" s="118"/>
      <c r="AN29" s="118"/>
      <c r="AS29" s="159"/>
    </row>
    <row r="30" spans="1:46" ht="13.5" customHeight="1" x14ac:dyDescent="0.2">
      <c r="A30" s="10"/>
      <c r="AK30" s="119"/>
      <c r="AL30" s="120"/>
      <c r="AM30" s="120"/>
      <c r="AN30" s="121"/>
      <c r="AO30" s="1089" t="s">
        <v>444</v>
      </c>
      <c r="AP30" s="122"/>
      <c r="AQ30" s="123" t="s">
        <v>445</v>
      </c>
      <c r="AR30" s="124"/>
    </row>
    <row r="31" spans="1:46" ht="13" x14ac:dyDescent="0.2">
      <c r="A31" s="10"/>
      <c r="AK31" s="125"/>
      <c r="AL31" s="126"/>
      <c r="AM31" s="126"/>
      <c r="AN31" s="127"/>
      <c r="AO31" s="1090"/>
      <c r="AP31" s="128" t="s">
        <v>446</v>
      </c>
      <c r="AQ31" s="129" t="s">
        <v>447</v>
      </c>
      <c r="AR31" s="130" t="s">
        <v>448</v>
      </c>
    </row>
    <row r="32" spans="1:46" ht="27" customHeight="1" x14ac:dyDescent="0.2">
      <c r="A32" s="10"/>
      <c r="AK32" s="1105" t="s">
        <v>465</v>
      </c>
      <c r="AL32" s="1106"/>
      <c r="AM32" s="1106"/>
      <c r="AN32" s="1107"/>
      <c r="AO32" s="160">
        <v>4331453</v>
      </c>
      <c r="AP32" s="160">
        <v>106220</v>
      </c>
      <c r="AQ32" s="161">
        <v>74841</v>
      </c>
      <c r="AR32" s="162">
        <v>41.9</v>
      </c>
    </row>
    <row r="33" spans="1:46" ht="13.5" customHeight="1" x14ac:dyDescent="0.2">
      <c r="A33" s="10"/>
      <c r="AK33" s="1105" t="s">
        <v>466</v>
      </c>
      <c r="AL33" s="1106"/>
      <c r="AM33" s="1106"/>
      <c r="AN33" s="1107"/>
      <c r="AO33" s="160" t="s">
        <v>319</v>
      </c>
      <c r="AP33" s="160" t="s">
        <v>319</v>
      </c>
      <c r="AQ33" s="161" t="s">
        <v>319</v>
      </c>
      <c r="AR33" s="162" t="s">
        <v>319</v>
      </c>
    </row>
    <row r="34" spans="1:46" ht="27" customHeight="1" x14ac:dyDescent="0.2">
      <c r="A34" s="10"/>
      <c r="AK34" s="1105" t="s">
        <v>467</v>
      </c>
      <c r="AL34" s="1106"/>
      <c r="AM34" s="1106"/>
      <c r="AN34" s="1107"/>
      <c r="AO34" s="160" t="s">
        <v>319</v>
      </c>
      <c r="AP34" s="160" t="s">
        <v>319</v>
      </c>
      <c r="AQ34" s="161">
        <v>1</v>
      </c>
      <c r="AR34" s="162" t="s">
        <v>319</v>
      </c>
    </row>
    <row r="35" spans="1:46" ht="27" customHeight="1" x14ac:dyDescent="0.2">
      <c r="A35" s="10"/>
      <c r="AK35" s="1105" t="s">
        <v>468</v>
      </c>
      <c r="AL35" s="1106"/>
      <c r="AM35" s="1106"/>
      <c r="AN35" s="1107"/>
      <c r="AO35" s="160">
        <v>1368119</v>
      </c>
      <c r="AP35" s="160">
        <v>33550</v>
      </c>
      <c r="AQ35" s="161">
        <v>16683</v>
      </c>
      <c r="AR35" s="162">
        <v>101.1</v>
      </c>
    </row>
    <row r="36" spans="1:46" ht="27" customHeight="1" x14ac:dyDescent="0.2">
      <c r="A36" s="10"/>
      <c r="AK36" s="1105" t="s">
        <v>469</v>
      </c>
      <c r="AL36" s="1106"/>
      <c r="AM36" s="1106"/>
      <c r="AN36" s="1107"/>
      <c r="AO36" s="160">
        <v>12175</v>
      </c>
      <c r="AP36" s="160">
        <v>299</v>
      </c>
      <c r="AQ36" s="161">
        <v>2411</v>
      </c>
      <c r="AR36" s="162">
        <v>-87.6</v>
      </c>
    </row>
    <row r="37" spans="1:46" ht="13.5" customHeight="1" x14ac:dyDescent="0.2">
      <c r="A37" s="10"/>
      <c r="AK37" s="1105" t="s">
        <v>470</v>
      </c>
      <c r="AL37" s="1106"/>
      <c r="AM37" s="1106"/>
      <c r="AN37" s="1107"/>
      <c r="AO37" s="160">
        <v>1295</v>
      </c>
      <c r="AP37" s="160">
        <v>32</v>
      </c>
      <c r="AQ37" s="161">
        <v>548</v>
      </c>
      <c r="AR37" s="162">
        <v>-94.2</v>
      </c>
    </row>
    <row r="38" spans="1:46" ht="27" customHeight="1" x14ac:dyDescent="0.2">
      <c r="A38" s="10"/>
      <c r="AK38" s="1108" t="s">
        <v>471</v>
      </c>
      <c r="AL38" s="1109"/>
      <c r="AM38" s="1109"/>
      <c r="AN38" s="1110"/>
      <c r="AO38" s="163" t="s">
        <v>319</v>
      </c>
      <c r="AP38" s="163" t="s">
        <v>319</v>
      </c>
      <c r="AQ38" s="164">
        <v>7</v>
      </c>
      <c r="AR38" s="152" t="s">
        <v>319</v>
      </c>
      <c r="AS38" s="159"/>
    </row>
    <row r="39" spans="1:46" ht="13" x14ac:dyDescent="0.2">
      <c r="A39" s="10"/>
      <c r="AK39" s="1108" t="s">
        <v>472</v>
      </c>
      <c r="AL39" s="1109"/>
      <c r="AM39" s="1109"/>
      <c r="AN39" s="1110"/>
      <c r="AO39" s="160">
        <v>-74538</v>
      </c>
      <c r="AP39" s="160">
        <v>-1828</v>
      </c>
      <c r="AQ39" s="161">
        <v>-3756</v>
      </c>
      <c r="AR39" s="162">
        <v>-51.3</v>
      </c>
      <c r="AS39" s="159"/>
    </row>
    <row r="40" spans="1:46" ht="27" customHeight="1" x14ac:dyDescent="0.2">
      <c r="A40" s="10"/>
      <c r="AK40" s="1105" t="s">
        <v>473</v>
      </c>
      <c r="AL40" s="1106"/>
      <c r="AM40" s="1106"/>
      <c r="AN40" s="1107"/>
      <c r="AO40" s="160">
        <v>-4006264</v>
      </c>
      <c r="AP40" s="160">
        <v>-98246</v>
      </c>
      <c r="AQ40" s="161">
        <v>-63247</v>
      </c>
      <c r="AR40" s="162">
        <v>55.3</v>
      </c>
      <c r="AS40" s="159"/>
    </row>
    <row r="41" spans="1:46" ht="13" x14ac:dyDescent="0.2">
      <c r="A41" s="10"/>
      <c r="AK41" s="1111" t="s">
        <v>229</v>
      </c>
      <c r="AL41" s="1112"/>
      <c r="AM41" s="1112"/>
      <c r="AN41" s="1113"/>
      <c r="AO41" s="160">
        <v>1632240</v>
      </c>
      <c r="AP41" s="160">
        <v>40027</v>
      </c>
      <c r="AQ41" s="161">
        <v>27488</v>
      </c>
      <c r="AR41" s="162">
        <v>45.6</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474</v>
      </c>
    </row>
    <row r="48" spans="1:46" ht="13" x14ac:dyDescent="0.2">
      <c r="A48" s="10"/>
      <c r="AK48" s="168" t="s">
        <v>475</v>
      </c>
      <c r="AL48" s="168"/>
      <c r="AM48" s="168"/>
      <c r="AN48" s="168"/>
      <c r="AO48" s="168"/>
      <c r="AP48" s="168"/>
      <c r="AQ48" s="169"/>
      <c r="AR48" s="168"/>
    </row>
    <row r="49" spans="1:44" ht="13.5" customHeight="1" x14ac:dyDescent="0.2">
      <c r="A49" s="10"/>
      <c r="AK49" s="170"/>
      <c r="AL49" s="171"/>
      <c r="AM49" s="1100" t="s">
        <v>444</v>
      </c>
      <c r="AN49" s="1102" t="s">
        <v>476</v>
      </c>
      <c r="AO49" s="1103"/>
      <c r="AP49" s="1103"/>
      <c r="AQ49" s="1103"/>
      <c r="AR49" s="1104"/>
    </row>
    <row r="50" spans="1:44" ht="13" x14ac:dyDescent="0.2">
      <c r="A50" s="10"/>
      <c r="AK50" s="172"/>
      <c r="AL50" s="173"/>
      <c r="AM50" s="1101"/>
      <c r="AN50" s="174" t="s">
        <v>477</v>
      </c>
      <c r="AO50" s="175" t="s">
        <v>478</v>
      </c>
      <c r="AP50" s="176" t="s">
        <v>479</v>
      </c>
      <c r="AQ50" s="177" t="s">
        <v>480</v>
      </c>
      <c r="AR50" s="178" t="s">
        <v>481</v>
      </c>
    </row>
    <row r="51" spans="1:44" ht="13" x14ac:dyDescent="0.2">
      <c r="A51" s="10"/>
      <c r="AK51" s="170" t="s">
        <v>482</v>
      </c>
      <c r="AL51" s="171"/>
      <c r="AM51" s="179">
        <v>5673739</v>
      </c>
      <c r="AN51" s="180">
        <v>128235</v>
      </c>
      <c r="AO51" s="181">
        <v>61.6</v>
      </c>
      <c r="AP51" s="182">
        <v>92632</v>
      </c>
      <c r="AQ51" s="183">
        <v>-1.5</v>
      </c>
      <c r="AR51" s="184">
        <v>63.1</v>
      </c>
    </row>
    <row r="52" spans="1:44" ht="13" x14ac:dyDescent="0.2">
      <c r="A52" s="10"/>
      <c r="AK52" s="185"/>
      <c r="AL52" s="186" t="s">
        <v>483</v>
      </c>
      <c r="AM52" s="187">
        <v>2385976</v>
      </c>
      <c r="AN52" s="188">
        <v>53926</v>
      </c>
      <c r="AO52" s="189">
        <v>-3.4</v>
      </c>
      <c r="AP52" s="190">
        <v>47978</v>
      </c>
      <c r="AQ52" s="191">
        <v>-2</v>
      </c>
      <c r="AR52" s="192">
        <v>-1.4</v>
      </c>
    </row>
    <row r="53" spans="1:44" ht="13" x14ac:dyDescent="0.2">
      <c r="A53" s="10"/>
      <c r="AK53" s="170" t="s">
        <v>484</v>
      </c>
      <c r="AL53" s="171"/>
      <c r="AM53" s="179">
        <v>5470041</v>
      </c>
      <c r="AN53" s="180">
        <v>125968</v>
      </c>
      <c r="AO53" s="181">
        <v>-1.8</v>
      </c>
      <c r="AP53" s="182">
        <v>96469</v>
      </c>
      <c r="AQ53" s="183">
        <v>4.0999999999999996</v>
      </c>
      <c r="AR53" s="184">
        <v>-5.9</v>
      </c>
    </row>
    <row r="54" spans="1:44" ht="13" x14ac:dyDescent="0.2">
      <c r="A54" s="10"/>
      <c r="AK54" s="185"/>
      <c r="AL54" s="186" t="s">
        <v>483</v>
      </c>
      <c r="AM54" s="187">
        <v>3341537</v>
      </c>
      <c r="AN54" s="188">
        <v>76951</v>
      </c>
      <c r="AO54" s="189">
        <v>42.7</v>
      </c>
      <c r="AP54" s="190">
        <v>49775</v>
      </c>
      <c r="AQ54" s="191">
        <v>3.7</v>
      </c>
      <c r="AR54" s="192">
        <v>39</v>
      </c>
    </row>
    <row r="55" spans="1:44" ht="13" x14ac:dyDescent="0.2">
      <c r="A55" s="10"/>
      <c r="AK55" s="170" t="s">
        <v>485</v>
      </c>
      <c r="AL55" s="171"/>
      <c r="AM55" s="179">
        <v>4944356</v>
      </c>
      <c r="AN55" s="180">
        <v>116103</v>
      </c>
      <c r="AO55" s="181">
        <v>-7.8</v>
      </c>
      <c r="AP55" s="182">
        <v>85743</v>
      </c>
      <c r="AQ55" s="183">
        <v>-11.1</v>
      </c>
      <c r="AR55" s="184">
        <v>3.3</v>
      </c>
    </row>
    <row r="56" spans="1:44" ht="13" x14ac:dyDescent="0.2">
      <c r="A56" s="10"/>
      <c r="AK56" s="185"/>
      <c r="AL56" s="186" t="s">
        <v>483</v>
      </c>
      <c r="AM56" s="187">
        <v>2116130</v>
      </c>
      <c r="AN56" s="188">
        <v>49691</v>
      </c>
      <c r="AO56" s="189">
        <v>-35.4</v>
      </c>
      <c r="AP56" s="190">
        <v>45231</v>
      </c>
      <c r="AQ56" s="191">
        <v>-9.1</v>
      </c>
      <c r="AR56" s="192">
        <v>-26.3</v>
      </c>
    </row>
    <row r="57" spans="1:44" ht="13" x14ac:dyDescent="0.2">
      <c r="A57" s="10"/>
      <c r="AK57" s="170" t="s">
        <v>486</v>
      </c>
      <c r="AL57" s="171"/>
      <c r="AM57" s="179">
        <v>5328464</v>
      </c>
      <c r="AN57" s="180">
        <v>127827</v>
      </c>
      <c r="AO57" s="181">
        <v>10.1</v>
      </c>
      <c r="AP57" s="182">
        <v>92509</v>
      </c>
      <c r="AQ57" s="183">
        <v>7.9</v>
      </c>
      <c r="AR57" s="184">
        <v>2.2000000000000002</v>
      </c>
    </row>
    <row r="58" spans="1:44" ht="13" x14ac:dyDescent="0.2">
      <c r="A58" s="10"/>
      <c r="AK58" s="185"/>
      <c r="AL58" s="186" t="s">
        <v>483</v>
      </c>
      <c r="AM58" s="187">
        <v>2527250</v>
      </c>
      <c r="AN58" s="188">
        <v>60627</v>
      </c>
      <c r="AO58" s="189">
        <v>22</v>
      </c>
      <c r="AP58" s="190">
        <v>52274</v>
      </c>
      <c r="AQ58" s="191">
        <v>15.6</v>
      </c>
      <c r="AR58" s="192">
        <v>6.4</v>
      </c>
    </row>
    <row r="59" spans="1:44" ht="13" x14ac:dyDescent="0.2">
      <c r="A59" s="10"/>
      <c r="AK59" s="170" t="s">
        <v>487</v>
      </c>
      <c r="AL59" s="171"/>
      <c r="AM59" s="179">
        <v>6371804</v>
      </c>
      <c r="AN59" s="180">
        <v>156256</v>
      </c>
      <c r="AO59" s="181">
        <v>22.2</v>
      </c>
      <c r="AP59" s="182">
        <v>98544</v>
      </c>
      <c r="AQ59" s="183">
        <v>6.5</v>
      </c>
      <c r="AR59" s="184">
        <v>15.7</v>
      </c>
    </row>
    <row r="60" spans="1:44" ht="13" x14ac:dyDescent="0.2">
      <c r="A60" s="10"/>
      <c r="AK60" s="185"/>
      <c r="AL60" s="186" t="s">
        <v>483</v>
      </c>
      <c r="AM60" s="187">
        <v>2523147</v>
      </c>
      <c r="AN60" s="188">
        <v>61875</v>
      </c>
      <c r="AO60" s="189">
        <v>2.1</v>
      </c>
      <c r="AP60" s="190">
        <v>55816</v>
      </c>
      <c r="AQ60" s="191">
        <v>6.8</v>
      </c>
      <c r="AR60" s="192">
        <v>-4.7</v>
      </c>
    </row>
    <row r="61" spans="1:44" ht="13" x14ac:dyDescent="0.2">
      <c r="A61" s="10"/>
      <c r="AK61" s="170" t="s">
        <v>488</v>
      </c>
      <c r="AL61" s="193"/>
      <c r="AM61" s="179">
        <v>5557681</v>
      </c>
      <c r="AN61" s="180">
        <v>130878</v>
      </c>
      <c r="AO61" s="181">
        <v>16.899999999999999</v>
      </c>
      <c r="AP61" s="182">
        <v>93179</v>
      </c>
      <c r="AQ61" s="194">
        <v>1.2</v>
      </c>
      <c r="AR61" s="184">
        <v>15.7</v>
      </c>
    </row>
    <row r="62" spans="1:44" ht="13" x14ac:dyDescent="0.2">
      <c r="A62" s="10"/>
      <c r="AK62" s="185"/>
      <c r="AL62" s="186" t="s">
        <v>483</v>
      </c>
      <c r="AM62" s="187">
        <v>2578808</v>
      </c>
      <c r="AN62" s="188">
        <v>60614</v>
      </c>
      <c r="AO62" s="189">
        <v>5.6</v>
      </c>
      <c r="AP62" s="190">
        <v>50215</v>
      </c>
      <c r="AQ62" s="191">
        <v>3</v>
      </c>
      <c r="AR62" s="192">
        <v>2.6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pcyg5a/ZNCHMJ+5jA6zC6muDpfQx2Mf5tpHe/YkBtY1M3woHAMQaeyQAEm8Mo8SypF+/Vo2+QW8q7nPk4vzXug==" saltValue="PX4ADtcopZAIOKWSV2db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26D3-E836-4508-BA16-781DA1538023}">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h0uwnS9ZsozNgz0TjqOQpK0qlQSJT8E1Fiv2zLo1lqTooUlGuYXqvEtXc+hGYw1MFDQ9AW+SvLuUGmZadfVhQ==" saltValue="zhKzMAvg4s+2UjlGLJXZ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4BB9-0903-43F3-A14C-9A77BC55DF54}">
  <sheetPr>
    <pageSetUpPr fitToPage="1"/>
  </sheetPr>
  <dimension ref="A1:EL116"/>
  <sheetViews>
    <sheetView showGridLines="0" topLeftCell="A65"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VhH/Vqxk2YZgKY6Jsf62Xviwr1aPO2Eij0apjY8RsX2p+OLEVxCUpq8+6C7VWlOmMf4VSpRs5shhvIm3B2cEUg==" saltValue="/J1GnrkCnAlHgh+XgOoJ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3A64-A407-4FEB-AAB7-B251C36534A1}">
  <sheetPr>
    <pageSetUpPr fitToPage="1"/>
  </sheetPr>
  <dimension ref="B1:J50"/>
  <sheetViews>
    <sheetView showGridLines="0" topLeftCell="A16" zoomScale="70" zoomScaleNormal="7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489</v>
      </c>
    </row>
    <row r="46" spans="2:10" ht="29.25" customHeight="1" thickBot="1" x14ac:dyDescent="0.3">
      <c r="B46" s="198" t="s">
        <v>22</v>
      </c>
      <c r="C46" s="199"/>
      <c r="D46" s="199"/>
      <c r="E46" s="200" t="s">
        <v>490</v>
      </c>
      <c r="F46" s="201" t="s">
        <v>3</v>
      </c>
      <c r="G46" s="202" t="s">
        <v>4</v>
      </c>
      <c r="H46" s="202" t="s">
        <v>5</v>
      </c>
      <c r="I46" s="202" t="s">
        <v>6</v>
      </c>
      <c r="J46" s="203" t="s">
        <v>7</v>
      </c>
    </row>
    <row r="47" spans="2:10" ht="57.75" customHeight="1" x14ac:dyDescent="0.2">
      <c r="B47" s="204"/>
      <c r="C47" s="1114" t="s">
        <v>491</v>
      </c>
      <c r="D47" s="1114"/>
      <c r="E47" s="1115"/>
      <c r="F47" s="205">
        <v>49.44</v>
      </c>
      <c r="G47" s="206">
        <v>48.16</v>
      </c>
      <c r="H47" s="206">
        <v>49.06</v>
      </c>
      <c r="I47" s="206">
        <v>47.54</v>
      </c>
      <c r="J47" s="207">
        <v>42.26</v>
      </c>
    </row>
    <row r="48" spans="2:10" ht="57.75" customHeight="1" x14ac:dyDescent="0.2">
      <c r="B48" s="208"/>
      <c r="C48" s="1116" t="s">
        <v>492</v>
      </c>
      <c r="D48" s="1116"/>
      <c r="E48" s="1117"/>
      <c r="F48" s="209">
        <v>4.5999999999999996</v>
      </c>
      <c r="G48" s="210">
        <v>7.12</v>
      </c>
      <c r="H48" s="210">
        <v>8.18</v>
      </c>
      <c r="I48" s="210">
        <v>5.88</v>
      </c>
      <c r="J48" s="211">
        <v>6.78</v>
      </c>
    </row>
    <row r="49" spans="2:10" ht="57.75" customHeight="1" thickBot="1" x14ac:dyDescent="0.25">
      <c r="B49" s="212"/>
      <c r="C49" s="1118" t="s">
        <v>493</v>
      </c>
      <c r="D49" s="1118"/>
      <c r="E49" s="1119"/>
      <c r="F49" s="213" t="s">
        <v>494</v>
      </c>
      <c r="G49" s="214">
        <v>6.62</v>
      </c>
      <c r="H49" s="214">
        <v>4.75</v>
      </c>
      <c r="I49" s="214">
        <v>0.01</v>
      </c>
      <c r="J49" s="215" t="s">
        <v>495</v>
      </c>
    </row>
    <row r="50" spans="2:10" ht="13" x14ac:dyDescent="0.2"/>
  </sheetData>
  <sheetProtection algorithmName="SHA-512" hashValue="iFwoQiQAWAwXDwKkYz9wRBgzbWB/HBAIxinixwzE6eFe9xg4TXAkLcAZz6/7xrZe9iFeyvgzpoEU4otxPYiLDg==" saltValue="hpqdYaLEzs1LTNdqtAHr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7F7D7-1263-4F10-AE49-173BE4FD4155}">
  <sheetPr>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489</v>
      </c>
      <c r="K32" s="216"/>
      <c r="L32" s="216"/>
      <c r="M32" s="216"/>
      <c r="N32" s="216"/>
      <c r="O32" s="216"/>
      <c r="P32" s="216"/>
    </row>
    <row r="33" spans="1:16" ht="39" customHeight="1" thickBot="1" x14ac:dyDescent="0.3">
      <c r="A33" s="216"/>
      <c r="B33" s="219" t="s">
        <v>496</v>
      </c>
      <c r="C33" s="220"/>
      <c r="D33" s="220"/>
      <c r="E33" s="221" t="s">
        <v>490</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497</v>
      </c>
      <c r="D34" s="1124"/>
      <c r="E34" s="1125"/>
      <c r="F34" s="226">
        <v>7.17</v>
      </c>
      <c r="G34" s="227">
        <v>8.5299999999999994</v>
      </c>
      <c r="H34" s="227">
        <v>9.76</v>
      </c>
      <c r="I34" s="227">
        <v>9.85</v>
      </c>
      <c r="J34" s="228">
        <v>9</v>
      </c>
      <c r="K34" s="216"/>
      <c r="L34" s="216"/>
      <c r="M34" s="216"/>
      <c r="N34" s="216"/>
      <c r="O34" s="216"/>
      <c r="P34" s="216"/>
    </row>
    <row r="35" spans="1:16" ht="39" customHeight="1" x14ac:dyDescent="0.2">
      <c r="A35" s="216"/>
      <c r="B35" s="229"/>
      <c r="C35" s="1120" t="s">
        <v>498</v>
      </c>
      <c r="D35" s="1120"/>
      <c r="E35" s="1121"/>
      <c r="F35" s="230">
        <v>4.5999999999999996</v>
      </c>
      <c r="G35" s="231">
        <v>7.11</v>
      </c>
      <c r="H35" s="231">
        <v>8.18</v>
      </c>
      <c r="I35" s="231">
        <v>5.87</v>
      </c>
      <c r="J35" s="232">
        <v>6.77</v>
      </c>
      <c r="K35" s="216"/>
      <c r="L35" s="216"/>
      <c r="M35" s="216"/>
      <c r="N35" s="216"/>
      <c r="O35" s="216"/>
      <c r="P35" s="216"/>
    </row>
    <row r="36" spans="1:16" ht="39" customHeight="1" x14ac:dyDescent="0.2">
      <c r="A36" s="216"/>
      <c r="B36" s="229"/>
      <c r="C36" s="1120" t="s">
        <v>499</v>
      </c>
      <c r="D36" s="1120"/>
      <c r="E36" s="1121"/>
      <c r="F36" s="230">
        <v>5.98</v>
      </c>
      <c r="G36" s="231">
        <v>4.99</v>
      </c>
      <c r="H36" s="231">
        <v>6.43</v>
      </c>
      <c r="I36" s="231">
        <v>5.0999999999999996</v>
      </c>
      <c r="J36" s="232">
        <v>2.81</v>
      </c>
      <c r="K36" s="216"/>
      <c r="L36" s="216"/>
      <c r="M36" s="216"/>
      <c r="N36" s="216"/>
      <c r="O36" s="216"/>
      <c r="P36" s="216"/>
    </row>
    <row r="37" spans="1:16" ht="39" customHeight="1" x14ac:dyDescent="0.2">
      <c r="A37" s="216"/>
      <c r="B37" s="229"/>
      <c r="C37" s="1120" t="s">
        <v>500</v>
      </c>
      <c r="D37" s="1120"/>
      <c r="E37" s="1121"/>
      <c r="F37" s="230">
        <v>0.66</v>
      </c>
      <c r="G37" s="231">
        <v>1.06</v>
      </c>
      <c r="H37" s="231">
        <v>1.63</v>
      </c>
      <c r="I37" s="231">
        <v>0.86</v>
      </c>
      <c r="J37" s="232">
        <v>0.51</v>
      </c>
      <c r="K37" s="216"/>
      <c r="L37" s="216"/>
      <c r="M37" s="216"/>
      <c r="N37" s="216"/>
      <c r="O37" s="216"/>
      <c r="P37" s="216"/>
    </row>
    <row r="38" spans="1:16" ht="39" customHeight="1" x14ac:dyDescent="0.2">
      <c r="A38" s="216"/>
      <c r="B38" s="229"/>
      <c r="C38" s="1120" t="s">
        <v>501</v>
      </c>
      <c r="D38" s="1120"/>
      <c r="E38" s="1121"/>
      <c r="F38" s="230">
        <v>0.77</v>
      </c>
      <c r="G38" s="231">
        <v>0.63</v>
      </c>
      <c r="H38" s="231">
        <v>1.47</v>
      </c>
      <c r="I38" s="231">
        <v>0.75</v>
      </c>
      <c r="J38" s="232">
        <v>0.36</v>
      </c>
      <c r="K38" s="216"/>
      <c r="L38" s="216"/>
      <c r="M38" s="216"/>
      <c r="N38" s="216"/>
      <c r="O38" s="216"/>
      <c r="P38" s="216"/>
    </row>
    <row r="39" spans="1:16" ht="39" customHeight="1" x14ac:dyDescent="0.2">
      <c r="A39" s="216"/>
      <c r="B39" s="229"/>
      <c r="C39" s="1120" t="s">
        <v>502</v>
      </c>
      <c r="D39" s="1120"/>
      <c r="E39" s="1121"/>
      <c r="F39" s="230">
        <v>0.2</v>
      </c>
      <c r="G39" s="231">
        <v>0.16</v>
      </c>
      <c r="H39" s="231">
        <v>0.1</v>
      </c>
      <c r="I39" s="231">
        <v>0.14000000000000001</v>
      </c>
      <c r="J39" s="232">
        <v>0.12</v>
      </c>
      <c r="K39" s="216"/>
      <c r="L39" s="216"/>
      <c r="M39" s="216"/>
      <c r="N39" s="216"/>
      <c r="O39" s="216"/>
      <c r="P39" s="216"/>
    </row>
    <row r="40" spans="1:16" ht="39" customHeight="1" x14ac:dyDescent="0.2">
      <c r="A40" s="216"/>
      <c r="B40" s="229"/>
      <c r="C40" s="1120" t="s">
        <v>503</v>
      </c>
      <c r="D40" s="1120"/>
      <c r="E40" s="1121"/>
      <c r="F40" s="230">
        <v>0.04</v>
      </c>
      <c r="G40" s="231">
        <v>0.01</v>
      </c>
      <c r="H40" s="231">
        <v>0.06</v>
      </c>
      <c r="I40" s="231">
        <v>7.0000000000000007E-2</v>
      </c>
      <c r="J40" s="232">
        <v>7.0000000000000007E-2</v>
      </c>
      <c r="K40" s="216"/>
      <c r="L40" s="216"/>
      <c r="M40" s="216"/>
      <c r="N40" s="216"/>
      <c r="O40" s="216"/>
      <c r="P40" s="216"/>
    </row>
    <row r="41" spans="1:16" ht="39" customHeight="1" x14ac:dyDescent="0.2">
      <c r="A41" s="216"/>
      <c r="B41" s="229"/>
      <c r="C41" s="1120" t="s">
        <v>504</v>
      </c>
      <c r="D41" s="1120"/>
      <c r="E41" s="1121"/>
      <c r="F41" s="230">
        <v>0</v>
      </c>
      <c r="G41" s="231">
        <v>0</v>
      </c>
      <c r="H41" s="231">
        <v>0</v>
      </c>
      <c r="I41" s="231">
        <v>0</v>
      </c>
      <c r="J41" s="232">
        <v>0.01</v>
      </c>
      <c r="K41" s="216"/>
      <c r="L41" s="216"/>
      <c r="M41" s="216"/>
      <c r="N41" s="216"/>
      <c r="O41" s="216"/>
      <c r="P41" s="216"/>
    </row>
    <row r="42" spans="1:16" ht="39" customHeight="1" x14ac:dyDescent="0.2">
      <c r="A42" s="216"/>
      <c r="B42" s="233"/>
      <c r="C42" s="1120" t="s">
        <v>505</v>
      </c>
      <c r="D42" s="1120"/>
      <c r="E42" s="1121"/>
      <c r="F42" s="230" t="s">
        <v>319</v>
      </c>
      <c r="G42" s="231" t="s">
        <v>319</v>
      </c>
      <c r="H42" s="231" t="s">
        <v>319</v>
      </c>
      <c r="I42" s="231" t="s">
        <v>319</v>
      </c>
      <c r="J42" s="232" t="s">
        <v>319</v>
      </c>
      <c r="K42" s="216"/>
      <c r="L42" s="216"/>
      <c r="M42" s="216"/>
      <c r="N42" s="216"/>
      <c r="O42" s="216"/>
      <c r="P42" s="216"/>
    </row>
    <row r="43" spans="1:16" ht="39" customHeight="1" thickBot="1" x14ac:dyDescent="0.25">
      <c r="A43" s="216"/>
      <c r="B43" s="234"/>
      <c r="C43" s="1122" t="s">
        <v>506</v>
      </c>
      <c r="D43" s="1122"/>
      <c r="E43" s="1123"/>
      <c r="F43" s="235">
        <v>0.01</v>
      </c>
      <c r="G43" s="236">
        <v>0.01</v>
      </c>
      <c r="H43" s="236">
        <v>0.01</v>
      </c>
      <c r="I43" s="236">
        <v>0.01</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row r="49" s="217" customFormat="1" ht="13.5" hidden="1" customHeight="1" x14ac:dyDescent="0.2"/>
    <row r="50" s="217" customFormat="1" ht="13.5" hidden="1" customHeight="1" x14ac:dyDescent="0.2"/>
    <row r="51" s="217" customFormat="1" ht="13.5" hidden="1" customHeight="1" x14ac:dyDescent="0.2"/>
  </sheetData>
  <sheetProtection algorithmName="SHA-512" hashValue="S7hz6JGF6BFuLpKFWq6Kq3xAX1RVtyMJwDTFG6+F/OgGYAH7E5laznNstA8sZr3h2Lu16VjmjdatSBbPX9T2hQ==" saltValue="S06+9YjJBThwMAxNjQrZ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3944A-AB16-42C7-B6B8-0F4C5359185E}">
  <sheetPr>
    <pageSetUpPr fitToPage="1"/>
  </sheetPr>
  <dimension ref="A1:U64"/>
  <sheetViews>
    <sheetView showGridLines="0" topLeftCell="A14" zoomScale="70" zoomScaleNormal="7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507</v>
      </c>
      <c r="P43" s="240"/>
      <c r="Q43" s="240"/>
      <c r="R43" s="240"/>
      <c r="S43" s="240"/>
      <c r="T43" s="240"/>
      <c r="U43" s="240"/>
    </row>
    <row r="44" spans="1:21" ht="30.75" customHeight="1" thickBot="1" x14ac:dyDescent="0.3">
      <c r="A44" s="240"/>
      <c r="B44" s="243" t="s">
        <v>508</v>
      </c>
      <c r="C44" s="244"/>
      <c r="D44" s="244"/>
      <c r="E44" s="245"/>
      <c r="F44" s="245"/>
      <c r="G44" s="245"/>
      <c r="H44" s="245"/>
      <c r="I44" s="245"/>
      <c r="J44" s="246" t="s">
        <v>490</v>
      </c>
      <c r="K44" s="247" t="s">
        <v>3</v>
      </c>
      <c r="L44" s="248" t="s">
        <v>4</v>
      </c>
      <c r="M44" s="248" t="s">
        <v>5</v>
      </c>
      <c r="N44" s="248" t="s">
        <v>6</v>
      </c>
      <c r="O44" s="249" t="s">
        <v>7</v>
      </c>
      <c r="P44" s="240"/>
      <c r="Q44" s="240"/>
      <c r="R44" s="240"/>
      <c r="S44" s="240"/>
      <c r="T44" s="240"/>
      <c r="U44" s="240"/>
    </row>
    <row r="45" spans="1:21" ht="30.75" customHeight="1" x14ac:dyDescent="0.2">
      <c r="A45" s="240"/>
      <c r="B45" s="1126" t="s">
        <v>509</v>
      </c>
      <c r="C45" s="1127"/>
      <c r="D45" s="250"/>
      <c r="E45" s="1132" t="s">
        <v>510</v>
      </c>
      <c r="F45" s="1132"/>
      <c r="G45" s="1132"/>
      <c r="H45" s="1132"/>
      <c r="I45" s="1132"/>
      <c r="J45" s="1133"/>
      <c r="K45" s="251">
        <v>4198</v>
      </c>
      <c r="L45" s="252">
        <v>4246</v>
      </c>
      <c r="M45" s="252">
        <v>4524</v>
      </c>
      <c r="N45" s="252">
        <v>4428</v>
      </c>
      <c r="O45" s="253">
        <v>4331</v>
      </c>
      <c r="P45" s="240"/>
      <c r="Q45" s="240"/>
      <c r="R45" s="240"/>
      <c r="S45" s="240"/>
      <c r="T45" s="240"/>
      <c r="U45" s="240"/>
    </row>
    <row r="46" spans="1:21" ht="30.75" customHeight="1" x14ac:dyDescent="0.2">
      <c r="A46" s="240"/>
      <c r="B46" s="1128"/>
      <c r="C46" s="1129"/>
      <c r="D46" s="254"/>
      <c r="E46" s="1134" t="s">
        <v>511</v>
      </c>
      <c r="F46" s="1134"/>
      <c r="G46" s="1134"/>
      <c r="H46" s="1134"/>
      <c r="I46" s="1134"/>
      <c r="J46" s="1135"/>
      <c r="K46" s="255" t="s">
        <v>319</v>
      </c>
      <c r="L46" s="256" t="s">
        <v>319</v>
      </c>
      <c r="M46" s="256" t="s">
        <v>319</v>
      </c>
      <c r="N46" s="256" t="s">
        <v>319</v>
      </c>
      <c r="O46" s="257" t="s">
        <v>319</v>
      </c>
      <c r="P46" s="240"/>
      <c r="Q46" s="240"/>
      <c r="R46" s="240"/>
      <c r="S46" s="240"/>
      <c r="T46" s="240"/>
      <c r="U46" s="240"/>
    </row>
    <row r="47" spans="1:21" ht="30.75" customHeight="1" x14ac:dyDescent="0.2">
      <c r="A47" s="240"/>
      <c r="B47" s="1128"/>
      <c r="C47" s="1129"/>
      <c r="D47" s="254"/>
      <c r="E47" s="1134" t="s">
        <v>512</v>
      </c>
      <c r="F47" s="1134"/>
      <c r="G47" s="1134"/>
      <c r="H47" s="1134"/>
      <c r="I47" s="1134"/>
      <c r="J47" s="1135"/>
      <c r="K47" s="255" t="s">
        <v>319</v>
      </c>
      <c r="L47" s="256" t="s">
        <v>319</v>
      </c>
      <c r="M47" s="256" t="s">
        <v>319</v>
      </c>
      <c r="N47" s="256" t="s">
        <v>319</v>
      </c>
      <c r="O47" s="257" t="s">
        <v>319</v>
      </c>
      <c r="P47" s="240"/>
      <c r="Q47" s="240"/>
      <c r="R47" s="240"/>
      <c r="S47" s="240"/>
      <c r="T47" s="240"/>
      <c r="U47" s="240"/>
    </row>
    <row r="48" spans="1:21" ht="30.75" customHeight="1" x14ac:dyDescent="0.2">
      <c r="A48" s="240"/>
      <c r="B48" s="1128"/>
      <c r="C48" s="1129"/>
      <c r="D48" s="254"/>
      <c r="E48" s="1134" t="s">
        <v>513</v>
      </c>
      <c r="F48" s="1134"/>
      <c r="G48" s="1134"/>
      <c r="H48" s="1134"/>
      <c r="I48" s="1134"/>
      <c r="J48" s="1135"/>
      <c r="K48" s="255">
        <v>1435</v>
      </c>
      <c r="L48" s="256">
        <v>1412</v>
      </c>
      <c r="M48" s="256">
        <v>1402</v>
      </c>
      <c r="N48" s="256">
        <v>1395</v>
      </c>
      <c r="O48" s="257">
        <v>1368</v>
      </c>
      <c r="P48" s="240"/>
      <c r="Q48" s="240"/>
      <c r="R48" s="240"/>
      <c r="S48" s="240"/>
      <c r="T48" s="240"/>
      <c r="U48" s="240"/>
    </row>
    <row r="49" spans="1:21" ht="30.75" customHeight="1" x14ac:dyDescent="0.2">
      <c r="A49" s="240"/>
      <c r="B49" s="1128"/>
      <c r="C49" s="1129"/>
      <c r="D49" s="254"/>
      <c r="E49" s="1134" t="s">
        <v>514</v>
      </c>
      <c r="F49" s="1134"/>
      <c r="G49" s="1134"/>
      <c r="H49" s="1134"/>
      <c r="I49" s="1134"/>
      <c r="J49" s="1135"/>
      <c r="K49" s="255">
        <v>12</v>
      </c>
      <c r="L49" s="256">
        <v>12</v>
      </c>
      <c r="M49" s="256">
        <v>12</v>
      </c>
      <c r="N49" s="256">
        <v>12</v>
      </c>
      <c r="O49" s="257">
        <v>12</v>
      </c>
      <c r="P49" s="240"/>
      <c r="Q49" s="240"/>
      <c r="R49" s="240"/>
      <c r="S49" s="240"/>
      <c r="T49" s="240"/>
      <c r="U49" s="240"/>
    </row>
    <row r="50" spans="1:21" ht="30.75" customHeight="1" x14ac:dyDescent="0.2">
      <c r="A50" s="240"/>
      <c r="B50" s="1128"/>
      <c r="C50" s="1129"/>
      <c r="D50" s="254"/>
      <c r="E50" s="1134" t="s">
        <v>515</v>
      </c>
      <c r="F50" s="1134"/>
      <c r="G50" s="1134"/>
      <c r="H50" s="1134"/>
      <c r="I50" s="1134"/>
      <c r="J50" s="1135"/>
      <c r="K50" s="255">
        <v>3</v>
      </c>
      <c r="L50" s="256">
        <v>2</v>
      </c>
      <c r="M50" s="256">
        <v>1</v>
      </c>
      <c r="N50" s="256">
        <v>1</v>
      </c>
      <c r="O50" s="257">
        <v>1</v>
      </c>
      <c r="P50" s="240"/>
      <c r="Q50" s="240"/>
      <c r="R50" s="240"/>
      <c r="S50" s="240"/>
      <c r="T50" s="240"/>
      <c r="U50" s="240"/>
    </row>
    <row r="51" spans="1:21" ht="30.75" customHeight="1" x14ac:dyDescent="0.2">
      <c r="A51" s="240"/>
      <c r="B51" s="1130"/>
      <c r="C51" s="1131"/>
      <c r="D51" s="258"/>
      <c r="E51" s="1134" t="s">
        <v>516</v>
      </c>
      <c r="F51" s="1134"/>
      <c r="G51" s="1134"/>
      <c r="H51" s="1134"/>
      <c r="I51" s="1134"/>
      <c r="J51" s="1135"/>
      <c r="K51" s="255" t="s">
        <v>319</v>
      </c>
      <c r="L51" s="256" t="s">
        <v>319</v>
      </c>
      <c r="M51" s="256" t="s">
        <v>319</v>
      </c>
      <c r="N51" s="256" t="s">
        <v>319</v>
      </c>
      <c r="O51" s="257" t="s">
        <v>319</v>
      </c>
      <c r="P51" s="240"/>
      <c r="Q51" s="240"/>
      <c r="R51" s="240"/>
      <c r="S51" s="240"/>
      <c r="T51" s="240"/>
      <c r="U51" s="240"/>
    </row>
    <row r="52" spans="1:21" ht="30.75" customHeight="1" x14ac:dyDescent="0.2">
      <c r="A52" s="240"/>
      <c r="B52" s="1136" t="s">
        <v>517</v>
      </c>
      <c r="C52" s="1137"/>
      <c r="D52" s="258"/>
      <c r="E52" s="1134" t="s">
        <v>518</v>
      </c>
      <c r="F52" s="1134"/>
      <c r="G52" s="1134"/>
      <c r="H52" s="1134"/>
      <c r="I52" s="1134"/>
      <c r="J52" s="1135"/>
      <c r="K52" s="255">
        <v>3990</v>
      </c>
      <c r="L52" s="256">
        <v>3985</v>
      </c>
      <c r="M52" s="256">
        <v>4144</v>
      </c>
      <c r="N52" s="256">
        <v>4064</v>
      </c>
      <c r="O52" s="257">
        <v>4081</v>
      </c>
      <c r="P52" s="240"/>
      <c r="Q52" s="240"/>
      <c r="R52" s="240"/>
      <c r="S52" s="240"/>
      <c r="T52" s="240"/>
      <c r="U52" s="240"/>
    </row>
    <row r="53" spans="1:21" ht="30.75" customHeight="1" thickBot="1" x14ac:dyDescent="0.25">
      <c r="A53" s="240"/>
      <c r="B53" s="1138" t="s">
        <v>519</v>
      </c>
      <c r="C53" s="1139"/>
      <c r="D53" s="259"/>
      <c r="E53" s="1140" t="s">
        <v>520</v>
      </c>
      <c r="F53" s="1140"/>
      <c r="G53" s="1140"/>
      <c r="H53" s="1140"/>
      <c r="I53" s="1140"/>
      <c r="J53" s="1141"/>
      <c r="K53" s="260">
        <v>1658</v>
      </c>
      <c r="L53" s="261">
        <v>1687</v>
      </c>
      <c r="M53" s="261">
        <v>1795</v>
      </c>
      <c r="N53" s="261">
        <v>1772</v>
      </c>
      <c r="O53" s="262">
        <v>1631</v>
      </c>
      <c r="P53" s="240"/>
      <c r="Q53" s="240"/>
      <c r="R53" s="240"/>
      <c r="S53" s="240"/>
      <c r="T53" s="240"/>
      <c r="U53" s="240"/>
    </row>
    <row r="54" spans="1:21" ht="24" customHeight="1" x14ac:dyDescent="0.25">
      <c r="A54" s="240"/>
      <c r="B54" s="263" t="s">
        <v>521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522</v>
      </c>
      <c r="C56" s="265"/>
      <c r="D56" s="265"/>
      <c r="E56" s="265"/>
      <c r="F56" s="265"/>
      <c r="G56" s="265"/>
      <c r="H56" s="265"/>
      <c r="I56" s="265"/>
      <c r="J56" s="265"/>
      <c r="K56" s="266"/>
      <c r="L56" s="266"/>
      <c r="M56" s="266"/>
      <c r="N56" s="266"/>
      <c r="O56" s="267" t="s">
        <v>523</v>
      </c>
      <c r="P56" s="240"/>
      <c r="Q56" s="240"/>
      <c r="R56" s="240"/>
      <c r="S56" s="240"/>
      <c r="T56" s="240"/>
      <c r="U56" s="240"/>
    </row>
    <row r="57" spans="1:21" ht="31.5" customHeight="1" thickBot="1" x14ac:dyDescent="0.3">
      <c r="A57" s="240"/>
      <c r="B57" s="268"/>
      <c r="C57" s="269"/>
      <c r="D57" s="269"/>
      <c r="E57" s="270"/>
      <c r="F57" s="270"/>
      <c r="G57" s="270"/>
      <c r="H57" s="270"/>
      <c r="I57" s="270"/>
      <c r="J57" s="271" t="s">
        <v>490</v>
      </c>
      <c r="K57" s="272" t="s">
        <v>524</v>
      </c>
      <c r="L57" s="273" t="s">
        <v>525</v>
      </c>
      <c r="M57" s="273" t="s">
        <v>526</v>
      </c>
      <c r="N57" s="273" t="s">
        <v>527</v>
      </c>
      <c r="O57" s="274" t="s">
        <v>528</v>
      </c>
      <c r="P57" s="240"/>
      <c r="Q57" s="240"/>
      <c r="R57" s="240"/>
      <c r="S57" s="240"/>
      <c r="T57" s="240"/>
      <c r="U57" s="240"/>
    </row>
    <row r="58" spans="1:21" ht="31.5" customHeight="1" x14ac:dyDescent="0.2">
      <c r="B58" s="1142" t="s">
        <v>529</v>
      </c>
      <c r="C58" s="1143"/>
      <c r="D58" s="1148" t="s">
        <v>530</v>
      </c>
      <c r="E58" s="1149"/>
      <c r="F58" s="1149"/>
      <c r="G58" s="1149"/>
      <c r="H58" s="1149"/>
      <c r="I58" s="1149"/>
      <c r="J58" s="1150"/>
      <c r="K58" s="275"/>
      <c r="L58" s="276"/>
      <c r="M58" s="276"/>
      <c r="N58" s="276"/>
      <c r="O58" s="277"/>
    </row>
    <row r="59" spans="1:21" ht="31.5" customHeight="1" x14ac:dyDescent="0.2">
      <c r="B59" s="1144"/>
      <c r="C59" s="1145"/>
      <c r="D59" s="1151" t="s">
        <v>531</v>
      </c>
      <c r="E59" s="1152"/>
      <c r="F59" s="1152"/>
      <c r="G59" s="1152"/>
      <c r="H59" s="1152"/>
      <c r="I59" s="1152"/>
      <c r="J59" s="1153"/>
      <c r="K59" s="278"/>
      <c r="L59" s="279"/>
      <c r="M59" s="279"/>
      <c r="N59" s="279"/>
      <c r="O59" s="280"/>
    </row>
    <row r="60" spans="1:21" ht="31.5" customHeight="1" thickBot="1" x14ac:dyDescent="0.25">
      <c r="B60" s="1146"/>
      <c r="C60" s="1147"/>
      <c r="D60" s="1154" t="s">
        <v>532</v>
      </c>
      <c r="E60" s="1155"/>
      <c r="F60" s="1155"/>
      <c r="G60" s="1155"/>
      <c r="H60" s="1155"/>
      <c r="I60" s="1155"/>
      <c r="J60" s="1156"/>
      <c r="K60" s="281"/>
      <c r="L60" s="282"/>
      <c r="M60" s="282"/>
      <c r="N60" s="282"/>
      <c r="O60" s="283"/>
    </row>
    <row r="61" spans="1:21" ht="24" customHeight="1" x14ac:dyDescent="0.2">
      <c r="B61" s="284"/>
      <c r="C61" s="284"/>
      <c r="D61" s="285" t="s">
        <v>533</v>
      </c>
      <c r="E61" s="286"/>
      <c r="F61" s="286"/>
      <c r="G61" s="286"/>
      <c r="H61" s="286"/>
      <c r="I61" s="286"/>
      <c r="J61" s="286"/>
      <c r="K61" s="286"/>
      <c r="L61" s="286"/>
      <c r="M61" s="286"/>
      <c r="N61" s="286"/>
      <c r="O61" s="286"/>
    </row>
    <row r="62" spans="1:21" ht="24" customHeight="1" x14ac:dyDescent="0.2">
      <c r="B62" s="287"/>
      <c r="C62" s="287"/>
      <c r="D62" s="285" t="s">
        <v>534</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ivJidjw7UWLrHfpADBHxvAKag3s65Q2jzwzljigs1MRJiDnAa5TZrJBfsVBbhEkZ60QHJ864YDDIWRAf7zmDsg==" saltValue="BStnT7dW1/02fCXZrjDs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69BF-025C-43A8-9319-996ECBDA4701}">
  <sheetPr>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507</v>
      </c>
    </row>
    <row r="40" spans="2:13" ht="27.75" customHeight="1" thickBot="1" x14ac:dyDescent="0.3">
      <c r="B40" s="290" t="s">
        <v>508</v>
      </c>
      <c r="C40" s="291"/>
      <c r="D40" s="291"/>
      <c r="E40" s="292"/>
      <c r="F40" s="292"/>
      <c r="G40" s="292"/>
      <c r="H40" s="293" t="s">
        <v>490</v>
      </c>
      <c r="I40" s="294" t="s">
        <v>3</v>
      </c>
      <c r="J40" s="295" t="s">
        <v>4</v>
      </c>
      <c r="K40" s="295" t="s">
        <v>5</v>
      </c>
      <c r="L40" s="295" t="s">
        <v>6</v>
      </c>
      <c r="M40" s="296" t="s">
        <v>7</v>
      </c>
    </row>
    <row r="41" spans="2:13" ht="27.75" customHeight="1" x14ac:dyDescent="0.2">
      <c r="B41" s="1157" t="s">
        <v>535</v>
      </c>
      <c r="C41" s="1158"/>
      <c r="D41" s="297"/>
      <c r="E41" s="1163" t="s">
        <v>536</v>
      </c>
      <c r="F41" s="1163"/>
      <c r="G41" s="1163"/>
      <c r="H41" s="1164"/>
      <c r="I41" s="298">
        <v>35929</v>
      </c>
      <c r="J41" s="299">
        <v>35432</v>
      </c>
      <c r="K41" s="299">
        <v>34045</v>
      </c>
      <c r="L41" s="299">
        <v>33045</v>
      </c>
      <c r="M41" s="300">
        <v>33046</v>
      </c>
    </row>
    <row r="42" spans="2:13" ht="27.75" customHeight="1" x14ac:dyDescent="0.2">
      <c r="B42" s="1159"/>
      <c r="C42" s="1160"/>
      <c r="D42" s="301"/>
      <c r="E42" s="1165" t="s">
        <v>537</v>
      </c>
      <c r="F42" s="1165"/>
      <c r="G42" s="1165"/>
      <c r="H42" s="1166"/>
      <c r="I42" s="302">
        <v>50</v>
      </c>
      <c r="J42" s="303">
        <v>44</v>
      </c>
      <c r="K42" s="303">
        <v>40</v>
      </c>
      <c r="L42" s="303">
        <v>36</v>
      </c>
      <c r="M42" s="304">
        <v>34</v>
      </c>
    </row>
    <row r="43" spans="2:13" ht="27.75" customHeight="1" x14ac:dyDescent="0.2">
      <c r="B43" s="1159"/>
      <c r="C43" s="1160"/>
      <c r="D43" s="301"/>
      <c r="E43" s="1165" t="s">
        <v>538</v>
      </c>
      <c r="F43" s="1165"/>
      <c r="G43" s="1165"/>
      <c r="H43" s="1166"/>
      <c r="I43" s="302">
        <v>12428</v>
      </c>
      <c r="J43" s="303">
        <v>12181</v>
      </c>
      <c r="K43" s="303">
        <v>11374</v>
      </c>
      <c r="L43" s="303">
        <v>11024</v>
      </c>
      <c r="M43" s="304">
        <v>10211</v>
      </c>
    </row>
    <row r="44" spans="2:13" ht="27.75" customHeight="1" x14ac:dyDescent="0.2">
      <c r="B44" s="1159"/>
      <c r="C44" s="1160"/>
      <c r="D44" s="301"/>
      <c r="E44" s="1165" t="s">
        <v>539</v>
      </c>
      <c r="F44" s="1165"/>
      <c r="G44" s="1165"/>
      <c r="H44" s="1166"/>
      <c r="I44" s="302">
        <v>137</v>
      </c>
      <c r="J44" s="303">
        <v>127</v>
      </c>
      <c r="K44" s="303">
        <v>118</v>
      </c>
      <c r="L44" s="303">
        <v>108</v>
      </c>
      <c r="M44" s="304">
        <v>98</v>
      </c>
    </row>
    <row r="45" spans="2:13" ht="27.75" customHeight="1" x14ac:dyDescent="0.2">
      <c r="B45" s="1159"/>
      <c r="C45" s="1160"/>
      <c r="D45" s="301"/>
      <c r="E45" s="1165" t="s">
        <v>540</v>
      </c>
      <c r="F45" s="1165"/>
      <c r="G45" s="1165"/>
      <c r="H45" s="1166"/>
      <c r="I45" s="302">
        <v>5070</v>
      </c>
      <c r="J45" s="303">
        <v>5063</v>
      </c>
      <c r="K45" s="303">
        <v>5086</v>
      </c>
      <c r="L45" s="303">
        <v>5175</v>
      </c>
      <c r="M45" s="304">
        <v>5244</v>
      </c>
    </row>
    <row r="46" spans="2:13" ht="27.75" customHeight="1" x14ac:dyDescent="0.2">
      <c r="B46" s="1159"/>
      <c r="C46" s="1160"/>
      <c r="D46" s="305"/>
      <c r="E46" s="1165" t="s">
        <v>541</v>
      </c>
      <c r="F46" s="1165"/>
      <c r="G46" s="1165"/>
      <c r="H46" s="1166"/>
      <c r="I46" s="302">
        <v>0</v>
      </c>
      <c r="J46" s="303">
        <v>0</v>
      </c>
      <c r="K46" s="303">
        <v>0</v>
      </c>
      <c r="L46" s="303">
        <v>0</v>
      </c>
      <c r="M46" s="304">
        <v>1</v>
      </c>
    </row>
    <row r="47" spans="2:13" ht="27.75" customHeight="1" x14ac:dyDescent="0.2">
      <c r="B47" s="1159"/>
      <c r="C47" s="1160"/>
      <c r="D47" s="306"/>
      <c r="E47" s="1167" t="s">
        <v>542</v>
      </c>
      <c r="F47" s="1168"/>
      <c r="G47" s="1168"/>
      <c r="H47" s="1169"/>
      <c r="I47" s="302" t="s">
        <v>319</v>
      </c>
      <c r="J47" s="303" t="s">
        <v>319</v>
      </c>
      <c r="K47" s="303" t="s">
        <v>319</v>
      </c>
      <c r="L47" s="303" t="s">
        <v>319</v>
      </c>
      <c r="M47" s="304" t="s">
        <v>319</v>
      </c>
    </row>
    <row r="48" spans="2:13" ht="27.75" customHeight="1" x14ac:dyDescent="0.2">
      <c r="B48" s="1159"/>
      <c r="C48" s="1160"/>
      <c r="D48" s="301"/>
      <c r="E48" s="1165" t="s">
        <v>543</v>
      </c>
      <c r="F48" s="1165"/>
      <c r="G48" s="1165"/>
      <c r="H48" s="1166"/>
      <c r="I48" s="302" t="s">
        <v>319</v>
      </c>
      <c r="J48" s="303" t="s">
        <v>319</v>
      </c>
      <c r="K48" s="303" t="s">
        <v>319</v>
      </c>
      <c r="L48" s="303" t="s">
        <v>319</v>
      </c>
      <c r="M48" s="304" t="s">
        <v>319</v>
      </c>
    </row>
    <row r="49" spans="2:13" ht="27.75" customHeight="1" x14ac:dyDescent="0.2">
      <c r="B49" s="1161"/>
      <c r="C49" s="1162"/>
      <c r="D49" s="301"/>
      <c r="E49" s="1165" t="s">
        <v>544</v>
      </c>
      <c r="F49" s="1165"/>
      <c r="G49" s="1165"/>
      <c r="H49" s="1166"/>
      <c r="I49" s="302" t="s">
        <v>319</v>
      </c>
      <c r="J49" s="303" t="s">
        <v>319</v>
      </c>
      <c r="K49" s="303" t="s">
        <v>319</v>
      </c>
      <c r="L49" s="303" t="s">
        <v>319</v>
      </c>
      <c r="M49" s="304" t="s">
        <v>319</v>
      </c>
    </row>
    <row r="50" spans="2:13" ht="27.75" customHeight="1" x14ac:dyDescent="0.2">
      <c r="B50" s="1170" t="s">
        <v>545</v>
      </c>
      <c r="C50" s="1171"/>
      <c r="D50" s="307"/>
      <c r="E50" s="1165" t="s">
        <v>546</v>
      </c>
      <c r="F50" s="1165"/>
      <c r="G50" s="1165"/>
      <c r="H50" s="1166"/>
      <c r="I50" s="302">
        <v>28222</v>
      </c>
      <c r="J50" s="303">
        <v>29359</v>
      </c>
      <c r="K50" s="303">
        <v>29642</v>
      </c>
      <c r="L50" s="303">
        <v>29448</v>
      </c>
      <c r="M50" s="304">
        <v>28448</v>
      </c>
    </row>
    <row r="51" spans="2:13" ht="27.75" customHeight="1" x14ac:dyDescent="0.2">
      <c r="B51" s="1159"/>
      <c r="C51" s="1160"/>
      <c r="D51" s="301"/>
      <c r="E51" s="1165" t="s">
        <v>547</v>
      </c>
      <c r="F51" s="1165"/>
      <c r="G51" s="1165"/>
      <c r="H51" s="1166"/>
      <c r="I51" s="302">
        <v>279</v>
      </c>
      <c r="J51" s="303">
        <v>233</v>
      </c>
      <c r="K51" s="303">
        <v>190</v>
      </c>
      <c r="L51" s="303">
        <v>152</v>
      </c>
      <c r="M51" s="304">
        <v>121</v>
      </c>
    </row>
    <row r="52" spans="2:13" ht="27.75" customHeight="1" x14ac:dyDescent="0.2">
      <c r="B52" s="1161"/>
      <c r="C52" s="1162"/>
      <c r="D52" s="301"/>
      <c r="E52" s="1165" t="s">
        <v>548</v>
      </c>
      <c r="F52" s="1165"/>
      <c r="G52" s="1165"/>
      <c r="H52" s="1166"/>
      <c r="I52" s="302">
        <v>36527</v>
      </c>
      <c r="J52" s="303">
        <v>36139</v>
      </c>
      <c r="K52" s="303">
        <v>35234</v>
      </c>
      <c r="L52" s="303">
        <v>34616</v>
      </c>
      <c r="M52" s="304">
        <v>34359</v>
      </c>
    </row>
    <row r="53" spans="2:13" ht="27.75" customHeight="1" thickBot="1" x14ac:dyDescent="0.25">
      <c r="B53" s="1172" t="s">
        <v>519</v>
      </c>
      <c r="C53" s="1173"/>
      <c r="D53" s="308"/>
      <c r="E53" s="1174" t="s">
        <v>549</v>
      </c>
      <c r="F53" s="1174"/>
      <c r="G53" s="1174"/>
      <c r="H53" s="1175"/>
      <c r="I53" s="309">
        <v>-11415</v>
      </c>
      <c r="J53" s="310">
        <v>-12883</v>
      </c>
      <c r="K53" s="310">
        <v>-14403</v>
      </c>
      <c r="L53" s="310">
        <v>-14827</v>
      </c>
      <c r="M53" s="311">
        <v>-14295</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y7EvRLtKPIDYn+87yb+bAKBjtNUJUUnT61OnvAJUWG0vdCzM3Lxw+SCwzkej+0jPLNcXVQdDUt0Mb5IAaBKM0w==" saltValue="4Jt/nI9OXWJPru864laE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88A1-29B3-4D7F-A830-EB71260F2B26}">
  <sheetPr>
    <pageSetUpPr fitToPage="1"/>
  </sheetPr>
  <dimension ref="B1:W64"/>
  <sheetViews>
    <sheetView showGridLines="0" topLeftCell="A42"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550</v>
      </c>
    </row>
    <row r="54" spans="2:8" ht="29.25" customHeight="1" thickBot="1" x14ac:dyDescent="0.35">
      <c r="B54" s="317" t="s">
        <v>22</v>
      </c>
      <c r="C54" s="318"/>
      <c r="D54" s="318"/>
      <c r="E54" s="319" t="s">
        <v>490</v>
      </c>
      <c r="F54" s="320" t="s">
        <v>5</v>
      </c>
      <c r="G54" s="320" t="s">
        <v>6</v>
      </c>
      <c r="H54" s="321" t="s">
        <v>7</v>
      </c>
    </row>
    <row r="55" spans="2:8" ht="52.5" customHeight="1" x14ac:dyDescent="0.2">
      <c r="B55" s="322"/>
      <c r="C55" s="1184" t="s">
        <v>116</v>
      </c>
      <c r="D55" s="1184"/>
      <c r="E55" s="1185"/>
      <c r="F55" s="323">
        <v>9773</v>
      </c>
      <c r="G55" s="323">
        <v>9480</v>
      </c>
      <c r="H55" s="324">
        <v>8496</v>
      </c>
    </row>
    <row r="56" spans="2:8" ht="52.5" customHeight="1" x14ac:dyDescent="0.2">
      <c r="B56" s="325"/>
      <c r="C56" s="1186" t="s">
        <v>551</v>
      </c>
      <c r="D56" s="1186"/>
      <c r="E56" s="1187"/>
      <c r="F56" s="326">
        <v>2951</v>
      </c>
      <c r="G56" s="326">
        <v>3039</v>
      </c>
      <c r="H56" s="327">
        <v>2987</v>
      </c>
    </row>
    <row r="57" spans="2:8" ht="53.25" customHeight="1" x14ac:dyDescent="0.2">
      <c r="B57" s="325"/>
      <c r="C57" s="1188" t="s">
        <v>121</v>
      </c>
      <c r="D57" s="1188"/>
      <c r="E57" s="1189"/>
      <c r="F57" s="328">
        <v>18794</v>
      </c>
      <c r="G57" s="328">
        <v>18898</v>
      </c>
      <c r="H57" s="329">
        <v>19023</v>
      </c>
    </row>
    <row r="58" spans="2:8" ht="45.75" customHeight="1" x14ac:dyDescent="0.2">
      <c r="B58" s="330"/>
      <c r="C58" s="1176" t="s">
        <v>552</v>
      </c>
      <c r="D58" s="1177"/>
      <c r="E58" s="1178"/>
      <c r="F58" s="331">
        <v>11964</v>
      </c>
      <c r="G58" s="331">
        <v>11713</v>
      </c>
      <c r="H58" s="332">
        <v>11514</v>
      </c>
    </row>
    <row r="59" spans="2:8" ht="45.75" customHeight="1" x14ac:dyDescent="0.2">
      <c r="B59" s="330"/>
      <c r="C59" s="1176" t="s">
        <v>553</v>
      </c>
      <c r="D59" s="1177"/>
      <c r="E59" s="1178"/>
      <c r="F59" s="331">
        <v>3487</v>
      </c>
      <c r="G59" s="331">
        <v>3699</v>
      </c>
      <c r="H59" s="332">
        <v>3800</v>
      </c>
    </row>
    <row r="60" spans="2:8" ht="45.75" customHeight="1" x14ac:dyDescent="0.2">
      <c r="B60" s="330"/>
      <c r="C60" s="1176" t="s">
        <v>554</v>
      </c>
      <c r="D60" s="1177"/>
      <c r="E60" s="1178"/>
      <c r="F60" s="331">
        <v>907</v>
      </c>
      <c r="G60" s="331">
        <v>968</v>
      </c>
      <c r="H60" s="332">
        <v>1033</v>
      </c>
    </row>
    <row r="61" spans="2:8" ht="45.75" customHeight="1" x14ac:dyDescent="0.2">
      <c r="B61" s="330"/>
      <c r="C61" s="1176" t="s">
        <v>555</v>
      </c>
      <c r="D61" s="1177"/>
      <c r="E61" s="1178"/>
      <c r="F61" s="331">
        <v>973</v>
      </c>
      <c r="G61" s="331">
        <v>988</v>
      </c>
      <c r="H61" s="332">
        <v>909</v>
      </c>
    </row>
    <row r="62" spans="2:8" ht="45.75" customHeight="1" thickBot="1" x14ac:dyDescent="0.25">
      <c r="B62" s="333"/>
      <c r="C62" s="1179" t="s">
        <v>556</v>
      </c>
      <c r="D62" s="1180"/>
      <c r="E62" s="1181"/>
      <c r="F62" s="334">
        <v>334</v>
      </c>
      <c r="G62" s="334">
        <v>350</v>
      </c>
      <c r="H62" s="335">
        <v>371</v>
      </c>
    </row>
    <row r="63" spans="2:8" ht="52.5" customHeight="1" thickBot="1" x14ac:dyDescent="0.25">
      <c r="B63" s="336"/>
      <c r="C63" s="1182" t="s">
        <v>557</v>
      </c>
      <c r="D63" s="1182"/>
      <c r="E63" s="1183"/>
      <c r="F63" s="337">
        <v>31519</v>
      </c>
      <c r="G63" s="337">
        <v>31418</v>
      </c>
      <c r="H63" s="338">
        <v>30507</v>
      </c>
    </row>
    <row r="64" spans="2:8" ht="13" x14ac:dyDescent="0.2"/>
  </sheetData>
  <sheetProtection algorithmName="SHA-512" hashValue="EPsSIKmrD9YlCfEP/ydmKsyCWBaj1MHIGs1BVs7Sdj8Lp079CU3Yj+Bu0gtdSUQ3Y5fbddtyjvBo5zjbyLt41w==" saltValue="90phFfQpS97AP/qMtXx9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I15" zoomScaleNormal="100" zoomScaleSheetLayoutView="55" workbookViewId="0">
      <selection activeCell="AN70" sqref="AN7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558</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c r="BQ51" s="1195"/>
      <c r="BR51" s="1195"/>
      <c r="BS51" s="1195"/>
      <c r="BT51" s="1195"/>
      <c r="BU51" s="1195"/>
      <c r="BV51" s="1195"/>
      <c r="BW51" s="1195"/>
      <c r="BX51" s="1195"/>
      <c r="BY51" s="1195"/>
      <c r="BZ51" s="1195"/>
      <c r="CA51" s="1195"/>
      <c r="CB51" s="1195"/>
      <c r="CC51" s="1195"/>
      <c r="CD51" s="1195"/>
      <c r="CE51" s="1195"/>
      <c r="CF51" s="1195"/>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ht="13"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59.4</v>
      </c>
      <c r="BQ53" s="1195"/>
      <c r="BR53" s="1195"/>
      <c r="BS53" s="1195"/>
      <c r="BT53" s="1195"/>
      <c r="BU53" s="1195"/>
      <c r="BV53" s="1195"/>
      <c r="BW53" s="1195"/>
      <c r="BX53" s="1195">
        <v>60.8</v>
      </c>
      <c r="BY53" s="1195"/>
      <c r="BZ53" s="1195"/>
      <c r="CA53" s="1195"/>
      <c r="CB53" s="1195"/>
      <c r="CC53" s="1195"/>
      <c r="CD53" s="1195"/>
      <c r="CE53" s="1195"/>
      <c r="CF53" s="1195">
        <v>62.7</v>
      </c>
      <c r="CG53" s="1195"/>
      <c r="CH53" s="1195"/>
      <c r="CI53" s="1195"/>
      <c r="CJ53" s="1195"/>
      <c r="CK53" s="1195"/>
      <c r="CL53" s="1195"/>
      <c r="CM53" s="1195"/>
      <c r="CN53" s="1195">
        <v>64.900000000000006</v>
      </c>
      <c r="CO53" s="1195"/>
      <c r="CP53" s="1195"/>
      <c r="CQ53" s="1195"/>
      <c r="CR53" s="1195"/>
      <c r="CS53" s="1195"/>
      <c r="CT53" s="1195"/>
      <c r="CU53" s="1195"/>
      <c r="CV53" s="1195">
        <v>66.400000000000006</v>
      </c>
      <c r="CW53" s="1195"/>
      <c r="CX53" s="1195"/>
      <c r="CY53" s="1195"/>
      <c r="CZ53" s="1195"/>
      <c r="DA53" s="1195"/>
      <c r="DB53" s="1195"/>
      <c r="DC53" s="1195"/>
    </row>
    <row r="54" spans="1:109" ht="13"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41.5</v>
      </c>
      <c r="BQ55" s="1195"/>
      <c r="BR55" s="1195"/>
      <c r="BS55" s="1195"/>
      <c r="BT55" s="1195"/>
      <c r="BU55" s="1195"/>
      <c r="BV55" s="1195"/>
      <c r="BW55" s="1195"/>
      <c r="BX55" s="1195">
        <v>25.2</v>
      </c>
      <c r="BY55" s="1195"/>
      <c r="BZ55" s="1195"/>
      <c r="CA55" s="1195"/>
      <c r="CB55" s="1195"/>
      <c r="CC55" s="1195"/>
      <c r="CD55" s="1195"/>
      <c r="CE55" s="1195"/>
      <c r="CF55" s="1195">
        <v>15.7</v>
      </c>
      <c r="CG55" s="1195"/>
      <c r="CH55" s="1195"/>
      <c r="CI55" s="1195"/>
      <c r="CJ55" s="1195"/>
      <c r="CK55" s="1195"/>
      <c r="CL55" s="1195"/>
      <c r="CM55" s="1195"/>
      <c r="CN55" s="1195">
        <v>10.199999999999999</v>
      </c>
      <c r="CO55" s="1195"/>
      <c r="CP55" s="1195"/>
      <c r="CQ55" s="1195"/>
      <c r="CR55" s="1195"/>
      <c r="CS55" s="1195"/>
      <c r="CT55" s="1195"/>
      <c r="CU55" s="1195"/>
      <c r="CV55" s="1195">
        <v>10.5</v>
      </c>
      <c r="CW55" s="1195"/>
      <c r="CX55" s="1195"/>
      <c r="CY55" s="1195"/>
      <c r="CZ55" s="1195"/>
      <c r="DA55" s="1195"/>
      <c r="DB55" s="1195"/>
      <c r="DC55" s="1195"/>
    </row>
    <row r="56" spans="1:109" ht="13"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61.7</v>
      </c>
      <c r="BQ57" s="1195"/>
      <c r="BR57" s="1195"/>
      <c r="BS57" s="1195"/>
      <c r="BT57" s="1195"/>
      <c r="BU57" s="1195"/>
      <c r="BV57" s="1195"/>
      <c r="BW57" s="1195"/>
      <c r="BX57" s="1195">
        <v>62.5</v>
      </c>
      <c r="BY57" s="1195"/>
      <c r="BZ57" s="1195"/>
      <c r="CA57" s="1195"/>
      <c r="CB57" s="1195"/>
      <c r="CC57" s="1195"/>
      <c r="CD57" s="1195"/>
      <c r="CE57" s="1195"/>
      <c r="CF57" s="1195">
        <v>64.3</v>
      </c>
      <c r="CG57" s="1195"/>
      <c r="CH57" s="1195"/>
      <c r="CI57" s="1195"/>
      <c r="CJ57" s="1195"/>
      <c r="CK57" s="1195"/>
      <c r="CL57" s="1195"/>
      <c r="CM57" s="1195"/>
      <c r="CN57" s="1195">
        <v>64.7</v>
      </c>
      <c r="CO57" s="1195"/>
      <c r="CP57" s="1195"/>
      <c r="CQ57" s="1195"/>
      <c r="CR57" s="1195"/>
      <c r="CS57" s="1195"/>
      <c r="CT57" s="1195"/>
      <c r="CU57" s="1195"/>
      <c r="CV57" s="1195">
        <v>65.7</v>
      </c>
      <c r="CW57" s="1195"/>
      <c r="CX57" s="1195"/>
      <c r="CY57" s="1195"/>
      <c r="CZ57" s="1195"/>
      <c r="DA57" s="1195"/>
      <c r="DB57" s="1195"/>
      <c r="DC57" s="1195"/>
      <c r="DD57" s="23"/>
      <c r="DE57" s="22"/>
    </row>
    <row r="58" spans="1:109" s="18" customFormat="1" ht="13"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7" t="s">
        <v>559</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c r="BQ73" s="1195"/>
      <c r="BR73" s="1195"/>
      <c r="BS73" s="1195"/>
      <c r="BT73" s="1195"/>
      <c r="BU73" s="1195"/>
      <c r="BV73" s="1195"/>
      <c r="BW73" s="1195"/>
      <c r="BX73" s="1195"/>
      <c r="BY73" s="1195"/>
      <c r="BZ73" s="1195"/>
      <c r="CA73" s="1195"/>
      <c r="CB73" s="1195"/>
      <c r="CC73" s="1195"/>
      <c r="CD73" s="1195"/>
      <c r="CE73" s="1195"/>
      <c r="CF73" s="1195"/>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ht="13"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10.3</v>
      </c>
      <c r="BQ75" s="1195"/>
      <c r="BR75" s="1195"/>
      <c r="BS75" s="1195"/>
      <c r="BT75" s="1195"/>
      <c r="BU75" s="1195"/>
      <c r="BV75" s="1195"/>
      <c r="BW75" s="1195"/>
      <c r="BX75" s="1195">
        <v>10.3</v>
      </c>
      <c r="BY75" s="1195"/>
      <c r="BZ75" s="1195"/>
      <c r="CA75" s="1195"/>
      <c r="CB75" s="1195"/>
      <c r="CC75" s="1195"/>
      <c r="CD75" s="1195"/>
      <c r="CE75" s="1195"/>
      <c r="CF75" s="1195">
        <v>10.7</v>
      </c>
      <c r="CG75" s="1195"/>
      <c r="CH75" s="1195"/>
      <c r="CI75" s="1195"/>
      <c r="CJ75" s="1195"/>
      <c r="CK75" s="1195"/>
      <c r="CL75" s="1195"/>
      <c r="CM75" s="1195"/>
      <c r="CN75" s="1195">
        <v>10.9</v>
      </c>
      <c r="CO75" s="1195"/>
      <c r="CP75" s="1195"/>
      <c r="CQ75" s="1195"/>
      <c r="CR75" s="1195"/>
      <c r="CS75" s="1195"/>
      <c r="CT75" s="1195"/>
      <c r="CU75" s="1195"/>
      <c r="CV75" s="1195">
        <v>10.8</v>
      </c>
      <c r="CW75" s="1195"/>
      <c r="CX75" s="1195"/>
      <c r="CY75" s="1195"/>
      <c r="CZ75" s="1195"/>
      <c r="DA75" s="1195"/>
      <c r="DB75" s="1195"/>
      <c r="DC75" s="1195"/>
    </row>
    <row r="76" spans="2:107" ht="13"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41.5</v>
      </c>
      <c r="BQ77" s="1195"/>
      <c r="BR77" s="1195"/>
      <c r="BS77" s="1195"/>
      <c r="BT77" s="1195"/>
      <c r="BU77" s="1195"/>
      <c r="BV77" s="1195"/>
      <c r="BW77" s="1195"/>
      <c r="BX77" s="1195">
        <v>25.2</v>
      </c>
      <c r="BY77" s="1195"/>
      <c r="BZ77" s="1195"/>
      <c r="CA77" s="1195"/>
      <c r="CB77" s="1195"/>
      <c r="CC77" s="1195"/>
      <c r="CD77" s="1195"/>
      <c r="CE77" s="1195"/>
      <c r="CF77" s="1195">
        <v>15.7</v>
      </c>
      <c r="CG77" s="1195"/>
      <c r="CH77" s="1195"/>
      <c r="CI77" s="1195"/>
      <c r="CJ77" s="1195"/>
      <c r="CK77" s="1195"/>
      <c r="CL77" s="1195"/>
      <c r="CM77" s="1195"/>
      <c r="CN77" s="1195">
        <v>10.199999999999999</v>
      </c>
      <c r="CO77" s="1195"/>
      <c r="CP77" s="1195"/>
      <c r="CQ77" s="1195"/>
      <c r="CR77" s="1195"/>
      <c r="CS77" s="1195"/>
      <c r="CT77" s="1195"/>
      <c r="CU77" s="1195"/>
      <c r="CV77" s="1195">
        <v>10.5</v>
      </c>
      <c r="CW77" s="1195"/>
      <c r="CX77" s="1195"/>
      <c r="CY77" s="1195"/>
      <c r="CZ77" s="1195"/>
      <c r="DA77" s="1195"/>
      <c r="DB77" s="1195"/>
      <c r="DC77" s="1195"/>
    </row>
    <row r="78" spans="2:107" ht="13"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9.1999999999999993</v>
      </c>
      <c r="BQ79" s="1195"/>
      <c r="BR79" s="1195"/>
      <c r="BS79" s="1195"/>
      <c r="BT79" s="1195"/>
      <c r="BU79" s="1195"/>
      <c r="BV79" s="1195"/>
      <c r="BW79" s="1195"/>
      <c r="BX79" s="1195">
        <v>8.9</v>
      </c>
      <c r="BY79" s="1195"/>
      <c r="BZ79" s="1195"/>
      <c r="CA79" s="1195"/>
      <c r="CB79" s="1195"/>
      <c r="CC79" s="1195"/>
      <c r="CD79" s="1195"/>
      <c r="CE79" s="1195"/>
      <c r="CF79" s="1195">
        <v>8.9</v>
      </c>
      <c r="CG79" s="1195"/>
      <c r="CH79" s="1195"/>
      <c r="CI79" s="1195"/>
      <c r="CJ79" s="1195"/>
      <c r="CK79" s="1195"/>
      <c r="CL79" s="1195"/>
      <c r="CM79" s="1195"/>
      <c r="CN79" s="1195">
        <v>9</v>
      </c>
      <c r="CO79" s="1195"/>
      <c r="CP79" s="1195"/>
      <c r="CQ79" s="1195"/>
      <c r="CR79" s="1195"/>
      <c r="CS79" s="1195"/>
      <c r="CT79" s="1195"/>
      <c r="CU79" s="1195"/>
      <c r="CV79" s="1195">
        <v>8.9</v>
      </c>
      <c r="CW79" s="1195"/>
      <c r="CX79" s="1195"/>
      <c r="CY79" s="1195"/>
      <c r="CZ79" s="1195"/>
      <c r="DA79" s="1195"/>
      <c r="DB79" s="1195"/>
      <c r="DC79" s="1195"/>
    </row>
    <row r="80" spans="2:107" ht="13"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TAyQ7R4dywwAWFMK5GeGDZsaNkRvE/ZagO0cuWGEKe/XaxGDFwG1C/FaAjv3f2qVsh6AshqZTmeYwLxoupepw==" saltValue="fOncgMEZbi8stCIgYJQ0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4"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kKxgIXltUF4B2yAv7TID0nQrisud4H3W60NFu9rGMe/fN3vTSc+iFuAKnhQiprKUu45L3T4c8WV1D5jRF8OSg==" saltValue="IpazijCiFfYBBDzBXyFL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election activeCell="CP109" sqref="CP109"/>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MsW4gLBgtmqFo94eHAZJhF1fsvbgx0q2PVIYCLt90CkcXXeC3VlRTcRhZsi47v2LvJxAhoEZq57G4naSn3Iww==" saltValue="tVRiCWJjU3XSv/f0wgilw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2026-09-13T23:55:28Z</cp:lastPrinted>
  <dcterms:created xsi:type="dcterms:W3CDTF">2026-07-24T01:01:28Z</dcterms:created>
  <dcterms:modified xsi:type="dcterms:W3CDTF">2026-09-18T01:16:18Z</dcterms:modified>
  <cp:category/>
</cp:coreProperties>
</file>