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12283474-938C-46D5-AD40-BE461C634EE2}" xr6:coauthVersionLast="47" xr6:coauthVersionMax="47" xr10:uidLastSave="{00000000-0000-0000-0000-000000000000}"/>
  <bookViews>
    <workbookView xWindow="-120" yWindow="-120" windowWidth="20730" windowHeight="11040" tabRatio="818" activeTab="3" xr2:uid="{00000000-000D-0000-FFFF-FFFF00000000}"/>
  </bookViews>
  <sheets>
    <sheet name="基本情報" sheetId="136" r:id="rId1"/>
    <sheet name="計画57-1-1" sheetId="126" r:id="rId2"/>
    <sheet name="計画57-1-2" sheetId="130" r:id="rId3"/>
    <sheet name="【記載例】計画57-1-1" sheetId="137" r:id="rId4"/>
    <sheet name="施設区分、設置主体一覧" sheetId="138" r:id="rId5"/>
  </sheets>
  <definedNames>
    <definedName name="_2" localSheetId="3" hidden="1">#REF!</definedName>
    <definedName name="_2" hidden="1">#REF!</definedName>
    <definedName name="_22" localSheetId="3" hidden="1">#REF!</definedName>
    <definedName name="_22" hidden="1">#REF!</definedName>
    <definedName name="_225" hidden="1">#REF!</definedName>
    <definedName name="_25" hidden="1">#REF!</definedName>
    <definedName name="_3" localSheetId="3" hidden="1">#REF!</definedName>
    <definedName name="_3" hidden="1">#REF!</definedName>
    <definedName name="_33" localSheetId="3" hidden="1">#REF!</definedName>
    <definedName name="_33" hidden="1">#REF!</definedName>
    <definedName name="_345" localSheetId="3" hidden="1">#REF!</definedName>
    <definedName name="_345" hidden="1">#REF!</definedName>
    <definedName name="_Key1" localSheetId="3" hidden="1">#REF!</definedName>
    <definedName name="_Key1" localSheetId="0" hidden="1">#REF!</definedName>
    <definedName name="_Key1" localSheetId="1" hidden="1">#REF!</definedName>
    <definedName name="_Key1" localSheetId="2" hidden="1">#REF!</definedName>
    <definedName name="_Key1" localSheetId="4" hidden="1">#REF!</definedName>
    <definedName name="_Key1" hidden="1">#REF!</definedName>
    <definedName name="_Key2" localSheetId="3" hidden="1">#REF!</definedName>
    <definedName name="_Key2" localSheetId="0" hidden="1">#REF!</definedName>
    <definedName name="_Key2" localSheetId="1" hidden="1">#REF!</definedName>
    <definedName name="_Key2" localSheetId="2"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0" hidden="1">#REF!</definedName>
    <definedName name="_Sort" localSheetId="1" hidden="1">#REF!</definedName>
    <definedName name="_Sort" localSheetId="2" hidden="1">#REF!</definedName>
    <definedName name="_Sort" localSheetId="4" hidden="1">#REF!</definedName>
    <definedName name="_Sort" hidden="1">#REF!</definedName>
    <definedName name="_xlnm.Print_Area" localSheetId="3">'【記載例】計画57-1-1'!$A$1:$M$24</definedName>
    <definedName name="_xlnm.Print_Area" localSheetId="0">基本情報!$A$1:$L$16</definedName>
    <definedName name="_xlnm.Print_Area" localSheetId="1">'計画57-1-1'!$A$1:$M$24</definedName>
    <definedName name="_xlnm.Print_Area" localSheetId="2">'計画57-1-2'!$A$1:$F$41</definedName>
    <definedName name="Z_D6AAE3C2_0D40_4B79_B11D_E6F965572191_.wvu.PrintArea" localSheetId="0" hidden="1">基本情報!$A$1:$L$16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37" l="1"/>
  <c r="H10" i="126"/>
  <c r="J4" i="126" l="1"/>
  <c r="E6" i="130"/>
  <c r="E78" i="137"/>
  <c r="F11" i="137"/>
  <c r="D11" i="137"/>
  <c r="C11" i="137"/>
  <c r="I10" i="137"/>
  <c r="E10" i="137"/>
  <c r="H9" i="137"/>
  <c r="I9" i="137" s="1"/>
  <c r="E9" i="137"/>
  <c r="J9" i="137" s="1"/>
  <c r="K9" i="137" s="1"/>
  <c r="L9" i="137" s="1"/>
  <c r="E11" i="137" l="1"/>
  <c r="J10" i="137"/>
  <c r="K10" i="137" s="1"/>
  <c r="L10" i="137" s="1"/>
  <c r="L11" i="137" s="1"/>
  <c r="I10" i="126" l="1"/>
  <c r="F11" i="126"/>
  <c r="D11" i="126"/>
  <c r="C11" i="126"/>
  <c r="E11" i="126" s="1"/>
  <c r="E10" i="126"/>
  <c r="E9" i="126"/>
  <c r="J10" i="126" l="1"/>
  <c r="K10" i="126" s="1"/>
  <c r="L10" i="126" s="1"/>
  <c r="H9" i="126" l="1"/>
  <c r="I9" i="126" s="1"/>
  <c r="J9" i="126" s="1"/>
  <c r="K9" i="126" s="1"/>
  <c r="L9" i="126" s="1"/>
  <c r="L11" i="126" l="1"/>
  <c r="E78" i="126" l="1"/>
</calcChain>
</file>

<file path=xl/sharedStrings.xml><?xml version="1.0" encoding="utf-8"?>
<sst xmlns="http://schemas.openxmlformats.org/spreadsheetml/2006/main" count="261" uniqueCount="187">
  <si>
    <t>基準額</t>
    <rPh sb="0" eb="3">
      <t>キジュンガク</t>
    </rPh>
    <phoneticPr fontId="3"/>
  </si>
  <si>
    <t>備考</t>
  </si>
  <si>
    <t xml:space="preserve">Ａ </t>
  </si>
  <si>
    <t>（注）</t>
  </si>
  <si>
    <t>合計</t>
    <rPh sb="0" eb="2">
      <t>ゴウケイ</t>
    </rPh>
    <phoneticPr fontId="3"/>
  </si>
  <si>
    <t>総事業費
(円)</t>
    <rPh sb="6" eb="7">
      <t>エン</t>
    </rPh>
    <phoneticPr fontId="1"/>
  </si>
  <si>
    <t>寄付金その他の収入額(円)</t>
    <rPh sb="11" eb="12">
      <t>エン</t>
    </rPh>
    <phoneticPr fontId="3"/>
  </si>
  <si>
    <t>差引額
(円)</t>
    <rPh sb="5" eb="6">
      <t>エン</t>
    </rPh>
    <phoneticPr fontId="1"/>
  </si>
  <si>
    <t>Ｃ
=(Ａ－Ｂ)</t>
    <phoneticPr fontId="1"/>
  </si>
  <si>
    <t>金額
(円)</t>
    <rPh sb="0" eb="2">
      <t>キンガク</t>
    </rPh>
    <rPh sb="4" eb="5">
      <t>エン</t>
    </rPh>
    <phoneticPr fontId="3"/>
  </si>
  <si>
    <t>補助
基本額
(円)</t>
    <rPh sb="8" eb="9">
      <t>エン</t>
    </rPh>
    <phoneticPr fontId="3"/>
  </si>
  <si>
    <t>補助
所要額
(円)</t>
    <rPh sb="3" eb="5">
      <t>ショヨウ</t>
    </rPh>
    <rPh sb="5" eb="6">
      <t>ガク</t>
    </rPh>
    <rPh sb="8" eb="9">
      <t>エン</t>
    </rPh>
    <phoneticPr fontId="3"/>
  </si>
  <si>
    <t>５</t>
    <phoneticPr fontId="1"/>
  </si>
  <si>
    <t>４</t>
    <phoneticPr fontId="1"/>
  </si>
  <si>
    <t>３</t>
    <phoneticPr fontId="1"/>
  </si>
  <si>
    <t>２</t>
    <phoneticPr fontId="1"/>
  </si>
  <si>
    <t>１</t>
    <phoneticPr fontId="1"/>
  </si>
  <si>
    <t>対象経費の
支出予定額
(円)</t>
    <rPh sb="13" eb="14">
      <t>エン</t>
    </rPh>
    <phoneticPr fontId="3"/>
  </si>
  <si>
    <t>６</t>
    <phoneticPr fontId="1"/>
  </si>
  <si>
    <t>７</t>
    <phoneticPr fontId="1"/>
  </si>
  <si>
    <t>(注)</t>
    <rPh sb="1" eb="2">
      <t>チュウ</t>
    </rPh>
    <phoneticPr fontId="1"/>
  </si>
  <si>
    <t>Ｅ</t>
    <phoneticPr fontId="1"/>
  </si>
  <si>
    <t>Ｂ</t>
    <phoneticPr fontId="1"/>
  </si>
  <si>
    <t>白色のセルのみに入力すること。</t>
    <rPh sb="0" eb="1">
      <t>シロ</t>
    </rPh>
    <rPh sb="1" eb="2">
      <t>イロ</t>
    </rPh>
    <rPh sb="8" eb="10">
      <t>ニュウリョク</t>
    </rPh>
    <phoneticPr fontId="1"/>
  </si>
  <si>
    <t>プルダウンリストから選択入力</t>
    <phoneticPr fontId="1"/>
  </si>
  <si>
    <t>〇〇病院</t>
    <rPh sb="2" eb="4">
      <t>ビョウイン</t>
    </rPh>
    <phoneticPr fontId="1"/>
  </si>
  <si>
    <t>受講料等</t>
    <rPh sb="0" eb="3">
      <t>ジュコウリョウ</t>
    </rPh>
    <rPh sb="3" eb="4">
      <t>トウ</t>
    </rPh>
    <phoneticPr fontId="1"/>
  </si>
  <si>
    <t>派遣
（雇用）
職員数
(人)</t>
    <rPh sb="0" eb="2">
      <t>ハケン</t>
    </rPh>
    <rPh sb="4" eb="6">
      <t>コヨウ</t>
    </rPh>
    <rPh sb="8" eb="11">
      <t>ショクインスウ</t>
    </rPh>
    <rPh sb="13" eb="14">
      <t>ニン</t>
    </rPh>
    <phoneticPr fontId="3"/>
  </si>
  <si>
    <t>補助対象
経費</t>
    <rPh sb="0" eb="4">
      <t>ホジョタイショウ</t>
    </rPh>
    <rPh sb="5" eb="7">
      <t>ケイヒ</t>
    </rPh>
    <phoneticPr fontId="1"/>
  </si>
  <si>
    <t>看護師の特定行為研修機関派遣支援事業</t>
    <rPh sb="0" eb="3">
      <t>カンゴシ</t>
    </rPh>
    <rPh sb="4" eb="6">
      <t>トクテイ</t>
    </rPh>
    <rPh sb="6" eb="8">
      <t>コウイ</t>
    </rPh>
    <rPh sb="8" eb="10">
      <t>ケンシュウ</t>
    </rPh>
    <rPh sb="10" eb="12">
      <t>キカン</t>
    </rPh>
    <rPh sb="12" eb="14">
      <t>ハケン</t>
    </rPh>
    <rPh sb="14" eb="16">
      <t>シエン</t>
    </rPh>
    <rPh sb="16" eb="18">
      <t>ジギョウ</t>
    </rPh>
    <phoneticPr fontId="1"/>
  </si>
  <si>
    <t>認定、専門看護師教育機関派遣支援事業</t>
    <rPh sb="0" eb="2">
      <t>ニンテイ</t>
    </rPh>
    <rPh sb="3" eb="8">
      <t>センモンカンゴシ</t>
    </rPh>
    <rPh sb="8" eb="10">
      <t>キョウイク</t>
    </rPh>
    <rPh sb="10" eb="12">
      <t>キカン</t>
    </rPh>
    <rPh sb="12" eb="14">
      <t>ハケン</t>
    </rPh>
    <rPh sb="14" eb="16">
      <t>シエン</t>
    </rPh>
    <rPh sb="16" eb="18">
      <t>ジギョウ</t>
    </rPh>
    <phoneticPr fontId="1"/>
  </si>
  <si>
    <t>Ｇ
=(Ｄ∨Ｆ)</t>
    <phoneticPr fontId="1"/>
  </si>
  <si>
    <t>選定額①
(円)</t>
    <rPh sb="6" eb="7">
      <t>エン</t>
    </rPh>
    <phoneticPr fontId="1"/>
  </si>
  <si>
    <t>選定額②
(円)</t>
    <rPh sb="0" eb="2">
      <t>センテイ</t>
    </rPh>
    <rPh sb="2" eb="3">
      <t>ガク</t>
    </rPh>
    <rPh sb="6" eb="7">
      <t>エン</t>
    </rPh>
    <phoneticPr fontId="3"/>
  </si>
  <si>
    <t>Ｈ
=(Ｃ∨Ｇ)</t>
    <phoneticPr fontId="3"/>
  </si>
  <si>
    <t>医療機関等名</t>
    <rPh sb="0" eb="2">
      <t>イリョウ</t>
    </rPh>
    <rPh sb="2" eb="4">
      <t>キカン</t>
    </rPh>
    <rPh sb="4" eb="5">
      <t>トウ</t>
    </rPh>
    <rPh sb="5" eb="6">
      <t>メイ</t>
    </rPh>
    <phoneticPr fontId="1"/>
  </si>
  <si>
    <t>事業区分</t>
    <rPh sb="0" eb="2">
      <t>ジギョウ</t>
    </rPh>
    <phoneticPr fontId="1"/>
  </si>
  <si>
    <t>代替職員の人件費</t>
    <rPh sb="0" eb="4">
      <t>ダイタイショクイン</t>
    </rPh>
    <rPh sb="5" eb="8">
      <t>ジンケンヒ</t>
    </rPh>
    <phoneticPr fontId="1"/>
  </si>
  <si>
    <t>Ｉ
＝受講料等
(Ｈ×1/2)
＝人件費
(Ｈ×1/5)</t>
    <rPh sb="3" eb="6">
      <t>ジュコウリョウ</t>
    </rPh>
    <rPh sb="6" eb="7">
      <t>トウ</t>
    </rPh>
    <rPh sb="17" eb="20">
      <t>ジンケンヒ</t>
    </rPh>
    <phoneticPr fontId="3"/>
  </si>
  <si>
    <t>「対象経費の支出予定額Ｄ」欄は、次により入力すること。</t>
    <rPh sb="1" eb="3">
      <t>タイショウ</t>
    </rPh>
    <rPh sb="3" eb="5">
      <t>ケイヒ</t>
    </rPh>
    <rPh sb="6" eb="8">
      <t>シシュツ</t>
    </rPh>
    <rPh sb="8" eb="11">
      <t>ヨテイガク</t>
    </rPh>
    <rPh sb="13" eb="14">
      <t>ラン</t>
    </rPh>
    <rPh sb="16" eb="17">
      <t>ツギ</t>
    </rPh>
    <rPh sb="20" eb="22">
      <t>ニュウリョク</t>
    </rPh>
    <phoneticPr fontId="1"/>
  </si>
  <si>
    <t>（１）受講料等については、補助事業者が負担する入学金、受講料、実習費の合計額を記載すること。（受験料（検定料）、教材費、旅費は含まれない。）</t>
    <rPh sb="3" eb="6">
      <t>ジュコウリョウ</t>
    </rPh>
    <rPh sb="6" eb="7">
      <t>トウ</t>
    </rPh>
    <rPh sb="13" eb="18">
      <t>ホジョジギョウシャ</t>
    </rPh>
    <rPh sb="19" eb="21">
      <t>フタン</t>
    </rPh>
    <rPh sb="23" eb="26">
      <t>ニュウガクキン</t>
    </rPh>
    <rPh sb="27" eb="30">
      <t>ジュコウリョウ</t>
    </rPh>
    <rPh sb="31" eb="33">
      <t>ジッシュウ</t>
    </rPh>
    <rPh sb="33" eb="34">
      <t>ヒ</t>
    </rPh>
    <rPh sb="35" eb="38">
      <t>ゴウケイガク</t>
    </rPh>
    <rPh sb="39" eb="41">
      <t>キサイ</t>
    </rPh>
    <rPh sb="47" eb="50">
      <t>ジュケンリョウ</t>
    </rPh>
    <rPh sb="51" eb="54">
      <t>ケンテイリョウ</t>
    </rPh>
    <rPh sb="56" eb="59">
      <t>キョウザイヒ</t>
    </rPh>
    <rPh sb="60" eb="62">
      <t>リョヒ</t>
    </rPh>
    <rPh sb="63" eb="64">
      <t>フク</t>
    </rPh>
    <phoneticPr fontId="1"/>
  </si>
  <si>
    <t>「選定額①Ｇ」欄には、Ｄ欄とＦ欄の金額とを比較して、少ない方の額が表示される。（自動計算）</t>
    <rPh sb="1" eb="3">
      <t>センテイ</t>
    </rPh>
    <rPh sb="3" eb="4">
      <t>ガク</t>
    </rPh>
    <rPh sb="33" eb="35">
      <t>ヒョウジ</t>
    </rPh>
    <rPh sb="40" eb="42">
      <t>ジドウ</t>
    </rPh>
    <rPh sb="42" eb="44">
      <t>ケイサン</t>
    </rPh>
    <phoneticPr fontId="1"/>
  </si>
  <si>
    <t>「選定額②Ｈ」欄には、Ｃ欄とＧ欄の金額とを比較して、少ない方の額が表示される。（自動計算）</t>
    <rPh sb="1" eb="3">
      <t>センテイ</t>
    </rPh>
    <rPh sb="3" eb="4">
      <t>ガク</t>
    </rPh>
    <rPh sb="33" eb="35">
      <t>ヒョウジ</t>
    </rPh>
    <rPh sb="40" eb="42">
      <t>ジドウ</t>
    </rPh>
    <rPh sb="42" eb="44">
      <t>ケイサン</t>
    </rPh>
    <phoneticPr fontId="1"/>
  </si>
  <si>
    <t>１　事業区分</t>
    <rPh sb="2" eb="4">
      <t>ジギョウ</t>
    </rPh>
    <rPh sb="4" eb="6">
      <t>クブン</t>
    </rPh>
    <phoneticPr fontId="1"/>
  </si>
  <si>
    <t>２　派遣計画</t>
    <rPh sb="2" eb="4">
      <t>ハケン</t>
    </rPh>
    <rPh sb="4" eb="6">
      <t>ケイカク</t>
    </rPh>
    <phoneticPr fontId="1"/>
  </si>
  <si>
    <t>所在地</t>
    <rPh sb="0" eb="3">
      <t>ショザイチ</t>
    </rPh>
    <phoneticPr fontId="1"/>
  </si>
  <si>
    <t>（１）派遣看護職員氏名等</t>
    <rPh sb="3" eb="5">
      <t>ハケン</t>
    </rPh>
    <rPh sb="5" eb="9">
      <t>カンゴショクイン</t>
    </rPh>
    <rPh sb="9" eb="11">
      <t>シメイ</t>
    </rPh>
    <rPh sb="11" eb="12">
      <t>トウ</t>
    </rPh>
    <phoneticPr fontId="1"/>
  </si>
  <si>
    <t>氏名</t>
    <rPh sb="0" eb="2">
      <t>シメイ</t>
    </rPh>
    <phoneticPr fontId="1"/>
  </si>
  <si>
    <t>入学日</t>
    <rPh sb="0" eb="3">
      <t>ニュウガクニチ</t>
    </rPh>
    <phoneticPr fontId="1"/>
  </si>
  <si>
    <t>修了日</t>
    <rPh sb="0" eb="2">
      <t>シュウリョウ</t>
    </rPh>
    <rPh sb="2" eb="3">
      <t>ニチ</t>
    </rPh>
    <phoneticPr fontId="1"/>
  </si>
  <si>
    <t>３　代替看護職員</t>
    <rPh sb="2" eb="8">
      <t>ダイタイカンゴショクイン</t>
    </rPh>
    <phoneticPr fontId="1"/>
  </si>
  <si>
    <t>（１）代替看護職員氏名等</t>
    <rPh sb="3" eb="5">
      <t>ダイタイ</t>
    </rPh>
    <rPh sb="5" eb="9">
      <t>カンゴショクイン</t>
    </rPh>
    <rPh sb="9" eb="11">
      <t>シメイ</t>
    </rPh>
    <rPh sb="11" eb="12">
      <t>トウ</t>
    </rPh>
    <phoneticPr fontId="1"/>
  </si>
  <si>
    <t>（２）代替看護職員業務従事予定期間</t>
    <rPh sb="3" eb="9">
      <t>ダイタイカンゴショクイン</t>
    </rPh>
    <rPh sb="9" eb="13">
      <t>ギョウムジュウジ</t>
    </rPh>
    <rPh sb="13" eb="15">
      <t>ヨテイ</t>
    </rPh>
    <rPh sb="15" eb="17">
      <t>キカン</t>
    </rPh>
    <phoneticPr fontId="1"/>
  </si>
  <si>
    <t>　　令和　　年　　月　　日</t>
    <rPh sb="2" eb="4">
      <t>レイワ</t>
    </rPh>
    <rPh sb="6" eb="7">
      <t>ネン</t>
    </rPh>
    <rPh sb="9" eb="10">
      <t>ツキ</t>
    </rPh>
    <rPh sb="12" eb="13">
      <t>ニチ</t>
    </rPh>
    <phoneticPr fontId="1"/>
  </si>
  <si>
    <t>白色のセルのみに入力すること。</t>
    <rPh sb="0" eb="2">
      <t>シロイロ</t>
    </rPh>
    <rPh sb="8" eb="10">
      <t>ニュウリョク</t>
    </rPh>
    <phoneticPr fontId="1"/>
  </si>
  <si>
    <t>１</t>
    <phoneticPr fontId="1"/>
  </si>
  <si>
    <t>２</t>
    <phoneticPr fontId="1"/>
  </si>
  <si>
    <t>派遣する職員が複数いる場合、本シートをコピーのうえ同様の内容を記載すること。</t>
    <rPh sb="0" eb="2">
      <t>ハケン</t>
    </rPh>
    <rPh sb="4" eb="6">
      <t>ショクイン</t>
    </rPh>
    <rPh sb="7" eb="9">
      <t>フクスウ</t>
    </rPh>
    <rPh sb="11" eb="13">
      <t>バアイ</t>
    </rPh>
    <rPh sb="14" eb="15">
      <t>ホン</t>
    </rPh>
    <rPh sb="25" eb="27">
      <t>ドウヨウ</t>
    </rPh>
    <rPh sb="28" eb="30">
      <t>ナイヨウ</t>
    </rPh>
    <rPh sb="31" eb="33">
      <t>キサイ</t>
    </rPh>
    <phoneticPr fontId="1"/>
  </si>
  <si>
    <t>４</t>
    <phoneticPr fontId="1"/>
  </si>
  <si>
    <t>代替看護職員の業務従事予定期間は、派遣看護職員の派遣予定期間内とすること。</t>
    <rPh sb="0" eb="6">
      <t>ダイタイカンゴショクイン</t>
    </rPh>
    <rPh sb="7" eb="9">
      <t>ギョウム</t>
    </rPh>
    <rPh sb="9" eb="11">
      <t>ジュウジ</t>
    </rPh>
    <rPh sb="11" eb="13">
      <t>ヨテイ</t>
    </rPh>
    <rPh sb="13" eb="15">
      <t>キカン</t>
    </rPh>
    <rPh sb="17" eb="23">
      <t>ハケンカンゴショクイン</t>
    </rPh>
    <rPh sb="24" eb="26">
      <t>ハケン</t>
    </rPh>
    <rPh sb="26" eb="28">
      <t>ヨテイ</t>
    </rPh>
    <rPh sb="28" eb="30">
      <t>キカン</t>
    </rPh>
    <rPh sb="30" eb="31">
      <t>ナイ</t>
    </rPh>
    <phoneticPr fontId="1"/>
  </si>
  <si>
    <t>（３）派遣（受講）予定期間</t>
    <rPh sb="3" eb="5">
      <t>ハケン</t>
    </rPh>
    <rPh sb="6" eb="8">
      <t>ジュコウ</t>
    </rPh>
    <rPh sb="9" eb="11">
      <t>ヨテイ</t>
    </rPh>
    <rPh sb="11" eb="13">
      <t>キカン</t>
    </rPh>
    <phoneticPr fontId="1"/>
  </si>
  <si>
    <t>終　期</t>
    <rPh sb="0" eb="1">
      <t>シュウ</t>
    </rPh>
    <rPh sb="2" eb="3">
      <t>キ</t>
    </rPh>
    <phoneticPr fontId="1"/>
  </si>
  <si>
    <t>始　期</t>
    <rPh sb="0" eb="1">
      <t>ハジ</t>
    </rPh>
    <rPh sb="2" eb="3">
      <t>キ</t>
    </rPh>
    <phoneticPr fontId="1"/>
  </si>
  <si>
    <t>コース・分野名</t>
    <rPh sb="4" eb="6">
      <t>ブンヤ</t>
    </rPh>
    <rPh sb="6" eb="7">
      <t>メイ</t>
    </rPh>
    <phoneticPr fontId="1"/>
  </si>
  <si>
    <t>研修・課程名</t>
    <rPh sb="0" eb="2">
      <t>ケンシュウ</t>
    </rPh>
    <rPh sb="3" eb="5">
      <t>カテイ</t>
    </rPh>
    <rPh sb="5" eb="6">
      <t>メイ</t>
    </rPh>
    <phoneticPr fontId="1"/>
  </si>
  <si>
    <t>号　</t>
    <rPh sb="0" eb="1">
      <t>ゴウ</t>
    </rPh>
    <phoneticPr fontId="1"/>
  </si>
  <si>
    <r>
      <t xml:space="preserve">Ｊ
</t>
    </r>
    <r>
      <rPr>
        <sz val="11"/>
        <rFont val="ＭＳ 明朝"/>
        <family val="1"/>
        <charset val="128"/>
      </rPr>
      <t>（千円未満切捨）</t>
    </r>
    <rPh sb="3" eb="5">
      <t>センエン</t>
    </rPh>
    <rPh sb="5" eb="7">
      <t>ミマン</t>
    </rPh>
    <rPh sb="7" eb="8">
      <t>キ</t>
    </rPh>
    <rPh sb="8" eb="9">
      <t>ス</t>
    </rPh>
    <phoneticPr fontId="3"/>
  </si>
  <si>
    <t>基本情報</t>
    <rPh sb="0" eb="2">
      <t>キホン</t>
    </rPh>
    <rPh sb="2" eb="4">
      <t>ジョウホウ</t>
    </rPh>
    <phoneticPr fontId="1"/>
  </si>
  <si>
    <t>作成年月日</t>
    <rPh sb="0" eb="2">
      <t>サクセイ</t>
    </rPh>
    <rPh sb="2" eb="5">
      <t>ネンガッピ</t>
    </rPh>
    <phoneticPr fontId="1"/>
  </si>
  <si>
    <t>【入力注意事項】</t>
    <rPh sb="1" eb="3">
      <t>ニュウリョク</t>
    </rPh>
    <rPh sb="3" eb="5">
      <t>チュウイ</t>
    </rPh>
    <rPh sb="5" eb="7">
      <t>ジコウ</t>
    </rPh>
    <phoneticPr fontId="1"/>
  </si>
  <si>
    <t>〒</t>
    <phoneticPr fontId="1"/>
  </si>
  <si>
    <t>設置主体名</t>
    <rPh sb="0" eb="2">
      <t>セッチ</t>
    </rPh>
    <rPh sb="2" eb="4">
      <t>シュタイ</t>
    </rPh>
    <rPh sb="4" eb="5">
      <t>メイ</t>
    </rPh>
    <phoneticPr fontId="1"/>
  </si>
  <si>
    <t>←左欄は、別シート「施設区分、設置主体一覧」を参照のうえ、
　プルダウンリストから選択すること。</t>
    <rPh sb="1" eb="2">
      <t>ヒダリ</t>
    </rPh>
    <rPh sb="2" eb="3">
      <t>ラン</t>
    </rPh>
    <rPh sb="5" eb="6">
      <t>ベツ</t>
    </rPh>
    <rPh sb="10" eb="12">
      <t>シセツ</t>
    </rPh>
    <rPh sb="12" eb="14">
      <t>クブン</t>
    </rPh>
    <rPh sb="15" eb="17">
      <t>セッチ</t>
    </rPh>
    <rPh sb="17" eb="19">
      <t>シュタイ</t>
    </rPh>
    <rPh sb="19" eb="21">
      <t>イチラン</t>
    </rPh>
    <rPh sb="23" eb="25">
      <t>サンショウ</t>
    </rPh>
    <rPh sb="41" eb="43">
      <t>センタク</t>
    </rPh>
    <phoneticPr fontId="1"/>
  </si>
  <si>
    <t>設置主体代表者
職氏名</t>
    <rPh sb="0" eb="2">
      <t>セッチ</t>
    </rPh>
    <rPh sb="2" eb="4">
      <t>シュタイ</t>
    </rPh>
    <rPh sb="4" eb="7">
      <t>ダイヒョウシャ</t>
    </rPh>
    <rPh sb="8" eb="10">
      <t>ショクシ</t>
    </rPh>
    <rPh sb="10" eb="11">
      <t>メイ</t>
    </rPh>
    <phoneticPr fontId="1"/>
  </si>
  <si>
    <t>補助金担当者職氏名</t>
    <rPh sb="0" eb="3">
      <t>ホジョキン</t>
    </rPh>
    <rPh sb="3" eb="6">
      <t>タントウシャ</t>
    </rPh>
    <rPh sb="6" eb="7">
      <t>ショク</t>
    </rPh>
    <rPh sb="7" eb="9">
      <t>シメイ</t>
    </rPh>
    <phoneticPr fontId="1"/>
  </si>
  <si>
    <t>←事業計画書作成者を担当者として入力すること。</t>
    <rPh sb="1" eb="3">
      <t>ジギョウ</t>
    </rPh>
    <rPh sb="3" eb="5">
      <t>ケイカク</t>
    </rPh>
    <rPh sb="5" eb="6">
      <t>ショ</t>
    </rPh>
    <rPh sb="6" eb="8">
      <t>サクセイ</t>
    </rPh>
    <rPh sb="8" eb="9">
      <t>シャ</t>
    </rPh>
    <rPh sb="10" eb="13">
      <t>タントウシャ</t>
    </rPh>
    <rPh sb="16" eb="18">
      <t>ニュウリョク</t>
    </rPh>
    <phoneticPr fontId="1"/>
  </si>
  <si>
    <t>補助金担当者連絡先</t>
    <rPh sb="0" eb="3">
      <t>ホジョキン</t>
    </rPh>
    <rPh sb="3" eb="6">
      <t>タントウシャ</t>
    </rPh>
    <rPh sb="6" eb="9">
      <t>レンラクサキ</t>
    </rPh>
    <phoneticPr fontId="1"/>
  </si>
  <si>
    <t>担当者連絡用e-mailアドレス</t>
    <rPh sb="0" eb="3">
      <t>タントウシャ</t>
    </rPh>
    <rPh sb="3" eb="6">
      <t>レンラクヨウ</t>
    </rPh>
    <phoneticPr fontId="1"/>
  </si>
  <si>
    <t>都道府県立</t>
    <rPh sb="4" eb="5">
      <t>リツ</t>
    </rPh>
    <phoneticPr fontId="1"/>
  </si>
  <si>
    <t>病院</t>
    <rPh sb="0" eb="2">
      <t>ビョウイン</t>
    </rPh>
    <phoneticPr fontId="1"/>
  </si>
  <si>
    <t>市区町村立</t>
    <rPh sb="4" eb="5">
      <t>リツ</t>
    </rPh>
    <phoneticPr fontId="1"/>
  </si>
  <si>
    <t>診療所</t>
    <rPh sb="0" eb="3">
      <t>シンリョウジョ</t>
    </rPh>
    <phoneticPr fontId="1"/>
  </si>
  <si>
    <t>公的立</t>
    <rPh sb="2" eb="3">
      <t>リツ</t>
    </rPh>
    <phoneticPr fontId="1"/>
  </si>
  <si>
    <t>国病機構</t>
    <rPh sb="0" eb="1">
      <t>コク</t>
    </rPh>
    <rPh sb="1" eb="2">
      <t>ビョウ</t>
    </rPh>
    <rPh sb="2" eb="4">
      <t>キコウ</t>
    </rPh>
    <phoneticPr fontId="1"/>
  </si>
  <si>
    <t>介護老人保健施設</t>
    <rPh sb="0" eb="2">
      <t>カイゴ</t>
    </rPh>
    <rPh sb="2" eb="4">
      <t>ロウジン</t>
    </rPh>
    <rPh sb="4" eb="6">
      <t>ホケン</t>
    </rPh>
    <rPh sb="6" eb="8">
      <t>シセツ</t>
    </rPh>
    <phoneticPr fontId="1"/>
  </si>
  <si>
    <t>独法</t>
  </si>
  <si>
    <t>地方独法</t>
  </si>
  <si>
    <t>国立大学法人</t>
    <rPh sb="0" eb="3">
      <t>コクリツダイ</t>
    </rPh>
    <rPh sb="3" eb="4">
      <t>ガク</t>
    </rPh>
    <rPh sb="4" eb="6">
      <t>ホウジン</t>
    </rPh>
    <phoneticPr fontId="1"/>
  </si>
  <si>
    <t>共済組合</t>
    <rPh sb="2" eb="4">
      <t>クミアイ</t>
    </rPh>
    <phoneticPr fontId="1"/>
  </si>
  <si>
    <t>健保組合</t>
    <rPh sb="2" eb="4">
      <t>クミアイ</t>
    </rPh>
    <phoneticPr fontId="1"/>
  </si>
  <si>
    <t>国保組合</t>
    <rPh sb="2" eb="4">
      <t>クミアイ</t>
    </rPh>
    <phoneticPr fontId="1"/>
  </si>
  <si>
    <t>学校法人</t>
    <rPh sb="2" eb="4">
      <t>ホウジン</t>
    </rPh>
    <phoneticPr fontId="1"/>
  </si>
  <si>
    <t>社福法人</t>
    <rPh sb="2" eb="4">
      <t>ホウジン</t>
    </rPh>
    <phoneticPr fontId="1"/>
  </si>
  <si>
    <t>医療法人</t>
  </si>
  <si>
    <t>社会医療法人</t>
    <rPh sb="0" eb="6">
      <t>シャカイイリョウホウジン</t>
    </rPh>
    <phoneticPr fontId="1"/>
  </si>
  <si>
    <t>一般社団</t>
    <rPh sb="0" eb="2">
      <t>イッパン</t>
    </rPh>
    <rPh sb="2" eb="4">
      <t>シャダン</t>
    </rPh>
    <phoneticPr fontId="1"/>
  </si>
  <si>
    <t>公益社団</t>
    <rPh sb="0" eb="2">
      <t>コウエキ</t>
    </rPh>
    <rPh sb="2" eb="4">
      <t>シャダン</t>
    </rPh>
    <phoneticPr fontId="1"/>
  </si>
  <si>
    <t>一般財団</t>
    <rPh sb="0" eb="2">
      <t>イッパン</t>
    </rPh>
    <rPh sb="2" eb="4">
      <t>ザイダン</t>
    </rPh>
    <phoneticPr fontId="1"/>
  </si>
  <si>
    <t>公益財団</t>
    <rPh sb="0" eb="2">
      <t>コウエキ</t>
    </rPh>
    <rPh sb="2" eb="4">
      <t>ザイダン</t>
    </rPh>
    <phoneticPr fontId="1"/>
  </si>
  <si>
    <t>医師会立</t>
    <rPh sb="3" eb="4">
      <t>リツ</t>
    </rPh>
    <phoneticPr fontId="1"/>
  </si>
  <si>
    <t>その他</t>
  </si>
  <si>
    <t>個人</t>
  </si>
  <si>
    <t>会社</t>
  </si>
  <si>
    <t>　　　その月の１日から雇用している場合であっても、日割りで計算すること。</t>
    <rPh sb="5" eb="6">
      <t>ツキ</t>
    </rPh>
    <rPh sb="8" eb="9">
      <t>ニチ</t>
    </rPh>
    <rPh sb="25" eb="27">
      <t>ヒワ</t>
    </rPh>
    <rPh sb="29" eb="31">
      <t>ケイサン</t>
    </rPh>
    <phoneticPr fontId="1"/>
  </si>
  <si>
    <t>（２）代替職員の人件費（給料、諸手当及び社会保険料等）については、代替職員として従事した期間のみを対象とし、派遣期間が月の途中からの場合、</t>
    <rPh sb="3" eb="7">
      <t>ダイタイショクイン</t>
    </rPh>
    <rPh sb="8" eb="11">
      <t>ジンケンヒ</t>
    </rPh>
    <rPh sb="12" eb="14">
      <t>キュウリョウ</t>
    </rPh>
    <rPh sb="15" eb="18">
      <t>ショテアテ</t>
    </rPh>
    <rPh sb="18" eb="19">
      <t>オヨ</t>
    </rPh>
    <rPh sb="20" eb="25">
      <t>シャカイホケンリョウ</t>
    </rPh>
    <rPh sb="25" eb="26">
      <t>トウ</t>
    </rPh>
    <rPh sb="33" eb="37">
      <t>ダイタイショクイン</t>
    </rPh>
    <rPh sb="40" eb="42">
      <t>ジュウジ</t>
    </rPh>
    <rPh sb="44" eb="46">
      <t>キカン</t>
    </rPh>
    <rPh sb="49" eb="51">
      <t>タイショウ</t>
    </rPh>
    <rPh sb="54" eb="58">
      <t>ハケンキカン</t>
    </rPh>
    <rPh sb="59" eb="60">
      <t>ツキ</t>
    </rPh>
    <rPh sb="61" eb="63">
      <t>トチュウ</t>
    </rPh>
    <rPh sb="66" eb="68">
      <t>バアイ</t>
    </rPh>
    <phoneticPr fontId="1"/>
  </si>
  <si>
    <t>表示される。この金額の千円未満を切り捨て、「補助所要額Ｊ」が表示される。(自動計算)</t>
    <rPh sb="0" eb="2">
      <t>ヒョウジ</t>
    </rPh>
    <phoneticPr fontId="1"/>
  </si>
  <si>
    <t>「補助基本額Ｉ」欄には、受講料等にあっては、Ｈ欄の金額の２分の１(補助率)の額が、代替職員の人件費にあっては、Ｈ欄の金額の５分の１(補助率)の額が</t>
    <rPh sb="1" eb="3">
      <t>ホジョ</t>
    </rPh>
    <rPh sb="3" eb="6">
      <t>キホンガク</t>
    </rPh>
    <rPh sb="12" eb="15">
      <t>ジュコウリョウ</t>
    </rPh>
    <rPh sb="15" eb="16">
      <t>トウ</t>
    </rPh>
    <rPh sb="33" eb="35">
      <t>ホジョ</t>
    </rPh>
    <rPh sb="35" eb="36">
      <t>リツ</t>
    </rPh>
    <rPh sb="41" eb="45">
      <t>ダイタイショクイン</t>
    </rPh>
    <rPh sb="46" eb="49">
      <t>ジンケンヒ</t>
    </rPh>
    <phoneticPr fontId="1"/>
  </si>
  <si>
    <t>１ 医療機関等に係る基本情報</t>
    <rPh sb="2" eb="4">
      <t>イリョウ</t>
    </rPh>
    <rPh sb="4" eb="6">
      <t>キカン</t>
    </rPh>
    <rPh sb="6" eb="7">
      <t>トウ</t>
    </rPh>
    <rPh sb="8" eb="9">
      <t>カカ</t>
    </rPh>
    <rPh sb="10" eb="12">
      <t>キホン</t>
    </rPh>
    <rPh sb="12" eb="14">
      <t>ジョウホウ</t>
    </rPh>
    <phoneticPr fontId="1"/>
  </si>
  <si>
    <t>別添</t>
    <rPh sb="0" eb="2">
      <t>ベッテン</t>
    </rPh>
    <phoneticPr fontId="3"/>
  </si>
  <si>
    <t>施設区分一覧</t>
    <rPh sb="0" eb="2">
      <t>シセツ</t>
    </rPh>
    <rPh sb="2" eb="4">
      <t>クブン</t>
    </rPh>
    <rPh sb="4" eb="6">
      <t>イチラン</t>
    </rPh>
    <phoneticPr fontId="3"/>
  </si>
  <si>
    <t>番号</t>
    <rPh sb="0" eb="2">
      <t>バンゴウ</t>
    </rPh>
    <phoneticPr fontId="3"/>
  </si>
  <si>
    <t>区分</t>
    <rPh sb="0" eb="2">
      <t>クブン</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</si>
  <si>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</si>
  <si>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</si>
  <si>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</si>
  <si>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</si>
  <si>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　介護医療院</t>
    <rPh sb="1" eb="3">
      <t>カイゴ</t>
    </rPh>
    <rPh sb="3" eb="6">
      <t>イリョウイン</t>
    </rPh>
    <phoneticPr fontId="1"/>
  </si>
  <si>
    <t>指定訪問看護事業所</t>
    <rPh sb="0" eb="2">
      <t>シテイ</t>
    </rPh>
    <rPh sb="2" eb="4">
      <t>ホウモン</t>
    </rPh>
    <rPh sb="4" eb="6">
      <t>カンゴ</t>
    </rPh>
    <rPh sb="6" eb="8">
      <t>ジギョウ</t>
    </rPh>
    <rPh sb="8" eb="9">
      <t>ショ</t>
    </rPh>
    <phoneticPr fontId="3"/>
  </si>
  <si>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3"/>
  </si>
  <si>
    <t>設置主体一覧</t>
    <rPh sb="0" eb="2">
      <t>セッチ</t>
    </rPh>
    <rPh sb="2" eb="4">
      <t>シュタイ</t>
    </rPh>
    <rPh sb="4" eb="6">
      <t>イチラン</t>
    </rPh>
    <phoneticPr fontId="3"/>
  </si>
  <si>
    <t>名称</t>
    <rPh sb="0" eb="2">
      <t>メイショウ</t>
    </rPh>
    <phoneticPr fontId="3"/>
  </si>
  <si>
    <t>略称名</t>
    <rPh sb="0" eb="2">
      <t>リャクショウ</t>
    </rPh>
    <rPh sb="2" eb="3">
      <t>メイ</t>
    </rPh>
    <phoneticPr fontId="3"/>
  </si>
  <si>
    <t>都道府県</t>
    <rPh sb="0" eb="4">
      <t>トドウフケン</t>
    </rPh>
    <phoneticPr fontId="3"/>
  </si>
  <si>
    <t>都道府県立</t>
    <rPh sb="0" eb="4">
      <t>トドウフケン</t>
    </rPh>
    <rPh sb="4" eb="5">
      <t>リツ</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</si>
  <si>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</si>
  <si>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市区町村立</t>
    <rPh sb="0" eb="2">
      <t>シク</t>
    </rPh>
    <rPh sb="2" eb="4">
      <t>チョウソン</t>
    </rPh>
    <rPh sb="4" eb="5">
      <t>リツ</t>
    </rPh>
    <phoneticPr fontId="3"/>
  </si>
  <si>
    <t>日本赤十字社</t>
    <rPh sb="0" eb="2">
      <t>ニホン</t>
    </rPh>
    <rPh sb="2" eb="6">
      <t>セキジュウジシャ</t>
    </rPh>
    <phoneticPr fontId="3"/>
  </si>
  <si>
    <t>公的立</t>
    <rPh sb="0" eb="2">
      <t>コウテキ</t>
    </rPh>
    <rPh sb="2" eb="3">
      <t>リツ</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</si>
  <si>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</si>
  <si>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</si>
  <si>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</si>
  <si>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</si>
  <si>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国病機構</t>
    <rPh sb="0" eb="1">
      <t>コク</t>
    </rPh>
    <rPh sb="1" eb="2">
      <t>ビョウ</t>
    </rPh>
    <rPh sb="2" eb="4">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</si>
  <si>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</si>
  <si>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独法</t>
    <rPh sb="0" eb="2">
      <t>ドッポウ</t>
    </rPh>
    <phoneticPr fontId="3"/>
  </si>
  <si>
    <t>地方独立行政法人</t>
    <rPh sb="0" eb="2">
      <t>チホウ</t>
    </rPh>
    <rPh sb="2" eb="4">
      <t>ドクリツ</t>
    </rPh>
    <rPh sb="4" eb="6">
      <t>ギョウセイ</t>
    </rPh>
    <rPh sb="6" eb="8">
      <t>ホウジン</t>
    </rPh>
    <phoneticPr fontId="3"/>
  </si>
  <si>
    <t>地方独法</t>
    <rPh sb="0" eb="2">
      <t>チホウ</t>
    </rPh>
    <rPh sb="2" eb="4">
      <t>ドッポウ</t>
    </rPh>
    <phoneticPr fontId="3"/>
  </si>
  <si>
    <t>国立大学法人</t>
    <rPh sb="0" eb="2">
      <t>コクリツ</t>
    </rPh>
    <rPh sb="2" eb="4">
      <t>ダイガク</t>
    </rPh>
    <rPh sb="4" eb="6">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</si>
  <si>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</si>
  <si>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共済組合</t>
    <rPh sb="0" eb="2">
      <t>キョウサイ</t>
    </rPh>
    <rPh sb="2" eb="4">
      <t>クミアイ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</si>
  <si>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</si>
  <si>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</si>
  <si>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</si>
  <si>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</si>
  <si>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健保組合</t>
    <rPh sb="0" eb="2">
      <t>ケンポ</t>
    </rPh>
    <rPh sb="2" eb="4">
      <t>クミアイ</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</si>
  <si>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</si>
  <si>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国保組合</t>
    <rPh sb="0" eb="2">
      <t>コクホ</t>
    </rPh>
    <rPh sb="2" eb="4">
      <t>クミアイ</t>
    </rPh>
    <phoneticPr fontId="3"/>
  </si>
  <si>
    <t>学校法人</t>
    <rPh sb="0" eb="2">
      <t>ガッコウ</t>
    </rPh>
    <rPh sb="2" eb="4">
      <t>ホウジン</t>
    </rPh>
    <phoneticPr fontId="3"/>
  </si>
  <si>
    <t>社会福祉法人</t>
    <rPh sb="0" eb="2">
      <t>シャカイ</t>
    </rPh>
    <rPh sb="2" eb="4">
      <t>フクシ</t>
    </rPh>
    <rPh sb="4" eb="6">
      <t>ホウジン</t>
    </rPh>
    <phoneticPr fontId="3"/>
  </si>
  <si>
    <t>社福法人</t>
    <rPh sb="0" eb="1">
      <t>シャ</t>
    </rPh>
    <rPh sb="1" eb="2">
      <t>フク</t>
    </rPh>
    <rPh sb="2" eb="4">
      <t>ホウジン</t>
    </rPh>
    <phoneticPr fontId="3"/>
  </si>
  <si>
    <t>医療法人</t>
    <rPh sb="0" eb="2">
      <t>イリョウ</t>
    </rPh>
    <rPh sb="2" eb="4">
      <t>ホウジン</t>
    </rPh>
    <phoneticPr fontId="3"/>
  </si>
  <si>
    <t>社会医療法人</t>
    <rPh sb="0" eb="2">
      <t>シャカイ</t>
    </rPh>
    <rPh sb="2" eb="4">
      <t>イリョウ</t>
    </rPh>
    <rPh sb="4" eb="6">
      <t>ホウジン</t>
    </rPh>
    <phoneticPr fontId="1"/>
  </si>
  <si>
    <t>一般社団法人</t>
    <rPh sb="0" eb="2">
      <t>イッパン</t>
    </rPh>
    <rPh sb="2" eb="6">
      <t>シャダンホウジン</t>
    </rPh>
    <phoneticPr fontId="3"/>
  </si>
  <si>
    <t>一般社団</t>
    <rPh sb="0" eb="2">
      <t>イッパン</t>
    </rPh>
    <rPh sb="2" eb="4">
      <t>シャダン</t>
    </rPh>
    <phoneticPr fontId="3"/>
  </si>
  <si>
    <t>公益社団法人</t>
    <rPh sb="0" eb="2">
      <t>コウエキ</t>
    </rPh>
    <rPh sb="2" eb="6">
      <t>シャダンホウジン</t>
    </rPh>
    <phoneticPr fontId="1"/>
  </si>
  <si>
    <t>一般財団法人</t>
    <rPh sb="0" eb="2">
      <t>イッパン</t>
    </rPh>
    <rPh sb="2" eb="6">
      <t>ザイダンホウジン</t>
    </rPh>
    <phoneticPr fontId="3"/>
  </si>
  <si>
    <t>一般財団</t>
    <rPh sb="0" eb="2">
      <t>イッパン</t>
    </rPh>
    <rPh sb="2" eb="4">
      <t>ザイダン</t>
    </rPh>
    <phoneticPr fontId="3"/>
  </si>
  <si>
    <t>公益財団法人</t>
    <rPh sb="0" eb="2">
      <t>コウエキ</t>
    </rPh>
    <rPh sb="2" eb="6">
      <t>ザイダンホウジン</t>
    </rPh>
    <phoneticPr fontId="1"/>
  </si>
  <si>
    <t>公益財団</t>
    <rPh sb="0" eb="2">
      <t>コウエキ</t>
    </rPh>
    <rPh sb="2" eb="3">
      <t>ザイ</t>
    </rPh>
    <phoneticPr fontId="1"/>
  </si>
  <si>
    <t>医師会</t>
    <rPh sb="0" eb="3">
      <t>イシカイ</t>
    </rPh>
    <phoneticPr fontId="3"/>
  </si>
  <si>
    <t>医師会立</t>
    <rPh sb="0" eb="3">
      <t>イシカイ</t>
    </rPh>
    <rPh sb="3" eb="4">
      <t>リツ</t>
    </rPh>
    <phoneticPr fontId="3"/>
  </si>
  <si>
    <t>その他の法人</t>
    <rPh sb="2" eb="3">
      <t>タ</t>
    </rPh>
    <rPh sb="4" eb="6">
      <t>ホウジン</t>
    </rPh>
    <phoneticPr fontId="3"/>
  </si>
  <si>
    <t>その他</t>
    <rPh sb="2" eb="3">
      <t>タ</t>
    </rPh>
    <phoneticPr fontId="3"/>
  </si>
  <si>
    <t>個人</t>
    <rPh sb="0" eb="2">
      <t>コジン</t>
    </rPh>
    <phoneticPr fontId="3"/>
  </si>
  <si>
    <t>株式会社等</t>
    <rPh sb="0" eb="4">
      <t>カブシキガイシャ</t>
    </rPh>
    <rPh sb="4" eb="5">
      <t>トウ</t>
    </rPh>
    <phoneticPr fontId="3"/>
  </si>
  <si>
    <t>会社</t>
    <rPh sb="0" eb="2">
      <t>カイシャ</t>
    </rPh>
    <phoneticPr fontId="3"/>
  </si>
  <si>
    <t>白色のセルのみに入力すること。</t>
    <rPh sb="0" eb="2">
      <t>ハクショク</t>
    </rPh>
    <rPh sb="8" eb="10">
      <t>ニュウリョク</t>
    </rPh>
    <phoneticPr fontId="1"/>
  </si>
  <si>
    <t>医療機関等名</t>
    <rPh sb="0" eb="2">
      <t>イリョウ</t>
    </rPh>
    <rPh sb="2" eb="4">
      <t>キカン</t>
    </rPh>
    <rPh sb="4" eb="5">
      <t>トウ</t>
    </rPh>
    <rPh sb="5" eb="6">
      <t>ナ</t>
    </rPh>
    <phoneticPr fontId="1"/>
  </si>
  <si>
    <t>医療機関等の代表者職氏名</t>
    <rPh sb="0" eb="2">
      <t>イリョウ</t>
    </rPh>
    <rPh sb="2" eb="4">
      <t>キカン</t>
    </rPh>
    <rPh sb="4" eb="5">
      <t>トウ</t>
    </rPh>
    <rPh sb="6" eb="9">
      <t>ダイヒョウシャ</t>
    </rPh>
    <rPh sb="9" eb="10">
      <t>ショク</t>
    </rPh>
    <rPh sb="10" eb="11">
      <t>シ</t>
    </rPh>
    <rPh sb="11" eb="12">
      <t>メイ</t>
    </rPh>
    <phoneticPr fontId="1"/>
  </si>
  <si>
    <t>複数の事業区分を計画する場合、本シートをコピーのうえ事業区分ごとに作成すること。</t>
    <rPh sb="0" eb="2">
      <t>フクスウ</t>
    </rPh>
    <rPh sb="3" eb="5">
      <t>ジギョウ</t>
    </rPh>
    <rPh sb="5" eb="7">
      <t>クブン</t>
    </rPh>
    <rPh sb="8" eb="10">
      <t>ケイカク</t>
    </rPh>
    <rPh sb="12" eb="14">
      <t>バアイ</t>
    </rPh>
    <rPh sb="15" eb="16">
      <t>ホン</t>
    </rPh>
    <rPh sb="26" eb="28">
      <t>ジギョウ</t>
    </rPh>
    <rPh sb="28" eb="30">
      <t>クブン</t>
    </rPh>
    <rPh sb="33" eb="35">
      <t>サクセイ</t>
    </rPh>
    <phoneticPr fontId="1"/>
  </si>
  <si>
    <t>代替看護職員は、新たに雇用した看護師免許を有する看護職員のみを対象とすること。（代替看護職員確保のため</t>
    <rPh sb="0" eb="6">
      <t>ダイタイカンゴショクイン</t>
    </rPh>
    <rPh sb="8" eb="9">
      <t>アラ</t>
    </rPh>
    <rPh sb="11" eb="13">
      <t>コヨウ</t>
    </rPh>
    <rPh sb="15" eb="20">
      <t>カンゴシメンキョ</t>
    </rPh>
    <rPh sb="21" eb="22">
      <t>ユウ</t>
    </rPh>
    <rPh sb="24" eb="28">
      <t>カンゴショクイン</t>
    </rPh>
    <rPh sb="31" eb="33">
      <t>タイショウ</t>
    </rPh>
    <rPh sb="40" eb="46">
      <t>ダイタイカンゴショクイン</t>
    </rPh>
    <rPh sb="46" eb="48">
      <t>カクホ</t>
    </rPh>
    <phoneticPr fontId="1"/>
  </si>
  <si>
    <t>配置換えした場合、異動元に新たに代替看護職員を雇用している必要がある。）</t>
    <rPh sb="0" eb="3">
      <t>ハイチガ</t>
    </rPh>
    <rPh sb="6" eb="8">
      <t>バアイ</t>
    </rPh>
    <rPh sb="9" eb="11">
      <t>イドウ</t>
    </rPh>
    <rPh sb="11" eb="12">
      <t>モト</t>
    </rPh>
    <rPh sb="13" eb="14">
      <t>アラ</t>
    </rPh>
    <rPh sb="16" eb="22">
      <t>ダイタイカンゴショクイン</t>
    </rPh>
    <rPh sb="23" eb="25">
      <t>コヨウ</t>
    </rPh>
    <rPh sb="29" eb="31">
      <t>ヒツヨウ</t>
    </rPh>
    <phoneticPr fontId="1"/>
  </si>
  <si>
    <t>看護師免許取得年月日</t>
    <rPh sb="0" eb="3">
      <t>カンゴシ</t>
    </rPh>
    <rPh sb="3" eb="5">
      <t>メンキョ</t>
    </rPh>
    <rPh sb="5" eb="7">
      <t>シュトク</t>
    </rPh>
    <rPh sb="7" eb="10">
      <t>ネンガッピ</t>
    </rPh>
    <phoneticPr fontId="1"/>
  </si>
  <si>
    <t>　　　年　　月　　日</t>
    <rPh sb="3" eb="4">
      <t>ネン</t>
    </rPh>
    <rPh sb="6" eb="7">
      <t>ツキ</t>
    </rPh>
    <rPh sb="9" eb="10">
      <t>ニチ</t>
    </rPh>
    <phoneticPr fontId="1"/>
  </si>
  <si>
    <t>（２）受講内容及び派遣（主催）機関等</t>
    <rPh sb="3" eb="5">
      <t>ジュコウ</t>
    </rPh>
    <rPh sb="5" eb="7">
      <t>ナイヨウ</t>
    </rPh>
    <rPh sb="7" eb="8">
      <t>オヨ</t>
    </rPh>
    <rPh sb="9" eb="11">
      <t>ハケン</t>
    </rPh>
    <rPh sb="12" eb="14">
      <t>シュサイ</t>
    </rPh>
    <rPh sb="15" eb="17">
      <t>キカン</t>
    </rPh>
    <rPh sb="17" eb="18">
      <t>トウ</t>
    </rPh>
    <phoneticPr fontId="1"/>
  </si>
  <si>
    <t>派遣（主催）機関名</t>
    <rPh sb="0" eb="2">
      <t>ハケン</t>
    </rPh>
    <rPh sb="3" eb="5">
      <t>シュサイ</t>
    </rPh>
    <rPh sb="6" eb="8">
      <t>キカン</t>
    </rPh>
    <rPh sb="8" eb="9">
      <t>ナ</t>
    </rPh>
    <phoneticPr fontId="1"/>
  </si>
  <si>
    <t>開催場所</t>
    <rPh sb="0" eb="2">
      <t>カイサイ</t>
    </rPh>
    <rPh sb="2" eb="4">
      <t>バショ</t>
    </rPh>
    <phoneticPr fontId="1"/>
  </si>
  <si>
    <t>訪問看護ステーション</t>
    <rPh sb="0" eb="2">
      <t>ホウモン</t>
    </rPh>
    <rPh sb="2" eb="4">
      <t>カンゴ</t>
    </rPh>
    <phoneticPr fontId="1"/>
  </si>
  <si>
    <t>計画様式第57-1-1号</t>
    <rPh sb="0" eb="2">
      <t>ケイカク</t>
    </rPh>
    <rPh sb="2" eb="4">
      <t>ヨウシキ</t>
    </rPh>
    <rPh sb="4" eb="5">
      <t>ダイ</t>
    </rPh>
    <rPh sb="11" eb="12">
      <t>ゴウ</t>
    </rPh>
    <phoneticPr fontId="3"/>
  </si>
  <si>
    <t>計画様式第57-1-2号</t>
    <rPh sb="0" eb="2">
      <t>ケイカク</t>
    </rPh>
    <rPh sb="2" eb="4">
      <t>ヨウシキ</t>
    </rPh>
    <rPh sb="4" eb="5">
      <t>ダイ</t>
    </rPh>
    <rPh sb="11" eb="12">
      <t>ゴウ</t>
    </rPh>
    <phoneticPr fontId="1"/>
  </si>
  <si>
    <r>
      <t xml:space="preserve">Ｄ 
</t>
    </r>
    <r>
      <rPr>
        <sz val="12"/>
        <rFont val="ＭＳ 明朝"/>
        <family val="1"/>
        <charset val="128"/>
      </rPr>
      <t>下記注４を
参照して入力</t>
    </r>
    <phoneticPr fontId="1"/>
  </si>
  <si>
    <t xml:space="preserve">Ｆ
</t>
    <phoneticPr fontId="1"/>
  </si>
  <si>
    <t>「総事業費Ａ」欄の合計額は、原則として「対象経費の支出予定額Ｄ」欄とも一致するが、対象経費以外に、事業者側で本事業費として会計上整理</t>
    <rPh sb="1" eb="2">
      <t>ソウ</t>
    </rPh>
    <rPh sb="2" eb="5">
      <t>ジギョウヒ</t>
    </rPh>
    <rPh sb="7" eb="8">
      <t>ラン</t>
    </rPh>
    <rPh sb="9" eb="12">
      <t>ゴウケイガク</t>
    </rPh>
    <rPh sb="14" eb="16">
      <t>ゲンソク</t>
    </rPh>
    <rPh sb="20" eb="24">
      <t>タイショウケイヒ</t>
    </rPh>
    <rPh sb="25" eb="27">
      <t>シシュツ</t>
    </rPh>
    <rPh sb="27" eb="30">
      <t>ヨテイガク</t>
    </rPh>
    <rPh sb="32" eb="33">
      <t>ラン</t>
    </rPh>
    <rPh sb="35" eb="37">
      <t>イッチ</t>
    </rPh>
    <rPh sb="41" eb="45">
      <t>タイショウケイヒ</t>
    </rPh>
    <rPh sb="45" eb="47">
      <t>イガイ</t>
    </rPh>
    <rPh sb="49" eb="52">
      <t>ジギョウシャ</t>
    </rPh>
    <rPh sb="52" eb="53">
      <t>ガワ</t>
    </rPh>
    <rPh sb="54" eb="55">
      <t>ホン</t>
    </rPh>
    <rPh sb="55" eb="58">
      <t>ジギョウヒ</t>
    </rPh>
    <rPh sb="61" eb="64">
      <t>カイケイジョウ</t>
    </rPh>
    <rPh sb="64" eb="66">
      <t>セイリ</t>
    </rPh>
    <phoneticPr fontId="1"/>
  </si>
  <si>
    <t>している経費がある場合、その経費を計上しても問題ない。</t>
    <rPh sb="4" eb="6">
      <t>ケイヒ</t>
    </rPh>
    <rPh sb="9" eb="11">
      <t>バアイ</t>
    </rPh>
    <rPh sb="14" eb="16">
      <t>ケイヒ</t>
    </rPh>
    <rPh sb="17" eb="19">
      <t>ケイジョウ</t>
    </rPh>
    <rPh sb="22" eb="24">
      <t>モンダイ</t>
    </rPh>
    <phoneticPr fontId="1"/>
  </si>
  <si>
    <t>令和７年度　看護職員の資質向上支援事業計画　基本情報入力シート</t>
    <rPh sb="3" eb="5">
      <t>ネンド</t>
    </rPh>
    <rPh sb="6" eb="10">
      <t>カンゴショクイン</t>
    </rPh>
    <rPh sb="11" eb="13">
      <t>シシツ</t>
    </rPh>
    <rPh sb="13" eb="15">
      <t>コウジョウ</t>
    </rPh>
    <rPh sb="15" eb="17">
      <t>シエン</t>
    </rPh>
    <rPh sb="17" eb="19">
      <t>ジギョウ</t>
    </rPh>
    <rPh sb="19" eb="21">
      <t>ケイカク</t>
    </rPh>
    <rPh sb="22" eb="24">
      <t>キホン</t>
    </rPh>
    <rPh sb="24" eb="26">
      <t>ジョウホウ</t>
    </rPh>
    <rPh sb="26" eb="28">
      <t>ニュウリョク</t>
    </rPh>
    <phoneticPr fontId="1"/>
  </si>
  <si>
    <t>令和７年度　看護職員の資質向上支援事業計画所要額調書</t>
    <rPh sb="3" eb="5">
      <t>ネンド</t>
    </rPh>
    <rPh sb="6" eb="8">
      <t>カンゴ</t>
    </rPh>
    <rPh sb="8" eb="10">
      <t>ショクイン</t>
    </rPh>
    <rPh sb="11" eb="13">
      <t>シシツ</t>
    </rPh>
    <rPh sb="13" eb="15">
      <t>コウジョウ</t>
    </rPh>
    <rPh sb="15" eb="17">
      <t>シエン</t>
    </rPh>
    <rPh sb="17" eb="18">
      <t>コト</t>
    </rPh>
    <rPh sb="18" eb="19">
      <t>ギョウ</t>
    </rPh>
    <rPh sb="19" eb="21">
      <t>ケイカク</t>
    </rPh>
    <rPh sb="21" eb="22">
      <t>ショ</t>
    </rPh>
    <rPh sb="22" eb="23">
      <t>ヨウ</t>
    </rPh>
    <rPh sb="23" eb="24">
      <t>ガク</t>
    </rPh>
    <rPh sb="24" eb="25">
      <t>チョウ</t>
    </rPh>
    <rPh sb="25" eb="26">
      <t>ショ</t>
    </rPh>
    <phoneticPr fontId="1"/>
  </si>
  <si>
    <t>令和７年度　看護職員の資質向上支援事業計画書</t>
    <rPh sb="3" eb="5">
      <t>ネンド</t>
    </rPh>
    <rPh sb="6" eb="10">
      <t>カンゴショクイン</t>
    </rPh>
    <rPh sb="11" eb="13">
      <t>シシツ</t>
    </rPh>
    <rPh sb="13" eb="15">
      <t>コウジョウ</t>
    </rPh>
    <rPh sb="15" eb="17">
      <t>シエン</t>
    </rPh>
    <rPh sb="17" eb="19">
      <t>ジギョウ</t>
    </rPh>
    <rPh sb="19" eb="22">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</si>
</sst>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_ ;[Red]\-#,##0.00000\ "/>
    <numFmt numFmtId="178" formatCode="[$-800411]ge\.m\.d;@"/>
    <numFmt numFmtId="179" formatCode="#,##0_);[Red]\(#,##0\)"/>
    <numFmt numFmtId="180" formatCode="[$-411]ggge&quot;年&quot;m&quot;月&quot;d&quot;日&quot;;@"/>
  </numFmts>
  <fonts count="23"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8"/>
      <name val="ＭＳ 明朝"/>
      <family val="1"/>
      <charset val="128"/>
    </font>
    <font>
      <sz val="11"/>
      <color theme="1"/>
      <name val="ＭＳ Ｐゴシック"/>
      <family val="3"/>
      <charset val="128"/>
      <scheme val="minor"/>
    </font>
    <font>
      <sz val="11"/>
      <name val="ＭＳ Ｐゴシック"/>
      <family val="3"/>
      <charset val="128"/>
    </font>
    <font>
      <sz val="11"/>
      <color indexed="8"/>
      <name val="ＭＳ ゴシック"/>
      <family val="3"/>
      <charset val="128"/>
    </font>
    <font>
      <b/>
      <sz val="14"/>
      <name val="ＭＳ 明朝"/>
      <family val="1"/>
      <charset val="128"/>
    </font>
    <font>
      <b/>
      <sz val="9"/>
      <name val="ＭＳ 明朝"/>
      <family val="1"/>
      <charset val="128"/>
    </font>
    <font>
      <sz val="10"/>
      <name val="ＭＳ ゴシック"/>
      <family val="3"/>
      <charset val="128"/>
    </font>
    <font>
      <sz val="11"/>
      <color theme="1"/>
      <name val="ＭＳ 明朝"/>
      <family val="1"/>
      <charset val="128"/>
    </font>
    <font>
      <b/>
      <sz val="12"/>
      <color theme="1"/>
      <name val="ＭＳ 明朝"/>
      <family val="1"/>
      <charset val="128"/>
    </font>
    <font>
      <b/>
      <sz val="12"/>
      <color indexed="12"/>
      <name val="ＭＳ 明朝"/>
      <family val="1"/>
      <charset val="128"/>
    </font>
    <font>
      <b/>
      <sz val="11"/>
      <name val="ＭＳ 明朝"/>
      <family val="1"/>
      <charset val="128"/>
    </font>
    <font>
      <sz val="10"/>
      <color theme="1"/>
      <name val="ＭＳ 明朝"/>
      <family val="1"/>
      <charset val="128"/>
    </font>
    <font>
      <sz val="9"/>
      <color indexed="12"/>
      <name val="ＭＳ 明朝"/>
      <family val="1"/>
      <charset val="128"/>
    </font>
  </fonts>
  <fills count="9">
    <fill>
      <patternFill patternType="none"/>
    </fill>
    <fill>
      <patternFill patternType="gray125"/>
    </fill>
    <fill>
      <patternFill patternType="solid">
        <fgColor indexed="42"/>
        <bgColor indexed="64"/>
      </patternFill>
    </fill>
    <fill>
      <patternFill patternType="solid">
        <fgColor rgb="FFCCFFCC"/>
        <bgColor rgb="FF99FFCC"/>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indexed="9"/>
        <bgColor indexed="9"/>
      </patternFill>
    </fill>
    <fill>
      <patternFill patternType="solid">
        <fgColor theme="0"/>
        <bgColor indexed="9"/>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medium">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s>
  <cellStyleXfs count="8">
    <xf numFmtId="0" fontId="0" fillId="0" borderId="0"/>
    <xf numFmtId="38" fontId="2" fillId="0" borderId="0" applyFont="0" applyFill="0" applyBorder="0" applyAlignment="0" applyProtection="0"/>
    <xf numFmtId="0" fontId="2" fillId="0" borderId="0"/>
    <xf numFmtId="0" fontId="11" fillId="0" borderId="0">
      <alignment vertical="center"/>
    </xf>
    <xf numFmtId="1" fontId="5" fillId="0" borderId="0"/>
    <xf numFmtId="0" fontId="12" fillId="0" borderId="0">
      <alignment vertical="center"/>
    </xf>
    <xf numFmtId="0" fontId="13" fillId="0" borderId="0">
      <alignment vertical="center"/>
    </xf>
    <xf numFmtId="0" fontId="4" fillId="0" borderId="0"/>
  </cellStyleXfs>
  <cellXfs count="207">
    <xf numFmtId="0" fontId="0" fillId="0" borderId="0" xfId="0"/>
    <xf numFmtId="0" fontId="4" fillId="0" borderId="0" xfId="2" applyFont="1"/>
    <xf numFmtId="0" fontId="4" fillId="0" borderId="0" xfId="2" applyFont="1" applyAlignment="1">
      <alignment vertical="center"/>
    </xf>
    <xf numFmtId="0" fontId="5" fillId="5" borderId="4" xfId="2" applyFont="1" applyFill="1" applyBorder="1" applyAlignment="1">
      <alignment vertical="center"/>
    </xf>
    <xf numFmtId="0" fontId="4" fillId="5" borderId="0" xfId="5" applyFont="1" applyFill="1">
      <alignment vertical="center"/>
    </xf>
    <xf numFmtId="0" fontId="9" fillId="5" borderId="0" xfId="2" applyFont="1" applyFill="1"/>
    <xf numFmtId="0" fontId="4" fillId="5" borderId="0" xfId="2" applyFont="1" applyFill="1"/>
    <xf numFmtId="0" fontId="5" fillId="5" borderId="0" xfId="2" applyFont="1" applyFill="1"/>
    <xf numFmtId="0" fontId="5" fillId="5" borderId="0" xfId="2" applyFont="1" applyFill="1" applyAlignment="1">
      <alignment horizontal="right"/>
    </xf>
    <xf numFmtId="0" fontId="5" fillId="5" borderId="4" xfId="2" applyFont="1" applyFill="1" applyBorder="1" applyAlignment="1">
      <alignment horizontal="center" vertical="top"/>
    </xf>
    <xf numFmtId="0" fontId="5" fillId="5" borderId="4" xfId="2" applyFont="1" applyFill="1" applyBorder="1" applyAlignment="1">
      <alignment horizontal="center" vertical="top" wrapText="1"/>
    </xf>
    <xf numFmtId="38" fontId="6" fillId="5" borderId="0" xfId="1" applyFont="1" applyFill="1" applyBorder="1" applyAlignment="1"/>
    <xf numFmtId="0" fontId="4" fillId="5" borderId="0" xfId="2" applyFont="1" applyFill="1" applyAlignment="1">
      <alignment horizontal="center" vertical="center" wrapText="1"/>
    </xf>
    <xf numFmtId="49" fontId="5" fillId="5" borderId="0" xfId="2" applyNumberFormat="1" applyFont="1" applyFill="1" applyAlignment="1">
      <alignment horizontal="right" vertical="center" wrapText="1"/>
    </xf>
    <xf numFmtId="38" fontId="6" fillId="5" borderId="0" xfId="1" applyFont="1" applyFill="1" applyBorder="1" applyAlignment="1">
      <alignment vertical="center"/>
    </xf>
    <xf numFmtId="0" fontId="4" fillId="5" borderId="0" xfId="2" applyFont="1" applyFill="1" applyAlignment="1">
      <alignment vertical="center"/>
    </xf>
    <xf numFmtId="0" fontId="4" fillId="5" borderId="0" xfId="3" applyFont="1" applyFill="1">
      <alignment vertical="center"/>
    </xf>
    <xf numFmtId="0" fontId="6" fillId="5" borderId="0" xfId="3" applyFont="1" applyFill="1" applyAlignment="1">
      <alignment horizontal="center" vertical="center"/>
    </xf>
    <xf numFmtId="0" fontId="6" fillId="5" borderId="0" xfId="3" applyFont="1" applyFill="1">
      <alignment vertical="center"/>
    </xf>
    <xf numFmtId="178" fontId="6" fillId="5" borderId="0" xfId="3" applyNumberFormat="1" applyFont="1" applyFill="1">
      <alignment vertical="center"/>
    </xf>
    <xf numFmtId="0" fontId="4" fillId="5" borderId="0" xfId="3" applyFont="1" applyFill="1" applyAlignment="1">
      <alignment horizontal="center" vertical="center"/>
    </xf>
    <xf numFmtId="0" fontId="5" fillId="5" borderId="5" xfId="2" applyFont="1" applyFill="1" applyBorder="1" applyAlignment="1">
      <alignment horizontal="center" vertical="distributed"/>
    </xf>
    <xf numFmtId="0" fontId="5" fillId="5" borderId="0" xfId="3" applyFont="1" applyFill="1" applyAlignment="1">
      <alignment horizontal="center" vertical="center"/>
    </xf>
    <xf numFmtId="0" fontId="5" fillId="5" borderId="0" xfId="2" applyFont="1" applyFill="1" applyAlignment="1">
      <alignment vertical="center"/>
    </xf>
    <xf numFmtId="0" fontId="4" fillId="0" borderId="0" xfId="3" applyFont="1">
      <alignment vertical="center"/>
    </xf>
    <xf numFmtId="0" fontId="7" fillId="0" borderId="0" xfId="3" applyFont="1">
      <alignment vertical="center"/>
    </xf>
    <xf numFmtId="0" fontId="7" fillId="0" borderId="0" xfId="3" applyFont="1" applyAlignment="1">
      <alignment horizontal="center" vertical="center"/>
    </xf>
    <xf numFmtId="178" fontId="7" fillId="0" borderId="0" xfId="3" applyNumberFormat="1" applyFont="1">
      <alignment vertical="center"/>
    </xf>
    <xf numFmtId="0" fontId="4" fillId="0" borderId="0" xfId="3" applyFont="1" applyAlignment="1">
      <alignment horizontal="center" vertical="center"/>
    </xf>
    <xf numFmtId="178" fontId="4" fillId="0" borderId="0" xfId="3" applyNumberFormat="1" applyFont="1">
      <alignment vertical="center"/>
    </xf>
    <xf numFmtId="0" fontId="5" fillId="5" borderId="8" xfId="2" applyFont="1" applyFill="1" applyBorder="1" applyAlignment="1">
      <alignment horizontal="center" vertical="center" wrapText="1"/>
    </xf>
    <xf numFmtId="0" fontId="5" fillId="5" borderId="10" xfId="0" applyFont="1" applyFill="1" applyBorder="1"/>
    <xf numFmtId="0" fontId="4" fillId="5" borderId="0" xfId="3" applyFont="1" applyFill="1" applyAlignment="1">
      <alignment horizontal="center" vertical="center" wrapText="1"/>
    </xf>
    <xf numFmtId="0" fontId="16" fillId="5" borderId="4" xfId="2" applyFont="1" applyFill="1" applyBorder="1" applyAlignment="1">
      <alignment vertical="center" wrapText="1"/>
    </xf>
    <xf numFmtId="179" fontId="5" fillId="0" borderId="1" xfId="2" applyNumberFormat="1" applyFont="1" applyBorder="1" applyAlignment="1">
      <alignment horizontal="center" vertical="center"/>
    </xf>
    <xf numFmtId="179" fontId="9" fillId="0" borderId="1" xfId="2" applyNumberFormat="1" applyFont="1" applyBorder="1" applyAlignment="1">
      <alignment horizontal="right" vertical="center"/>
    </xf>
    <xf numFmtId="179" fontId="9" fillId="2" borderId="1" xfId="1" applyNumberFormat="1" applyFont="1" applyFill="1" applyBorder="1" applyAlignment="1">
      <alignment horizontal="right" vertical="center"/>
    </xf>
    <xf numFmtId="0" fontId="5" fillId="5" borderId="1" xfId="2" applyFont="1" applyFill="1" applyBorder="1" applyAlignment="1">
      <alignment horizontal="center" vertical="center" wrapText="1"/>
    </xf>
    <xf numFmtId="179" fontId="9" fillId="3" borderId="1" xfId="1" applyNumberFormat="1" applyFont="1" applyFill="1" applyBorder="1" applyAlignment="1">
      <alignment horizontal="right" vertical="center"/>
    </xf>
    <xf numFmtId="0" fontId="10" fillId="5" borderId="0" xfId="2" applyFont="1" applyFill="1" applyAlignment="1">
      <alignment horizontal="center" vertical="center"/>
    </xf>
    <xf numFmtId="0" fontId="5" fillId="5" borderId="10" xfId="0" applyFont="1" applyFill="1" applyBorder="1" applyAlignment="1">
      <alignment horizontal="center"/>
    </xf>
    <xf numFmtId="179" fontId="9" fillId="5" borderId="1" xfId="2" applyNumberFormat="1" applyFont="1" applyFill="1" applyBorder="1" applyAlignment="1">
      <alignment horizontal="right" vertical="center" wrapText="1"/>
    </xf>
    <xf numFmtId="179" fontId="9" fillId="4" borderId="1" xfId="2" applyNumberFormat="1" applyFont="1" applyFill="1" applyBorder="1" applyAlignment="1">
      <alignment horizontal="right" vertical="center"/>
    </xf>
    <xf numFmtId="176" fontId="9" fillId="4" borderId="1" xfId="2" applyNumberFormat="1" applyFont="1" applyFill="1" applyBorder="1" applyAlignment="1">
      <alignment horizontal="right" vertical="center"/>
    </xf>
    <xf numFmtId="0" fontId="5" fillId="5" borderId="2" xfId="2" applyFont="1" applyFill="1" applyBorder="1" applyAlignment="1">
      <alignment horizontal="center" vertical="center" wrapText="1"/>
    </xf>
    <xf numFmtId="179" fontId="9" fillId="0" borderId="3" xfId="2" applyNumberFormat="1" applyFont="1" applyBorder="1" applyAlignment="1">
      <alignment horizontal="right" vertical="center"/>
    </xf>
    <xf numFmtId="176" fontId="9" fillId="4" borderId="3" xfId="2" applyNumberFormat="1" applyFont="1" applyFill="1" applyBorder="1" applyAlignment="1">
      <alignment horizontal="right" vertical="center"/>
    </xf>
    <xf numFmtId="179" fontId="5" fillId="0" borderId="2" xfId="2" applyNumberFormat="1" applyFont="1" applyBorder="1" applyAlignment="1">
      <alignment horizontal="center" vertical="center"/>
    </xf>
    <xf numFmtId="179" fontId="9" fillId="4" borderId="3" xfId="2" applyNumberFormat="1" applyFont="1" applyFill="1" applyBorder="1" applyAlignment="1">
      <alignment horizontal="right" vertical="center"/>
    </xf>
    <xf numFmtId="179" fontId="9" fillId="2" borderId="2" xfId="1" applyNumberFormat="1" applyFont="1" applyFill="1" applyBorder="1" applyAlignment="1">
      <alignment horizontal="right" vertical="center"/>
    </xf>
    <xf numFmtId="179" fontId="9" fillId="2" borderId="13" xfId="1" applyNumberFormat="1" applyFont="1" applyFill="1" applyBorder="1" applyAlignment="1"/>
    <xf numFmtId="179" fontId="9" fillId="2" borderId="14" xfId="1" applyNumberFormat="1" applyFont="1" applyFill="1" applyBorder="1" applyAlignment="1"/>
    <xf numFmtId="0" fontId="5" fillId="5" borderId="8" xfId="2" applyFont="1" applyFill="1" applyBorder="1" applyAlignment="1">
      <alignment horizontal="center" vertical="top" wrapText="1"/>
    </xf>
    <xf numFmtId="179" fontId="9" fillId="2" borderId="3" xfId="1" applyNumberFormat="1" applyFont="1" applyFill="1" applyBorder="1" applyAlignment="1">
      <alignment vertical="center"/>
    </xf>
    <xf numFmtId="0" fontId="16" fillId="5" borderId="7" xfId="2" applyFont="1" applyFill="1" applyBorder="1" applyAlignment="1">
      <alignment vertical="center" wrapText="1"/>
    </xf>
    <xf numFmtId="0" fontId="4" fillId="5" borderId="0" xfId="3" applyFont="1" applyFill="1" applyAlignment="1" applyProtection="1">
      <alignment horizontal="left" vertical="center"/>
      <protection locked="0"/>
    </xf>
    <xf numFmtId="0" fontId="4" fillId="5" borderId="0" xfId="3" applyFont="1" applyFill="1" applyAlignment="1" applyProtection="1">
      <alignment horizontal="center" vertical="center"/>
      <protection locked="0"/>
    </xf>
    <xf numFmtId="178" fontId="4" fillId="5" borderId="0" xfId="3" applyNumberFormat="1" applyFont="1" applyFill="1" applyAlignment="1" applyProtection="1">
      <alignment horizontal="center" vertical="center"/>
      <protection locked="0"/>
    </xf>
    <xf numFmtId="0" fontId="4" fillId="5" borderId="0" xfId="3" applyFont="1" applyFill="1" applyProtection="1">
      <alignment vertical="center"/>
      <protection locked="0"/>
    </xf>
    <xf numFmtId="0" fontId="4" fillId="5" borderId="2" xfId="3" applyFont="1" applyFill="1" applyBorder="1" applyAlignment="1" applyProtection="1">
      <alignment horizontal="center" vertical="center"/>
      <protection locked="0"/>
    </xf>
    <xf numFmtId="0" fontId="4" fillId="5" borderId="2" xfId="3" applyFont="1" applyFill="1" applyBorder="1" applyAlignment="1" applyProtection="1">
      <alignment horizontal="center" vertical="center" shrinkToFit="1"/>
      <protection locked="0"/>
    </xf>
    <xf numFmtId="178" fontId="4" fillId="5" borderId="0" xfId="3" applyNumberFormat="1" applyFont="1" applyFill="1" applyAlignment="1">
      <alignment horizontal="center" vertical="center"/>
    </xf>
    <xf numFmtId="0" fontId="8" fillId="5" borderId="0" xfId="3" applyFont="1" applyFill="1" applyAlignment="1">
      <alignment horizontal="center" vertical="center"/>
    </xf>
    <xf numFmtId="49" fontId="8" fillId="5" borderId="0" xfId="3" applyNumberFormat="1" applyFont="1" applyFill="1" applyAlignment="1">
      <alignment horizontal="right" vertical="center"/>
    </xf>
    <xf numFmtId="0" fontId="8" fillId="5" borderId="0" xfId="3" applyFont="1" applyFill="1">
      <alignment vertical="center"/>
    </xf>
    <xf numFmtId="178" fontId="8" fillId="5" borderId="0" xfId="3" applyNumberFormat="1" applyFont="1" applyFill="1">
      <alignment vertical="center"/>
    </xf>
    <xf numFmtId="0" fontId="15" fillId="5" borderId="0" xfId="3" applyFont="1" applyFill="1" applyAlignment="1">
      <alignment wrapText="1"/>
    </xf>
    <xf numFmtId="0" fontId="8" fillId="5" borderId="0" xfId="3" applyFont="1" applyFill="1" applyAlignment="1">
      <alignment horizontal="left" vertical="center"/>
    </xf>
    <xf numFmtId="0" fontId="4" fillId="4" borderId="2" xfId="3" applyFont="1" applyFill="1" applyBorder="1" applyAlignment="1" applyProtection="1">
      <alignment horizontal="right" vertical="center"/>
      <protection locked="0"/>
    </xf>
    <xf numFmtId="0" fontId="6" fillId="5" borderId="0" xfId="3" applyFont="1" applyFill="1" applyAlignment="1" applyProtection="1">
      <alignment horizontal="center" vertical="center"/>
      <protection locked="0"/>
    </xf>
    <xf numFmtId="0" fontId="6" fillId="5" borderId="2" xfId="3" applyFont="1" applyFill="1" applyBorder="1" applyAlignment="1">
      <alignment horizontal="center" vertical="center"/>
    </xf>
    <xf numFmtId="0" fontId="4" fillId="6" borderId="0" xfId="5" applyFont="1" applyFill="1">
      <alignment vertical="center"/>
    </xf>
    <xf numFmtId="0" fontId="18" fillId="5" borderId="0" xfId="5" applyFont="1" applyFill="1">
      <alignment vertical="center"/>
    </xf>
    <xf numFmtId="0" fontId="19" fillId="5" borderId="0" xfId="5" applyFont="1" applyFill="1">
      <alignment vertical="center"/>
    </xf>
    <xf numFmtId="0" fontId="20" fillId="5" borderId="0" xfId="5" applyFont="1" applyFill="1">
      <alignment vertical="center"/>
    </xf>
    <xf numFmtId="0" fontId="4" fillId="5" borderId="15" xfId="5" applyFont="1" applyFill="1" applyBorder="1" applyAlignment="1">
      <alignment horizontal="center" vertical="center"/>
    </xf>
    <xf numFmtId="0" fontId="21" fillId="5" borderId="0" xfId="5" applyFont="1" applyFill="1">
      <alignment vertical="center"/>
    </xf>
    <xf numFmtId="0" fontId="17" fillId="5" borderId="0" xfId="5" applyFont="1" applyFill="1">
      <alignment vertical="center"/>
    </xf>
    <xf numFmtId="58" fontId="17" fillId="5" borderId="0" xfId="5" applyNumberFormat="1" applyFont="1" applyFill="1" applyAlignment="1">
      <alignment horizontal="left" vertical="center"/>
    </xf>
    <xf numFmtId="0" fontId="4" fillId="0" borderId="18" xfId="5" applyFont="1" applyBorder="1" applyAlignment="1" applyProtection="1">
      <alignment horizontal="center" vertical="center"/>
      <protection locked="0"/>
    </xf>
    <xf numFmtId="0" fontId="17" fillId="5" borderId="0" xfId="5" applyFont="1" applyFill="1" applyAlignment="1">
      <alignment horizontal="distributed" vertical="center" indent="1"/>
    </xf>
    <xf numFmtId="0" fontId="17" fillId="5" borderId="0" xfId="5" applyFont="1" applyFill="1" applyAlignment="1">
      <alignment horizontal="left" vertical="center" wrapText="1"/>
    </xf>
    <xf numFmtId="0" fontId="4" fillId="5" borderId="22" xfId="5" applyFont="1" applyFill="1" applyBorder="1" applyAlignment="1">
      <alignment horizontal="distributed" vertical="center" indent="1"/>
    </xf>
    <xf numFmtId="0" fontId="4" fillId="5" borderId="22" xfId="5" applyFont="1" applyFill="1" applyBorder="1" applyAlignment="1">
      <alignment horizontal="distributed" vertical="center" wrapText="1" indent="1"/>
    </xf>
    <xf numFmtId="0" fontId="17" fillId="5" borderId="0" xfId="5" applyFont="1" applyFill="1" applyAlignment="1">
      <alignment horizontal="left" vertical="center"/>
    </xf>
    <xf numFmtId="0" fontId="4" fillId="5" borderId="0" xfId="5" applyFont="1" applyFill="1" applyAlignment="1">
      <alignment horizontal="distributed" vertical="center" indent="1"/>
    </xf>
    <xf numFmtId="0" fontId="4" fillId="5" borderId="0" xfId="5" applyFont="1" applyFill="1" applyAlignment="1">
      <alignment horizontal="left" vertical="center"/>
    </xf>
    <xf numFmtId="0" fontId="4" fillId="5" borderId="24" xfId="5" applyFont="1" applyFill="1" applyBorder="1" applyAlignment="1">
      <alignment horizontal="center" vertical="center" shrinkToFit="1"/>
    </xf>
    <xf numFmtId="0" fontId="4" fillId="5" borderId="0" xfId="5" applyFont="1" applyFill="1" applyAlignment="1">
      <alignment horizontal="center" vertical="center" shrinkToFit="1"/>
    </xf>
    <xf numFmtId="0" fontId="4" fillId="5" borderId="0" xfId="5" applyFont="1" applyFill="1" applyAlignment="1">
      <alignment horizontal="left" vertical="center" shrinkToFit="1"/>
    </xf>
    <xf numFmtId="0" fontId="8" fillId="5" borderId="27" xfId="5" applyFont="1" applyFill="1" applyBorder="1" applyAlignment="1">
      <alignment horizontal="left" vertical="center"/>
    </xf>
    <xf numFmtId="0" fontId="4" fillId="5" borderId="27" xfId="5" applyFont="1" applyFill="1" applyBorder="1">
      <alignment vertical="center"/>
    </xf>
    <xf numFmtId="0" fontId="4" fillId="5" borderId="0" xfId="5" applyFont="1" applyFill="1" applyAlignment="1">
      <alignment horizontal="center" vertical="center"/>
    </xf>
    <xf numFmtId="0" fontId="8" fillId="5" borderId="0" xfId="5" applyFont="1" applyFill="1">
      <alignment vertical="center"/>
    </xf>
    <xf numFmtId="0" fontId="8" fillId="6" borderId="0" xfId="5" applyFont="1" applyFill="1" applyAlignment="1">
      <alignment vertical="top" wrapText="1"/>
    </xf>
    <xf numFmtId="0" fontId="21" fillId="0" borderId="0" xfId="2" applyFont="1"/>
    <xf numFmtId="0" fontId="19" fillId="6" borderId="0" xfId="5" applyFont="1" applyFill="1">
      <alignment vertical="center"/>
    </xf>
    <xf numFmtId="0" fontId="21" fillId="7" borderId="0" xfId="2" applyFont="1" applyFill="1"/>
    <xf numFmtId="0" fontId="22" fillId="6" borderId="0" xfId="5" applyFont="1" applyFill="1" applyAlignment="1">
      <alignment vertical="top" wrapText="1"/>
    </xf>
    <xf numFmtId="0" fontId="21" fillId="6" borderId="0" xfId="5" applyFont="1" applyFill="1">
      <alignment vertical="center"/>
    </xf>
    <xf numFmtId="0" fontId="21" fillId="7" borderId="0" xfId="2" applyFont="1" applyFill="1" applyAlignment="1">
      <alignment vertical="center"/>
    </xf>
    <xf numFmtId="0" fontId="21" fillId="4" borderId="0" xfId="5" applyFont="1" applyFill="1">
      <alignment vertical="center"/>
    </xf>
    <xf numFmtId="0" fontId="21" fillId="8" borderId="0" xfId="2" applyFont="1" applyFill="1"/>
    <xf numFmtId="0" fontId="10" fillId="5" borderId="0" xfId="2" applyFont="1" applyFill="1" applyAlignment="1">
      <alignment horizontal="left"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29" xfId="2" applyFont="1" applyBorder="1" applyAlignment="1">
      <alignment horizontal="center" vertical="center"/>
    </xf>
    <xf numFmtId="0" fontId="4" fillId="0" borderId="32" xfId="2" applyFont="1" applyBorder="1" applyAlignment="1">
      <alignment horizontal="center" vertical="center"/>
    </xf>
    <xf numFmtId="0" fontId="4" fillId="0" borderId="22" xfId="2" applyFont="1" applyBorder="1" applyAlignment="1">
      <alignment horizontal="center" vertical="center"/>
    </xf>
    <xf numFmtId="0" fontId="4" fillId="0" borderId="34" xfId="2" applyFont="1" applyBorder="1" applyAlignment="1">
      <alignment horizontal="center" vertical="center"/>
    </xf>
    <xf numFmtId="0" fontId="4" fillId="0" borderId="35" xfId="2" applyFont="1" applyBorder="1" applyAlignment="1">
      <alignment horizontal="center" vertical="center"/>
    </xf>
    <xf numFmtId="0" fontId="4" fillId="0" borderId="0" xfId="7" applyAlignment="1">
      <alignment vertical="center"/>
    </xf>
    <xf numFmtId="0" fontId="8" fillId="0" borderId="0" xfId="7" applyFont="1" applyAlignment="1">
      <alignment horizontal="center" vertical="center"/>
    </xf>
    <xf numFmtId="0" fontId="4" fillId="0" borderId="37" xfId="2" applyFont="1" applyBorder="1" applyAlignment="1">
      <alignment horizontal="center" vertical="center"/>
    </xf>
    <xf numFmtId="0" fontId="4" fillId="0" borderId="31" xfId="2" applyFont="1" applyBorder="1" applyAlignment="1">
      <alignment horizontal="center" vertical="center"/>
    </xf>
    <xf numFmtId="0" fontId="4" fillId="0" borderId="20" xfId="2" applyFont="1" applyBorder="1" applyAlignment="1">
      <alignment horizontal="center" vertical="center"/>
    </xf>
    <xf numFmtId="0" fontId="4" fillId="0" borderId="38" xfId="2" applyFont="1" applyBorder="1" applyAlignment="1">
      <alignment horizontal="left" vertical="center" indent="1"/>
    </xf>
    <xf numFmtId="0" fontId="4" fillId="0" borderId="21" xfId="2" applyFont="1" applyBorder="1" applyAlignment="1">
      <alignment horizontal="distributed" vertical="center" indent="1"/>
    </xf>
    <xf numFmtId="0" fontId="4" fillId="0" borderId="39" xfId="2" applyFont="1" applyBorder="1" applyAlignment="1">
      <alignment horizontal="left" vertical="center" indent="1"/>
    </xf>
    <xf numFmtId="0" fontId="4" fillId="0" borderId="23" xfId="2" applyFont="1" applyBorder="1" applyAlignment="1">
      <alignment horizontal="distributed" vertical="center" indent="1"/>
    </xf>
    <xf numFmtId="0" fontId="4" fillId="0" borderId="40" xfId="2" applyFont="1" applyBorder="1" applyAlignment="1">
      <alignment horizontal="left" vertical="center" indent="1"/>
    </xf>
    <xf numFmtId="0" fontId="4" fillId="0" borderId="41" xfId="2" applyFont="1" applyBorder="1" applyAlignment="1">
      <alignment horizontal="left" vertical="center" indent="1"/>
    </xf>
    <xf numFmtId="0" fontId="4" fillId="0" borderId="41" xfId="2" applyFont="1" applyBorder="1" applyAlignment="1">
      <alignment horizontal="left" vertical="center" wrapText="1" indent="1"/>
    </xf>
    <xf numFmtId="0" fontId="4" fillId="0" borderId="18" xfId="2" applyFont="1" applyBorder="1" applyAlignment="1">
      <alignment horizontal="center" vertical="center"/>
    </xf>
    <xf numFmtId="0" fontId="4" fillId="0" borderId="19" xfId="2" applyFont="1" applyBorder="1" applyAlignment="1">
      <alignment horizontal="distributed" vertical="center" indent="1"/>
    </xf>
    <xf numFmtId="0" fontId="4" fillId="0" borderId="43" xfId="2" applyFont="1" applyBorder="1" applyAlignment="1">
      <alignment horizontal="distributed" vertical="center" indent="1"/>
    </xf>
    <xf numFmtId="0" fontId="4" fillId="0" borderId="44" xfId="2" applyFont="1" applyBorder="1" applyAlignment="1">
      <alignment horizontal="center" vertical="center"/>
    </xf>
    <xf numFmtId="0" fontId="4" fillId="0" borderId="45" xfId="2" applyFont="1" applyBorder="1" applyAlignment="1">
      <alignment horizontal="distributed" vertical="center" indent="1"/>
    </xf>
    <xf numFmtId="0" fontId="4" fillId="0" borderId="46" xfId="2" applyFont="1" applyBorder="1" applyAlignment="1">
      <alignment horizontal="center" vertical="center"/>
    </xf>
    <xf numFmtId="0" fontId="4" fillId="0" borderId="47" xfId="2" applyFont="1" applyBorder="1" applyAlignment="1">
      <alignment horizontal="distributed" vertical="center" indent="1"/>
    </xf>
    <xf numFmtId="0" fontId="4" fillId="0" borderId="24" xfId="2" applyFont="1" applyBorder="1" applyAlignment="1">
      <alignment horizontal="center" vertical="center"/>
    </xf>
    <xf numFmtId="0" fontId="4" fillId="0" borderId="48" xfId="2" applyFont="1" applyBorder="1" applyAlignment="1">
      <alignment horizontal="left" vertical="center" indent="1"/>
    </xf>
    <xf numFmtId="0" fontId="4" fillId="0" borderId="26" xfId="2" applyFont="1" applyBorder="1" applyAlignment="1">
      <alignment horizontal="distributed" vertical="center" indent="1"/>
    </xf>
    <xf numFmtId="0" fontId="8" fillId="5" borderId="22" xfId="5" applyFont="1" applyFill="1" applyBorder="1" applyAlignment="1">
      <alignment horizontal="distributed" vertical="center" indent="1"/>
    </xf>
    <xf numFmtId="0" fontId="4" fillId="4" borderId="6" xfId="3" applyFont="1" applyFill="1" applyBorder="1" applyAlignment="1" applyProtection="1">
      <alignment horizontal="left" vertical="center"/>
      <protection locked="0"/>
    </xf>
    <xf numFmtId="0" fontId="4" fillId="4" borderId="11" xfId="3" applyFont="1" applyFill="1" applyBorder="1" applyAlignment="1" applyProtection="1">
      <alignment horizontal="left" vertical="center"/>
      <protection locked="0"/>
    </xf>
    <xf numFmtId="0" fontId="4" fillId="4" borderId="3" xfId="3" applyFont="1" applyFill="1" applyBorder="1" applyAlignment="1" applyProtection="1">
      <alignment horizontal="left" vertical="center"/>
      <protection locked="0"/>
    </xf>
    <xf numFmtId="0" fontId="4" fillId="5" borderId="4" xfId="3" applyFont="1" applyFill="1" applyBorder="1" applyAlignment="1" applyProtection="1">
      <alignment horizontal="center" vertical="center" shrinkToFit="1"/>
      <protection locked="0"/>
    </xf>
    <xf numFmtId="38" fontId="6" fillId="5" borderId="9" xfId="1" applyFont="1" applyFill="1" applyBorder="1" applyAlignment="1"/>
    <xf numFmtId="38" fontId="14" fillId="5" borderId="9" xfId="1" applyFont="1" applyFill="1" applyBorder="1" applyAlignment="1">
      <alignment horizontal="right"/>
    </xf>
    <xf numFmtId="177" fontId="14" fillId="5" borderId="9" xfId="1" applyNumberFormat="1" applyFont="1" applyFill="1" applyBorder="1" applyAlignment="1"/>
    <xf numFmtId="179" fontId="6" fillId="5" borderId="4" xfId="2" applyNumberFormat="1" applyFont="1" applyFill="1" applyBorder="1" applyAlignment="1" applyProtection="1">
      <alignment vertical="center" wrapText="1"/>
      <protection locked="0"/>
    </xf>
    <xf numFmtId="0" fontId="4" fillId="4" borderId="22" xfId="5" applyFont="1" applyFill="1" applyBorder="1" applyAlignment="1" applyProtection="1">
      <alignment horizontal="center" vertical="center"/>
      <protection locked="0"/>
    </xf>
    <xf numFmtId="0" fontId="4" fillId="4" borderId="11" xfId="5" applyFont="1" applyFill="1" applyBorder="1" applyAlignment="1" applyProtection="1">
      <alignment horizontal="center" vertical="center"/>
      <protection locked="0"/>
    </xf>
    <xf numFmtId="0" fontId="4" fillId="4" borderId="6" xfId="5" applyFont="1" applyFill="1" applyBorder="1" applyAlignment="1" applyProtection="1">
      <alignment horizontal="center" vertical="center"/>
      <protection locked="0"/>
    </xf>
    <xf numFmtId="0" fontId="4" fillId="4" borderId="23" xfId="5" applyFont="1" applyFill="1" applyBorder="1" applyAlignment="1" applyProtection="1">
      <alignment horizontal="center" vertical="center"/>
      <protection locked="0"/>
    </xf>
    <xf numFmtId="0" fontId="4" fillId="4" borderId="24" xfId="5" applyFont="1" applyFill="1" applyBorder="1" applyAlignment="1" applyProtection="1">
      <alignment horizontal="center" vertical="center" shrinkToFit="1"/>
      <protection locked="0"/>
    </xf>
    <xf numFmtId="0" fontId="4" fillId="4" borderId="25" xfId="5" applyFont="1" applyFill="1" applyBorder="1" applyAlignment="1" applyProtection="1">
      <alignment horizontal="center" vertical="center" shrinkToFit="1"/>
      <protection locked="0"/>
    </xf>
    <xf numFmtId="0" fontId="4" fillId="4" borderId="26" xfId="5" applyFont="1" applyFill="1" applyBorder="1" applyAlignment="1" applyProtection="1">
      <alignment horizontal="center" vertical="center" shrinkToFit="1"/>
      <protection locked="0"/>
    </xf>
    <xf numFmtId="0" fontId="4" fillId="4" borderId="3" xfId="5" applyFont="1" applyFill="1" applyBorder="1" applyAlignment="1" applyProtection="1">
      <alignment horizontal="center" vertical="center"/>
      <protection locked="0"/>
    </xf>
    <xf numFmtId="0" fontId="21" fillId="5" borderId="0" xfId="5" applyFont="1" applyFill="1" applyAlignment="1">
      <alignment horizontal="left" vertical="center" wrapText="1"/>
    </xf>
    <xf numFmtId="0" fontId="14" fillId="5" borderId="0" xfId="5" applyFont="1" applyFill="1" applyAlignment="1">
      <alignment horizontal="center" vertical="center"/>
    </xf>
    <xf numFmtId="180" fontId="6" fillId="4" borderId="15" xfId="5" applyNumberFormat="1" applyFont="1" applyFill="1" applyBorder="1" applyAlignment="1" applyProtection="1">
      <alignment horizontal="center" vertical="center"/>
      <protection locked="0"/>
    </xf>
    <xf numFmtId="180" fontId="6" fillId="4" borderId="16" xfId="5" applyNumberFormat="1" applyFont="1" applyFill="1" applyBorder="1" applyAlignment="1" applyProtection="1">
      <alignment horizontal="center" vertical="center"/>
      <protection locked="0"/>
    </xf>
    <xf numFmtId="180" fontId="6" fillId="4" borderId="17" xfId="5" applyNumberFormat="1" applyFont="1" applyFill="1" applyBorder="1" applyAlignment="1" applyProtection="1">
      <alignment horizontal="center" vertical="center"/>
      <protection locked="0"/>
    </xf>
    <xf numFmtId="0" fontId="4" fillId="5" borderId="18" xfId="5" applyFont="1" applyFill="1" applyBorder="1" applyAlignment="1">
      <alignment horizontal="center" vertical="center"/>
    </xf>
    <xf numFmtId="0" fontId="4" fillId="5" borderId="20" xfId="5" applyFont="1" applyFill="1" applyBorder="1" applyAlignment="1">
      <alignment horizontal="center" vertical="center"/>
    </xf>
    <xf numFmtId="0" fontId="4" fillId="0" borderId="9" xfId="5" applyFont="1" applyBorder="1" applyAlignment="1" applyProtection="1">
      <alignment horizontal="left" vertical="center"/>
      <protection locked="0"/>
    </xf>
    <xf numFmtId="0" fontId="4" fillId="0" borderId="19" xfId="5" applyFont="1" applyBorder="1" applyAlignment="1" applyProtection="1">
      <alignment horizontal="left" vertical="center"/>
      <protection locked="0"/>
    </xf>
    <xf numFmtId="0" fontId="4" fillId="4" borderId="20" xfId="5" applyFont="1" applyFill="1" applyBorder="1" applyAlignment="1" applyProtection="1">
      <alignment horizontal="center" vertical="center"/>
      <protection locked="0"/>
    </xf>
    <xf numFmtId="0" fontId="4" fillId="4" borderId="10" xfId="5" applyFont="1" applyFill="1" applyBorder="1" applyAlignment="1" applyProtection="1">
      <alignment horizontal="center" vertical="center"/>
      <protection locked="0"/>
    </xf>
    <xf numFmtId="0" fontId="4" fillId="4" borderId="21" xfId="5" applyFont="1" applyFill="1" applyBorder="1" applyAlignment="1" applyProtection="1">
      <alignment horizontal="center" vertical="center"/>
      <protection locked="0"/>
    </xf>
    <xf numFmtId="0" fontId="4" fillId="4" borderId="22" xfId="5" applyFont="1" applyFill="1" applyBorder="1" applyAlignment="1" applyProtection="1">
      <alignment horizontal="center" vertical="center" wrapText="1"/>
      <protection locked="0"/>
    </xf>
    <xf numFmtId="0" fontId="4" fillId="4" borderId="11" xfId="5" applyFont="1" applyFill="1" applyBorder="1" applyAlignment="1" applyProtection="1">
      <alignment horizontal="center" vertical="center" wrapText="1"/>
      <protection locked="0"/>
    </xf>
    <xf numFmtId="0" fontId="4" fillId="4" borderId="3" xfId="5" applyFont="1" applyFill="1" applyBorder="1" applyAlignment="1" applyProtection="1">
      <alignment horizontal="center" vertical="center" wrapText="1"/>
      <protection locked="0"/>
    </xf>
    <xf numFmtId="0" fontId="10" fillId="5" borderId="0" xfId="2" applyFont="1" applyFill="1" applyAlignment="1">
      <alignment horizontal="center" vertical="center"/>
    </xf>
    <xf numFmtId="0" fontId="5" fillId="5" borderId="8" xfId="2" applyFont="1" applyFill="1" applyBorder="1" applyAlignment="1">
      <alignment horizontal="center" vertical="center" justifyLastLine="1"/>
    </xf>
    <xf numFmtId="0" fontId="5" fillId="5" borderId="8"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10" fillId="5" borderId="2" xfId="2" applyFont="1" applyFill="1" applyBorder="1" applyAlignment="1">
      <alignment horizontal="left" vertical="center"/>
    </xf>
    <xf numFmtId="0" fontId="10" fillId="5" borderId="2" xfId="2" applyFont="1" applyFill="1" applyBorder="1" applyAlignment="1">
      <alignment horizontal="center" vertical="center"/>
    </xf>
    <xf numFmtId="0" fontId="5" fillId="0" borderId="1" xfId="2" applyFont="1" applyBorder="1" applyAlignment="1">
      <alignment horizontal="left" vertical="center" wrapText="1"/>
    </xf>
    <xf numFmtId="0" fontId="5" fillId="0" borderId="8" xfId="2" applyFont="1" applyBorder="1" applyAlignment="1">
      <alignment horizontal="left" vertical="center" wrapText="1"/>
    </xf>
    <xf numFmtId="0" fontId="5" fillId="0" borderId="4" xfId="2" applyFont="1" applyBorder="1" applyAlignment="1">
      <alignment horizontal="left" vertical="center" wrapText="1"/>
    </xf>
    <xf numFmtId="0" fontId="5" fillId="5" borderId="1" xfId="2" applyFont="1" applyFill="1" applyBorder="1" applyAlignment="1">
      <alignment horizontal="center" vertical="center"/>
    </xf>
    <xf numFmtId="0" fontId="5" fillId="5" borderId="8" xfId="2" applyFont="1" applyFill="1" applyBorder="1" applyAlignment="1">
      <alignment horizontal="center" vertical="center"/>
    </xf>
    <xf numFmtId="0" fontId="5" fillId="5" borderId="6" xfId="2" applyFont="1" applyFill="1" applyBorder="1" applyAlignment="1">
      <alignment horizontal="center" vertical="center" wrapText="1"/>
    </xf>
    <xf numFmtId="0" fontId="5" fillId="5" borderId="3" xfId="2" applyFont="1" applyFill="1" applyBorder="1" applyAlignment="1">
      <alignment horizontal="center" vertical="center" wrapText="1"/>
    </xf>
    <xf numFmtId="0" fontId="4" fillId="4" borderId="6" xfId="3" applyFont="1" applyFill="1" applyBorder="1" applyAlignment="1" applyProtection="1">
      <alignment horizontal="center" vertical="center"/>
      <protection locked="0"/>
    </xf>
    <xf numFmtId="0" fontId="4" fillId="4" borderId="3" xfId="3" applyFont="1" applyFill="1" applyBorder="1" applyAlignment="1" applyProtection="1">
      <alignment horizontal="center" vertical="center"/>
      <protection locked="0"/>
    </xf>
    <xf numFmtId="0" fontId="8" fillId="5" borderId="0" xfId="3" applyFont="1" applyFill="1" applyAlignment="1">
      <alignment horizontal="left" vertical="center"/>
    </xf>
    <xf numFmtId="0" fontId="5" fillId="5" borderId="0" xfId="3" applyFont="1" applyFill="1" applyAlignment="1">
      <alignment horizontal="center" vertical="center"/>
    </xf>
    <xf numFmtId="0" fontId="4" fillId="4" borderId="6" xfId="3" applyFont="1" applyFill="1" applyBorder="1" applyAlignment="1" applyProtection="1">
      <alignment horizontal="left" vertical="center"/>
      <protection locked="0"/>
    </xf>
    <xf numFmtId="0" fontId="4" fillId="4" borderId="11" xfId="3" applyFont="1" applyFill="1" applyBorder="1" applyAlignment="1" applyProtection="1">
      <alignment horizontal="left" vertical="center"/>
      <protection locked="0"/>
    </xf>
    <xf numFmtId="0" fontId="4" fillId="4" borderId="3" xfId="3" applyFont="1" applyFill="1" applyBorder="1" applyAlignment="1" applyProtection="1">
      <alignment horizontal="left" vertical="center"/>
      <protection locked="0"/>
    </xf>
    <xf numFmtId="0" fontId="4" fillId="4" borderId="2" xfId="3" applyFont="1" applyFill="1" applyBorder="1" applyAlignment="1" applyProtection="1">
      <alignment horizontal="left" vertical="center"/>
      <protection locked="0"/>
    </xf>
    <xf numFmtId="0" fontId="6" fillId="5" borderId="2" xfId="3" applyFont="1" applyFill="1" applyBorder="1" applyAlignment="1" applyProtection="1">
      <alignment horizontal="left" vertical="center"/>
      <protection locked="0"/>
    </xf>
    <xf numFmtId="0" fontId="4" fillId="0" borderId="6" xfId="7" applyBorder="1" applyAlignment="1">
      <alignment horizontal="left" vertical="distributed"/>
    </xf>
    <xf numFmtId="0" fontId="4" fillId="0" borderId="23" xfId="7" applyBorder="1" applyAlignment="1">
      <alignment horizontal="left" vertical="distributed"/>
    </xf>
    <xf numFmtId="0" fontId="4" fillId="0" borderId="36" xfId="7" applyBorder="1" applyAlignment="1">
      <alignment horizontal="left" vertical="distributed" indent="1"/>
    </xf>
    <xf numFmtId="0" fontId="4" fillId="0" borderId="26" xfId="7" applyBorder="1" applyAlignment="1">
      <alignment horizontal="left" vertical="distributed" indent="1"/>
    </xf>
    <xf numFmtId="0" fontId="8" fillId="0" borderId="27" xfId="7" applyFont="1" applyBorder="1" applyAlignment="1">
      <alignment horizontal="left" vertical="center" wrapText="1"/>
    </xf>
    <xf numFmtId="0" fontId="6" fillId="0" borderId="0" xfId="2" applyFont="1" applyAlignment="1">
      <alignment horizontal="center" vertical="center"/>
    </xf>
    <xf numFmtId="0" fontId="4" fillId="0" borderId="18" xfId="2" applyFont="1" applyBorder="1" applyAlignment="1">
      <alignment horizontal="center" vertical="center"/>
    </xf>
    <xf numFmtId="0" fontId="4" fillId="0" borderId="28" xfId="2" applyFont="1" applyBorder="1" applyAlignment="1">
      <alignment horizontal="center" vertical="center"/>
    </xf>
    <xf numFmtId="0" fontId="4" fillId="0" borderId="20" xfId="2" applyFont="1" applyBorder="1" applyAlignment="1">
      <alignment horizontal="center" vertical="center"/>
    </xf>
    <xf numFmtId="0" fontId="4" fillId="0" borderId="19" xfId="2" applyFont="1" applyBorder="1" applyAlignment="1">
      <alignment horizontal="distributed" vertical="center" indent="1"/>
    </xf>
    <xf numFmtId="0" fontId="4" fillId="0" borderId="42" xfId="2" applyFont="1" applyBorder="1" applyAlignment="1">
      <alignment horizontal="distributed" vertical="center" indent="1"/>
    </xf>
    <xf numFmtId="0" fontId="4" fillId="0" borderId="21" xfId="2" applyFont="1" applyBorder="1" applyAlignment="1">
      <alignment horizontal="distributed" vertical="center" indent="1"/>
    </xf>
    <xf numFmtId="0" fontId="4" fillId="0" borderId="6" xfId="7" applyBorder="1" applyAlignment="1">
      <alignment horizontal="left" vertical="distributed" indent="1"/>
    </xf>
    <xf numFmtId="0" fontId="4" fillId="0" borderId="23" xfId="7" applyBorder="1" applyAlignment="1">
      <alignment horizontal="left" vertical="distributed" indent="1"/>
    </xf>
    <xf numFmtId="0" fontId="4" fillId="0" borderId="30" xfId="2" applyFont="1" applyBorder="1" applyAlignment="1">
      <alignment horizontal="center" vertical="center" wrapText="1"/>
    </xf>
    <xf numFmtId="0" fontId="4" fillId="0" borderId="31" xfId="2" applyFont="1" applyBorder="1" applyAlignment="1">
      <alignment horizontal="center" vertical="center" wrapText="1"/>
    </xf>
    <xf numFmtId="0" fontId="4" fillId="0" borderId="12" xfId="2" applyFont="1" applyBorder="1" applyAlignment="1">
      <alignment horizontal="left" vertical="distributed" wrapText="1" indent="1"/>
    </xf>
    <xf numFmtId="0" fontId="4" fillId="0" borderId="33" xfId="2" applyFont="1" applyBorder="1" applyAlignment="1">
      <alignment horizontal="left" vertical="distributed" wrapText="1" indent="1"/>
    </xf>
    <xf numFmtId="0" fontId="4" fillId="0" borderId="6" xfId="7" applyBorder="1" applyAlignment="1">
      <alignment horizontal="left" vertical="distributed" wrapText="1" indent="1"/>
    </xf>
    <xf numFmtId="0" fontId="4" fillId="0" borderId="23" xfId="7" applyBorder="1" applyAlignment="1">
      <alignment horizontal="left" vertical="distributed" wrapText="1" indent="1"/>
    </xf>
  </cellXfs>
  <cellStyles count="8">
    <cellStyle name="桁区切り 2" xfId="1" xr:uid="{00000000-0005-0000-0000-000000000000}"/>
    <cellStyle name="標準" xfId="0" builtinId="0"/>
    <cellStyle name="標準 2" xfId="2" xr:uid="{00000000-0005-0000-0000-000002000000}"/>
    <cellStyle name="標準 3" xfId="3" xr:uid="{00000000-0005-0000-0000-000003000000}"/>
    <cellStyle name="標準 4" xfId="5" xr:uid="{00000000-0005-0000-0000-000004000000}"/>
    <cellStyle name="標準 5" xfId="6" xr:uid="{00000000-0005-0000-0000-000005000000}"/>
    <cellStyle name="標準_申請_別紙２５－(6)" xfId="7" xr:uid="{00000000-0005-0000-0000-000006000000}"/>
    <cellStyle name="未定義" xfId="4" xr:uid="{00000000-0005-0000-0000-000007000000}"/>
  </cellStyles>
  <dxfs count="0"/>
  <tableStyles count="0" defaultTableStyle="TableStyleMedium9" defaultPivotStyle="PivotStyleLight16"/>
  <colors>
    <mruColors>
      <color rgb="FFCCFFCC"/>
      <color rgb="FF99FF99"/>
      <color rgb="FFCCFF99"/>
      <color rgb="FF99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3175</xdr:colOff>
      <xdr:row>9</xdr:row>
      <xdr:rowOff>0</xdr:rowOff>
    </xdr:from>
    <xdr:to>
      <xdr:col>9</xdr:col>
      <xdr:colOff>3175</xdr:colOff>
      <xdr:row>9</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0</xdr:rowOff>
    </xdr:from>
    <xdr:to>
      <xdr:col>10</xdr:col>
      <xdr:colOff>0</xdr:colOff>
      <xdr:row>9</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3175</xdr:colOff>
      <xdr:row>9</xdr:row>
      <xdr:rowOff>0</xdr:rowOff>
    </xdr:from>
    <xdr:to>
      <xdr:col>9</xdr:col>
      <xdr:colOff>3175</xdr:colOff>
      <xdr:row>9</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0</xdr:rowOff>
    </xdr:from>
    <xdr:to>
      <xdr:col>10</xdr:col>
      <xdr:colOff>0</xdr:colOff>
      <xdr:row>9</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3175</xdr:colOff>
      <xdr:row>9</xdr:row>
      <xdr:rowOff>0</xdr:rowOff>
    </xdr:from>
    <xdr:to>
      <xdr:col>9</xdr:col>
      <xdr:colOff>3175</xdr:colOff>
      <xdr:row>9</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rot="5400000">
          <a:off x="10414000" y="545782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0</xdr:rowOff>
    </xdr:from>
    <xdr:to>
      <xdr:col>10</xdr:col>
      <xdr:colOff>0</xdr:colOff>
      <xdr:row>9</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rot="5400000">
          <a:off x="11791950" y="545782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3175</xdr:colOff>
      <xdr:row>9</xdr:row>
      <xdr:rowOff>0</xdr:rowOff>
    </xdr:from>
    <xdr:to>
      <xdr:col>9</xdr:col>
      <xdr:colOff>3175</xdr:colOff>
      <xdr:row>9</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rot="5400000">
          <a:off x="10414000" y="545782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0</xdr:rowOff>
    </xdr:from>
    <xdr:to>
      <xdr:col>10</xdr:col>
      <xdr:colOff>0</xdr:colOff>
      <xdr:row>9</xdr:row>
      <xdr:rowOff>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rot="5400000">
          <a:off x="11791950" y="545782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0</xdr:row>
      <xdr:rowOff>190500</xdr:rowOff>
    </xdr:from>
    <xdr:to>
      <xdr:col>11</xdr:col>
      <xdr:colOff>1343025</xdr:colOff>
      <xdr:row>1</xdr:row>
      <xdr:rowOff>282575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3423900" y="190500"/>
          <a:ext cx="962025" cy="3333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zoomScaleNormal="100" zoomScaleSheetLayoutView="85" workbookViewId="0">
      <selection activeCell="A2" sqref="A2"/>
    </sheetView>
  </sheetViews>
  <sheetFormatPr defaultRowHeight="13.5" x14ac:dyDescent="0.15"/>
  <cols>
    <col min="1" max="1" width="2.5" style="71" customWidth="1"/>
    <col min="2" max="2" width="23.625" style="71" customWidth="1"/>
    <col min="3" max="3" width="3.75" style="71" customWidth="1"/>
    <col min="4" max="4" width="4.625" style="71" customWidth="1"/>
    <col min="5" max="5" width="2.875" style="71" customWidth="1"/>
    <col min="6" max="6" width="6" style="71" customWidth="1"/>
    <col min="7" max="8" width="18.625" style="71" customWidth="1"/>
    <col min="9" max="9" width="5.625" style="71" customWidth="1"/>
    <col min="10" max="10" width="27.625" style="71" customWidth="1"/>
    <col min="11" max="11" width="20.625" style="71" customWidth="1"/>
    <col min="12" max="12" width="4.625" style="71" customWidth="1"/>
    <col min="13" max="16384" width="9" style="71"/>
  </cols>
  <sheetData>
    <row r="1" spans="1:12" ht="17.25" x14ac:dyDescent="0.15">
      <c r="A1" s="151" t="s">
        <v>184</v>
      </c>
      <c r="B1" s="151"/>
      <c r="C1" s="151"/>
      <c r="D1" s="151"/>
      <c r="E1" s="151"/>
      <c r="F1" s="151"/>
      <c r="G1" s="151"/>
      <c r="H1" s="151"/>
      <c r="I1" s="151"/>
      <c r="J1" s="151"/>
      <c r="K1" s="151"/>
      <c r="L1" s="151"/>
    </row>
    <row r="2" spans="1:12" ht="15.75" customHeight="1" x14ac:dyDescent="0.15">
      <c r="A2" s="4"/>
      <c r="B2" s="4"/>
      <c r="C2" s="4"/>
      <c r="D2" s="4"/>
      <c r="E2" s="4"/>
      <c r="F2" s="4"/>
      <c r="G2" s="4"/>
      <c r="H2" s="4"/>
      <c r="I2" s="4"/>
      <c r="J2" s="4"/>
      <c r="K2" s="4"/>
      <c r="L2" s="4"/>
    </row>
    <row r="3" spans="1:12" ht="20.100000000000001" customHeight="1" x14ac:dyDescent="0.15">
      <c r="A3" s="4"/>
      <c r="B3" s="72" t="s">
        <v>107</v>
      </c>
      <c r="C3" s="73"/>
      <c r="D3" s="73"/>
      <c r="E3" s="73"/>
      <c r="F3" s="73"/>
      <c r="G3" s="74"/>
      <c r="H3" s="4"/>
      <c r="I3" s="4"/>
      <c r="J3" s="4"/>
      <c r="K3" s="4"/>
      <c r="L3" s="4"/>
    </row>
    <row r="4" spans="1:12" ht="20.100000000000001" customHeight="1" thickBot="1" x14ac:dyDescent="0.2">
      <c r="A4" s="4"/>
      <c r="B4" s="4" t="s">
        <v>67</v>
      </c>
      <c r="C4" s="4"/>
      <c r="D4" s="4"/>
      <c r="E4" s="4"/>
      <c r="F4" s="4"/>
      <c r="G4" s="74"/>
      <c r="H4" s="4"/>
      <c r="I4" s="4"/>
      <c r="J4" s="4"/>
      <c r="K4" s="4"/>
      <c r="L4" s="4"/>
    </row>
    <row r="5" spans="1:12" ht="20.100000000000001" customHeight="1" x14ac:dyDescent="0.15">
      <c r="A5" s="4"/>
      <c r="B5" s="75" t="s">
        <v>68</v>
      </c>
      <c r="C5" s="152"/>
      <c r="D5" s="153"/>
      <c r="E5" s="153"/>
      <c r="F5" s="153"/>
      <c r="G5" s="153"/>
      <c r="H5" s="154"/>
      <c r="I5" s="76" t="s">
        <v>69</v>
      </c>
      <c r="J5" s="77"/>
      <c r="K5" s="78"/>
      <c r="L5" s="77"/>
    </row>
    <row r="6" spans="1:12" ht="20.100000000000001" customHeight="1" x14ac:dyDescent="0.15">
      <c r="A6" s="4"/>
      <c r="B6" s="155" t="s">
        <v>45</v>
      </c>
      <c r="C6" s="79" t="s">
        <v>70</v>
      </c>
      <c r="D6" s="157"/>
      <c r="E6" s="157"/>
      <c r="F6" s="157"/>
      <c r="G6" s="157"/>
      <c r="H6" s="158"/>
      <c r="I6" s="76" t="s">
        <v>166</v>
      </c>
      <c r="J6" s="80"/>
      <c r="K6" s="78"/>
      <c r="L6" s="77"/>
    </row>
    <row r="7" spans="1:12" ht="30" customHeight="1" x14ac:dyDescent="0.15">
      <c r="A7" s="4"/>
      <c r="B7" s="156"/>
      <c r="C7" s="159"/>
      <c r="D7" s="160"/>
      <c r="E7" s="160"/>
      <c r="F7" s="160"/>
      <c r="G7" s="160"/>
      <c r="H7" s="161"/>
      <c r="I7" s="77"/>
      <c r="J7" s="80"/>
      <c r="K7" s="81"/>
      <c r="L7" s="77"/>
    </row>
    <row r="8" spans="1:12" ht="30" customHeight="1" x14ac:dyDescent="0.15">
      <c r="A8" s="4"/>
      <c r="B8" s="82" t="s">
        <v>71</v>
      </c>
      <c r="C8" s="162"/>
      <c r="D8" s="163"/>
      <c r="E8" s="163"/>
      <c r="F8" s="164"/>
      <c r="G8" s="143"/>
      <c r="H8" s="145"/>
      <c r="I8" s="150" t="s">
        <v>72</v>
      </c>
      <c r="J8" s="150"/>
      <c r="K8" s="150"/>
      <c r="L8" s="150"/>
    </row>
    <row r="9" spans="1:12" ht="30" customHeight="1" x14ac:dyDescent="0.15">
      <c r="A9" s="4"/>
      <c r="B9" s="83" t="s">
        <v>73</v>
      </c>
      <c r="C9" s="142"/>
      <c r="D9" s="143"/>
      <c r="E9" s="143"/>
      <c r="F9" s="149"/>
      <c r="G9" s="143"/>
      <c r="H9" s="145"/>
      <c r="I9" s="77"/>
      <c r="J9" s="80"/>
      <c r="K9" s="84"/>
      <c r="L9" s="77"/>
    </row>
    <row r="10" spans="1:12" ht="30" customHeight="1" x14ac:dyDescent="0.15">
      <c r="A10" s="4"/>
      <c r="B10" s="82" t="s">
        <v>167</v>
      </c>
      <c r="C10" s="142"/>
      <c r="D10" s="143"/>
      <c r="E10" s="143"/>
      <c r="F10" s="143"/>
      <c r="G10" s="144"/>
      <c r="H10" s="145"/>
      <c r="I10" s="150" t="s">
        <v>72</v>
      </c>
      <c r="J10" s="150"/>
      <c r="K10" s="150"/>
      <c r="L10" s="150"/>
    </row>
    <row r="11" spans="1:12" ht="30" customHeight="1" x14ac:dyDescent="0.15">
      <c r="A11" s="4"/>
      <c r="B11" s="133" t="s">
        <v>168</v>
      </c>
      <c r="C11" s="142"/>
      <c r="D11" s="143"/>
      <c r="E11" s="143"/>
      <c r="F11" s="149"/>
      <c r="G11" s="143"/>
      <c r="H11" s="145"/>
      <c r="I11" s="77"/>
      <c r="J11" s="80"/>
      <c r="K11" s="84"/>
      <c r="L11" s="77"/>
    </row>
    <row r="12" spans="1:12" ht="30" customHeight="1" x14ac:dyDescent="0.15">
      <c r="A12" s="4"/>
      <c r="B12" s="82" t="s">
        <v>74</v>
      </c>
      <c r="C12" s="142"/>
      <c r="D12" s="143"/>
      <c r="E12" s="143"/>
      <c r="F12" s="143"/>
      <c r="G12" s="144"/>
      <c r="H12" s="145"/>
      <c r="I12" s="76" t="s">
        <v>75</v>
      </c>
      <c r="J12" s="80"/>
      <c r="K12" s="84"/>
      <c r="L12" s="77"/>
    </row>
    <row r="13" spans="1:12" ht="30" customHeight="1" x14ac:dyDescent="0.15">
      <c r="A13" s="4"/>
      <c r="B13" s="82" t="s">
        <v>76</v>
      </c>
      <c r="C13" s="142"/>
      <c r="D13" s="143"/>
      <c r="E13" s="143"/>
      <c r="F13" s="143"/>
      <c r="G13" s="143"/>
      <c r="H13" s="145"/>
      <c r="I13" s="4"/>
      <c r="J13" s="85"/>
      <c r="K13" s="86"/>
      <c r="L13" s="4"/>
    </row>
    <row r="14" spans="1:12" ht="30" customHeight="1" thickBot="1" x14ac:dyDescent="0.2">
      <c r="A14" s="4"/>
      <c r="B14" s="87" t="s">
        <v>77</v>
      </c>
      <c r="C14" s="146"/>
      <c r="D14" s="147"/>
      <c r="E14" s="147"/>
      <c r="F14" s="147"/>
      <c r="G14" s="147"/>
      <c r="H14" s="148"/>
      <c r="I14" s="4"/>
      <c r="J14" s="88"/>
      <c r="K14" s="89"/>
      <c r="L14" s="4"/>
    </row>
    <row r="15" spans="1:12" ht="20.100000000000001" customHeight="1" x14ac:dyDescent="0.15">
      <c r="A15" s="4"/>
      <c r="B15" s="90"/>
      <c r="C15" s="90"/>
      <c r="D15" s="90"/>
      <c r="E15" s="90"/>
      <c r="F15" s="90"/>
      <c r="G15" s="91"/>
      <c r="H15" s="91"/>
      <c r="I15" s="4"/>
      <c r="J15" s="92"/>
      <c r="K15" s="86"/>
      <c r="L15" s="4"/>
    </row>
    <row r="16" spans="1:12" ht="9.9499999999999993" customHeight="1" x14ac:dyDescent="0.15">
      <c r="A16" s="4"/>
      <c r="B16" s="93"/>
      <c r="C16" s="93"/>
      <c r="D16" s="93"/>
      <c r="E16" s="93"/>
      <c r="F16" s="93"/>
      <c r="G16" s="93"/>
      <c r="H16" s="4"/>
      <c r="I16" s="4"/>
      <c r="J16" s="4"/>
      <c r="K16" s="4"/>
      <c r="L16" s="4"/>
    </row>
    <row r="17" spans="2:7" ht="18" customHeight="1" x14ac:dyDescent="0.15">
      <c r="B17" s="94"/>
      <c r="C17" s="94"/>
      <c r="D17" s="94"/>
      <c r="E17" s="94"/>
      <c r="F17" s="94"/>
      <c r="G17" s="94"/>
    </row>
    <row r="18" spans="2:7" ht="14.25" x14ac:dyDescent="0.15">
      <c r="B18" s="95" t="s">
        <v>78</v>
      </c>
      <c r="C18" s="96"/>
      <c r="D18" s="1" t="s">
        <v>79</v>
      </c>
      <c r="E18" s="96"/>
      <c r="F18" s="96"/>
      <c r="G18" s="94"/>
    </row>
    <row r="19" spans="2:7" x14ac:dyDescent="0.15">
      <c r="B19" s="97" t="s">
        <v>80</v>
      </c>
      <c r="C19" s="98"/>
      <c r="D19" s="1" t="s">
        <v>81</v>
      </c>
      <c r="E19" s="98"/>
      <c r="F19" s="98"/>
      <c r="G19" s="94"/>
    </row>
    <row r="20" spans="2:7" ht="14.25" customHeight="1" x14ac:dyDescent="0.15">
      <c r="B20" s="97" t="s">
        <v>82</v>
      </c>
      <c r="C20" s="96"/>
      <c r="D20" s="1" t="s">
        <v>84</v>
      </c>
      <c r="E20" s="96"/>
      <c r="F20" s="96"/>
      <c r="G20" s="94"/>
    </row>
    <row r="21" spans="2:7" x14ac:dyDescent="0.15">
      <c r="B21" s="99" t="s">
        <v>83</v>
      </c>
      <c r="D21" s="71" t="s">
        <v>177</v>
      </c>
    </row>
    <row r="22" spans="2:7" x14ac:dyDescent="0.15">
      <c r="B22" s="97" t="s">
        <v>85</v>
      </c>
      <c r="D22" s="1"/>
    </row>
    <row r="23" spans="2:7" x14ac:dyDescent="0.15">
      <c r="B23" s="100" t="s">
        <v>86</v>
      </c>
      <c r="D23" s="1"/>
    </row>
    <row r="24" spans="2:7" x14ac:dyDescent="0.15">
      <c r="B24" s="101" t="s">
        <v>87</v>
      </c>
    </row>
    <row r="25" spans="2:7" x14ac:dyDescent="0.15">
      <c r="B25" s="100" t="s">
        <v>88</v>
      </c>
    </row>
    <row r="26" spans="2:7" x14ac:dyDescent="0.15">
      <c r="B26" s="97" t="s">
        <v>89</v>
      </c>
    </row>
    <row r="27" spans="2:7" x14ac:dyDescent="0.15">
      <c r="B27" s="97" t="s">
        <v>90</v>
      </c>
    </row>
    <row r="28" spans="2:7" x14ac:dyDescent="0.15">
      <c r="B28" s="97" t="s">
        <v>91</v>
      </c>
    </row>
    <row r="29" spans="2:7" x14ac:dyDescent="0.15">
      <c r="B29" s="97" t="s">
        <v>92</v>
      </c>
    </row>
    <row r="30" spans="2:7" x14ac:dyDescent="0.15">
      <c r="B30" s="97" t="s">
        <v>93</v>
      </c>
    </row>
    <row r="31" spans="2:7" x14ac:dyDescent="0.15">
      <c r="B31" s="102" t="s">
        <v>94</v>
      </c>
    </row>
    <row r="32" spans="2:7" x14ac:dyDescent="0.15">
      <c r="B32" s="97" t="s">
        <v>95</v>
      </c>
    </row>
    <row r="33" spans="2:2" x14ac:dyDescent="0.15">
      <c r="B33" s="97" t="s">
        <v>96</v>
      </c>
    </row>
    <row r="34" spans="2:2" x14ac:dyDescent="0.15">
      <c r="B34" s="97" t="s">
        <v>97</v>
      </c>
    </row>
    <row r="35" spans="2:2" x14ac:dyDescent="0.15">
      <c r="B35" s="97" t="s">
        <v>98</v>
      </c>
    </row>
    <row r="36" spans="2:2" x14ac:dyDescent="0.15">
      <c r="B36" s="97" t="s">
        <v>99</v>
      </c>
    </row>
    <row r="37" spans="2:2" x14ac:dyDescent="0.15">
      <c r="B37" s="97" t="s">
        <v>100</v>
      </c>
    </row>
    <row r="38" spans="2:2" x14ac:dyDescent="0.15">
      <c r="B38" s="97" t="s">
        <v>101</v>
      </c>
    </row>
    <row r="39" spans="2:2" x14ac:dyDescent="0.15">
      <c r="B39" s="97" t="s">
        <v>102</v>
      </c>
    </row>
  </sheetData>
  <sheetProtection selectLockedCells="1"/>
  <mergeCells count="19">
    <mergeCell ref="I10:L10"/>
    <mergeCell ref="C11:F11"/>
    <mergeCell ref="G11:H11"/>
    <mergeCell ref="A1:L1"/>
    <mergeCell ref="C5:H5"/>
    <mergeCell ref="B6:B7"/>
    <mergeCell ref="D6:H6"/>
    <mergeCell ref="C7:H7"/>
    <mergeCell ref="C8:F8"/>
    <mergeCell ref="G8:H8"/>
    <mergeCell ref="I8:L8"/>
    <mergeCell ref="C12:F12"/>
    <mergeCell ref="G12:H12"/>
    <mergeCell ref="C13:H13"/>
    <mergeCell ref="C14:H14"/>
    <mergeCell ref="C9:F9"/>
    <mergeCell ref="G9:H9"/>
    <mergeCell ref="C10:F10"/>
    <mergeCell ref="G10:H10"/>
  </mergeCells>
  <phoneticPr fontId="1"/>
  <dataValidations count="2">
    <dataValidation type="list" allowBlank="1" showInputMessage="1" showErrorMessage="1" sqref="C8:F8" xr:uid="{00000000-0002-0000-0000-000000000000}">
      <formula1>$B$18:$B$39</formula1>
    </dataValidation>
    <dataValidation type="list" allowBlank="1" showInputMessage="1" showErrorMessage="1" sqref="C10:F10" xr:uid="{00000000-0002-0000-0000-000001000000}">
      <formula1>$D$18:$D$21</formula1>
    </dataValidation>
  </dataValidations>
  <printOptions horizontalCentered="1"/>
  <pageMargins left="0.59055118110236227" right="0.59055118110236227" top="0.78740157480314965" bottom="0.78740157480314965" header="0.39370078740157483" footer="0.39370078740157483"/>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pageSetUpPr fitToPage="1"/>
  </sheetPr>
  <dimension ref="A1:P78"/>
  <sheetViews>
    <sheetView view="pageBreakPreview" topLeftCell="A7" zoomScale="75" zoomScaleNormal="75" zoomScaleSheetLayoutView="75" workbookViewId="0">
      <selection activeCell="A3" sqref="A3"/>
    </sheetView>
  </sheetViews>
  <sheetFormatPr defaultRowHeight="13.5" x14ac:dyDescent="0.15"/>
  <cols>
    <col min="1" max="1" width="13.125" style="1" customWidth="1"/>
    <col min="2" max="2" width="14.625" style="1" customWidth="1"/>
    <col min="3" max="3" width="17.625" style="1" customWidth="1"/>
    <col min="4" max="4" width="12.875" style="1" customWidth="1"/>
    <col min="5" max="6" width="17.625" style="1" customWidth="1"/>
    <col min="7" max="7" width="11.625" style="1" customWidth="1"/>
    <col min="8" max="8" width="15.75" style="1" customWidth="1"/>
    <col min="9" max="9" width="15.875" style="1" customWidth="1"/>
    <col min="10" max="10" width="18.125" style="1" customWidth="1"/>
    <col min="11" max="11" width="16.125" style="1" customWidth="1"/>
    <col min="12" max="12" width="17.75" style="1" customWidth="1"/>
    <col min="13" max="13" width="11.25" style="1" customWidth="1"/>
    <col min="14" max="14" width="9" style="1"/>
    <col min="15" max="15" width="12.25" style="1" bestFit="1" customWidth="1"/>
    <col min="16" max="16384" width="9" style="1"/>
  </cols>
  <sheetData>
    <row r="1" spans="1:16" ht="18.75" x14ac:dyDescent="0.2">
      <c r="A1" s="5" t="s">
        <v>178</v>
      </c>
      <c r="B1" s="5"/>
      <c r="C1" s="6"/>
      <c r="D1" s="6"/>
      <c r="E1" s="6"/>
      <c r="F1" s="6"/>
      <c r="G1" s="6"/>
      <c r="H1" s="6"/>
      <c r="I1" s="6"/>
      <c r="J1" s="7"/>
      <c r="K1" s="6"/>
      <c r="L1" s="6"/>
      <c r="M1" s="8"/>
    </row>
    <row r="2" spans="1:16" ht="25.5" customHeight="1" x14ac:dyDescent="0.15">
      <c r="A2" s="165" t="s">
        <v>185</v>
      </c>
      <c r="B2" s="165"/>
      <c r="C2" s="165"/>
      <c r="D2" s="165"/>
      <c r="E2" s="165"/>
      <c r="F2" s="165"/>
      <c r="G2" s="165"/>
      <c r="H2" s="165"/>
      <c r="I2" s="165"/>
      <c r="J2" s="165"/>
      <c r="K2" s="165"/>
      <c r="L2" s="165"/>
      <c r="M2" s="165"/>
    </row>
    <row r="3" spans="1:16" ht="25.5" customHeight="1" x14ac:dyDescent="0.15">
      <c r="A3" s="39"/>
      <c r="B3" s="39"/>
      <c r="C3" s="39"/>
      <c r="D3" s="39"/>
      <c r="E3" s="39"/>
      <c r="F3" s="39"/>
      <c r="G3" s="39"/>
      <c r="H3" s="39"/>
      <c r="I3" s="39"/>
      <c r="J3" s="39"/>
      <c r="K3" s="39"/>
      <c r="L3" s="39"/>
      <c r="M3" s="39"/>
    </row>
    <row r="4" spans="1:16" ht="25.5" customHeight="1" x14ac:dyDescent="0.15">
      <c r="A4" s="39"/>
      <c r="B4" s="39"/>
      <c r="C4" s="39"/>
      <c r="D4" s="39"/>
      <c r="E4" s="39"/>
      <c r="F4" s="39"/>
      <c r="G4" s="39"/>
      <c r="H4" s="170" t="s">
        <v>35</v>
      </c>
      <c r="I4" s="170"/>
      <c r="J4" s="169">
        <f>基本情報!G10</f>
        <v>0</v>
      </c>
      <c r="K4" s="169"/>
      <c r="L4" s="169"/>
      <c r="M4" s="103"/>
    </row>
    <row r="5" spans="1:16" ht="30" customHeight="1" x14ac:dyDescent="0.2">
      <c r="A5" s="6"/>
      <c r="B5" s="6"/>
      <c r="C5" s="6"/>
      <c r="D5" s="6"/>
      <c r="E5" s="6"/>
      <c r="F5" s="6"/>
      <c r="G5" s="6"/>
      <c r="H5" s="6"/>
      <c r="I5" s="40"/>
      <c r="J5" s="40"/>
      <c r="K5" s="40"/>
      <c r="L5" s="40"/>
      <c r="M5" s="31"/>
    </row>
    <row r="6" spans="1:16" ht="53.25" customHeight="1" x14ac:dyDescent="0.15">
      <c r="A6" s="174" t="s">
        <v>36</v>
      </c>
      <c r="B6" s="168" t="s">
        <v>28</v>
      </c>
      <c r="C6" s="168" t="s">
        <v>5</v>
      </c>
      <c r="D6" s="168" t="s">
        <v>6</v>
      </c>
      <c r="E6" s="168" t="s">
        <v>7</v>
      </c>
      <c r="F6" s="168" t="s">
        <v>17</v>
      </c>
      <c r="G6" s="176" t="s">
        <v>0</v>
      </c>
      <c r="H6" s="177"/>
      <c r="I6" s="167" t="s">
        <v>32</v>
      </c>
      <c r="J6" s="167" t="s">
        <v>33</v>
      </c>
      <c r="K6" s="167" t="s">
        <v>10</v>
      </c>
      <c r="L6" s="167" t="s">
        <v>11</v>
      </c>
      <c r="M6" s="166" t="s">
        <v>1</v>
      </c>
    </row>
    <row r="7" spans="1:16" ht="83.25" customHeight="1" x14ac:dyDescent="0.15">
      <c r="A7" s="175"/>
      <c r="B7" s="167"/>
      <c r="C7" s="167"/>
      <c r="D7" s="167"/>
      <c r="E7" s="167"/>
      <c r="F7" s="167"/>
      <c r="G7" s="30" t="s">
        <v>27</v>
      </c>
      <c r="H7" s="30" t="s">
        <v>9</v>
      </c>
      <c r="I7" s="167"/>
      <c r="J7" s="167"/>
      <c r="K7" s="167"/>
      <c r="L7" s="167"/>
      <c r="M7" s="166"/>
      <c r="O7" s="2"/>
      <c r="P7" s="2"/>
    </row>
    <row r="8" spans="1:16" s="2" customFormat="1" ht="98.25" customHeight="1" x14ac:dyDescent="0.15">
      <c r="A8" s="33" t="s">
        <v>24</v>
      </c>
      <c r="B8" s="33"/>
      <c r="C8" s="9" t="s">
        <v>2</v>
      </c>
      <c r="D8" s="10" t="s">
        <v>22</v>
      </c>
      <c r="E8" s="10" t="s">
        <v>8</v>
      </c>
      <c r="F8" s="10" t="s">
        <v>180</v>
      </c>
      <c r="G8" s="9" t="s">
        <v>21</v>
      </c>
      <c r="H8" s="52" t="s">
        <v>181</v>
      </c>
      <c r="I8" s="10" t="s">
        <v>31</v>
      </c>
      <c r="J8" s="10" t="s">
        <v>34</v>
      </c>
      <c r="K8" s="10" t="s">
        <v>38</v>
      </c>
      <c r="L8" s="10" t="s">
        <v>66</v>
      </c>
      <c r="M8" s="3"/>
    </row>
    <row r="9" spans="1:16" s="2" customFormat="1" ht="69.75" customHeight="1" x14ac:dyDescent="0.15">
      <c r="A9" s="171"/>
      <c r="B9" s="37" t="s">
        <v>26</v>
      </c>
      <c r="C9" s="42"/>
      <c r="D9" s="35"/>
      <c r="E9" s="36">
        <f>C9-D9</f>
        <v>0</v>
      </c>
      <c r="F9" s="42"/>
      <c r="G9" s="43"/>
      <c r="H9" s="41">
        <f>(G9*600000)</f>
        <v>0</v>
      </c>
      <c r="I9" s="36">
        <f>MIN(F9,H9)</f>
        <v>0</v>
      </c>
      <c r="J9" s="36">
        <f>MIN(E9,I9)</f>
        <v>0</v>
      </c>
      <c r="K9" s="36">
        <f>J9/2</f>
        <v>0</v>
      </c>
      <c r="L9" s="38">
        <f>ROUNDDOWN(K9,-3)</f>
        <v>0</v>
      </c>
      <c r="M9" s="34"/>
    </row>
    <row r="10" spans="1:16" ht="80.099999999999994" customHeight="1" x14ac:dyDescent="0.15">
      <c r="A10" s="172"/>
      <c r="B10" s="44" t="s">
        <v>37</v>
      </c>
      <c r="C10" s="48"/>
      <c r="D10" s="45"/>
      <c r="E10" s="36">
        <f>C10-D10</f>
        <v>0</v>
      </c>
      <c r="F10" s="48"/>
      <c r="G10" s="46"/>
      <c r="H10" s="41">
        <f>(G10*1000000)</f>
        <v>0</v>
      </c>
      <c r="I10" s="36">
        <f>MIN(F10,H10)</f>
        <v>0</v>
      </c>
      <c r="J10" s="36">
        <f>MIN(E10,I10)</f>
        <v>0</v>
      </c>
      <c r="K10" s="36">
        <f>J10/5</f>
        <v>0</v>
      </c>
      <c r="L10" s="38">
        <f>ROUNDDOWN(K10,-3)</f>
        <v>0</v>
      </c>
      <c r="M10" s="47"/>
    </row>
    <row r="11" spans="1:16" ht="30" customHeight="1" x14ac:dyDescent="0.2">
      <c r="A11" s="173"/>
      <c r="B11" s="21" t="s">
        <v>4</v>
      </c>
      <c r="C11" s="53">
        <f>SUM(C9:C10)</f>
        <v>0</v>
      </c>
      <c r="D11" s="53">
        <f>SUM(D9:D10)</f>
        <v>0</v>
      </c>
      <c r="E11" s="49">
        <f>C11-D11</f>
        <v>0</v>
      </c>
      <c r="F11" s="53">
        <f>SUM(F9:F10)</f>
        <v>0</v>
      </c>
      <c r="G11" s="50"/>
      <c r="H11" s="51"/>
      <c r="I11" s="50"/>
      <c r="J11" s="51"/>
      <c r="K11" s="51"/>
      <c r="L11" s="53">
        <f>SUM(L9:L10)</f>
        <v>0</v>
      </c>
      <c r="M11" s="141"/>
    </row>
    <row r="12" spans="1:16" ht="24.95" customHeight="1" x14ac:dyDescent="0.2">
      <c r="A12" s="8" t="s">
        <v>3</v>
      </c>
      <c r="B12" s="7"/>
      <c r="C12" s="11"/>
      <c r="D12" s="11"/>
      <c r="E12" s="11"/>
      <c r="F12" s="11"/>
      <c r="G12" s="11"/>
      <c r="H12" s="11"/>
      <c r="I12" s="138"/>
      <c r="J12" s="139"/>
      <c r="K12" s="140"/>
      <c r="L12" s="11"/>
      <c r="M12" s="12"/>
    </row>
    <row r="13" spans="1:16" ht="24.75" customHeight="1" x14ac:dyDescent="0.15">
      <c r="A13" s="13" t="s">
        <v>16</v>
      </c>
      <c r="B13" s="23" t="s">
        <v>23</v>
      </c>
      <c r="C13" s="6"/>
      <c r="D13" s="14"/>
      <c r="E13" s="14"/>
      <c r="F13" s="14"/>
      <c r="G13" s="14"/>
      <c r="H13" s="14"/>
      <c r="I13" s="14"/>
      <c r="J13" s="14"/>
      <c r="K13" s="14"/>
      <c r="L13" s="14"/>
      <c r="M13" s="15"/>
    </row>
    <row r="14" spans="1:16" ht="24.75" customHeight="1" x14ac:dyDescent="0.15">
      <c r="A14" s="13" t="s">
        <v>15</v>
      </c>
      <c r="B14" s="23" t="s">
        <v>169</v>
      </c>
      <c r="C14" s="6"/>
      <c r="D14" s="14"/>
      <c r="E14" s="14"/>
      <c r="F14" s="14"/>
      <c r="G14" s="14"/>
      <c r="H14" s="14"/>
      <c r="I14" s="14"/>
      <c r="J14" s="14"/>
      <c r="K14" s="14"/>
      <c r="L14" s="14"/>
      <c r="M14" s="15"/>
    </row>
    <row r="15" spans="1:16" ht="24.75" customHeight="1" x14ac:dyDescent="0.15">
      <c r="A15" s="13" t="s">
        <v>14</v>
      </c>
      <c r="B15" s="23" t="s">
        <v>182</v>
      </c>
      <c r="C15" s="6"/>
      <c r="D15" s="15"/>
      <c r="E15" s="15"/>
      <c r="F15" s="15"/>
      <c r="G15" s="15"/>
      <c r="H15" s="15"/>
      <c r="I15" s="15"/>
      <c r="J15" s="15"/>
      <c r="K15" s="15"/>
      <c r="L15" s="15"/>
      <c r="M15" s="15"/>
    </row>
    <row r="16" spans="1:16" ht="24.75" customHeight="1" x14ac:dyDescent="0.15">
      <c r="A16" s="13"/>
      <c r="B16" s="23" t="s">
        <v>183</v>
      </c>
      <c r="C16" s="6"/>
      <c r="D16" s="15"/>
      <c r="E16" s="15"/>
      <c r="F16" s="15"/>
      <c r="G16" s="15"/>
      <c r="H16" s="15"/>
      <c r="I16" s="15"/>
      <c r="J16" s="15"/>
      <c r="K16" s="15"/>
      <c r="L16" s="15"/>
      <c r="M16" s="15"/>
    </row>
    <row r="17" spans="1:15" ht="24.75" customHeight="1" x14ac:dyDescent="0.15">
      <c r="A17" s="13" t="s">
        <v>13</v>
      </c>
      <c r="B17" s="23" t="s">
        <v>39</v>
      </c>
      <c r="C17" s="6"/>
      <c r="D17" s="15"/>
      <c r="E17" s="15"/>
      <c r="F17" s="15"/>
      <c r="G17" s="15"/>
      <c r="H17" s="15"/>
      <c r="I17" s="15"/>
      <c r="J17" s="15"/>
      <c r="K17" s="15"/>
      <c r="L17" s="15"/>
      <c r="M17" s="15"/>
    </row>
    <row r="18" spans="1:15" ht="24.75" customHeight="1" x14ac:dyDescent="0.15">
      <c r="A18" s="13"/>
      <c r="B18" s="23" t="s">
        <v>40</v>
      </c>
      <c r="C18" s="6"/>
      <c r="D18" s="15"/>
      <c r="E18" s="15"/>
      <c r="F18" s="15"/>
      <c r="G18" s="15"/>
      <c r="H18" s="15"/>
      <c r="I18" s="15"/>
      <c r="J18" s="15"/>
      <c r="K18" s="15"/>
      <c r="L18" s="15"/>
      <c r="M18" s="15"/>
    </row>
    <row r="19" spans="1:15" ht="24.75" customHeight="1" x14ac:dyDescent="0.15">
      <c r="A19" s="13"/>
      <c r="B19" s="23" t="s">
        <v>104</v>
      </c>
      <c r="C19" s="6"/>
      <c r="D19" s="15"/>
      <c r="E19" s="15"/>
      <c r="F19" s="15"/>
      <c r="G19" s="15"/>
      <c r="H19" s="15"/>
      <c r="I19" s="15"/>
      <c r="J19" s="15"/>
      <c r="K19" s="15"/>
      <c r="L19" s="15"/>
      <c r="M19" s="15"/>
      <c r="N19" s="15"/>
      <c r="O19" s="15"/>
    </row>
    <row r="20" spans="1:15" ht="24.75" customHeight="1" x14ac:dyDescent="0.15">
      <c r="A20" s="13"/>
      <c r="B20" s="23" t="s">
        <v>103</v>
      </c>
      <c r="C20" s="6"/>
      <c r="D20" s="15"/>
      <c r="E20" s="15"/>
      <c r="F20" s="15"/>
      <c r="G20" s="15"/>
      <c r="H20" s="15"/>
      <c r="I20" s="15"/>
      <c r="J20" s="15"/>
      <c r="K20" s="15"/>
      <c r="L20" s="15"/>
      <c r="M20" s="15"/>
      <c r="N20" s="15"/>
      <c r="O20" s="15"/>
    </row>
    <row r="21" spans="1:15" ht="24.75" customHeight="1" x14ac:dyDescent="0.15">
      <c r="A21" s="13" t="s">
        <v>12</v>
      </c>
      <c r="B21" s="23" t="s">
        <v>41</v>
      </c>
      <c r="C21" s="6"/>
      <c r="D21" s="15"/>
      <c r="E21" s="15"/>
      <c r="F21" s="15"/>
      <c r="G21" s="15"/>
      <c r="H21" s="15"/>
      <c r="I21" s="15"/>
      <c r="J21" s="15"/>
      <c r="K21" s="15"/>
      <c r="L21" s="15"/>
      <c r="M21" s="15"/>
    </row>
    <row r="22" spans="1:15" ht="24.75" customHeight="1" x14ac:dyDescent="0.15">
      <c r="A22" s="13" t="s">
        <v>18</v>
      </c>
      <c r="B22" s="23" t="s">
        <v>42</v>
      </c>
      <c r="C22" s="6"/>
      <c r="D22" s="15"/>
      <c r="E22" s="15"/>
      <c r="F22" s="15"/>
      <c r="G22" s="15"/>
      <c r="H22" s="15"/>
      <c r="I22" s="15"/>
      <c r="J22" s="15"/>
      <c r="K22" s="15"/>
      <c r="L22" s="15"/>
      <c r="M22" s="15"/>
    </row>
    <row r="23" spans="1:15" ht="24.75" customHeight="1" x14ac:dyDescent="0.15">
      <c r="A23" s="13" t="s">
        <v>19</v>
      </c>
      <c r="B23" s="23" t="s">
        <v>106</v>
      </c>
      <c r="C23" s="6"/>
      <c r="D23" s="15"/>
      <c r="E23" s="15"/>
      <c r="F23" s="15"/>
      <c r="G23" s="15"/>
      <c r="H23" s="15"/>
      <c r="I23" s="15"/>
      <c r="J23" s="15"/>
      <c r="K23" s="15"/>
      <c r="L23" s="15"/>
      <c r="M23" s="15"/>
    </row>
    <row r="24" spans="1:15" ht="24.75" customHeight="1" x14ac:dyDescent="0.15">
      <c r="A24" s="13"/>
      <c r="B24" s="23" t="s">
        <v>105</v>
      </c>
      <c r="C24" s="6"/>
      <c r="D24" s="15"/>
      <c r="E24" s="15"/>
      <c r="F24" s="15"/>
      <c r="G24" s="15"/>
      <c r="H24" s="15"/>
      <c r="I24" s="15"/>
      <c r="J24" s="15"/>
      <c r="K24" s="15"/>
      <c r="L24" s="15"/>
      <c r="M24" s="15"/>
    </row>
    <row r="25" spans="1:15" ht="15.75" customHeight="1" x14ac:dyDescent="0.15"/>
    <row r="26" spans="1:15" ht="15.75" customHeight="1" x14ac:dyDescent="0.15"/>
    <row r="27" spans="1:15" ht="15.75" customHeight="1" x14ac:dyDescent="0.15">
      <c r="D27" s="1" t="s">
        <v>29</v>
      </c>
    </row>
    <row r="28" spans="1:15" x14ac:dyDescent="0.15">
      <c r="D28" s="1" t="s">
        <v>30</v>
      </c>
    </row>
    <row r="78" spans="5:5" x14ac:dyDescent="0.15">
      <c r="E78" s="1" t="b">
        <f>'計画57-1-1'!C9:C9=SUM(E37,E47,E77)</f>
        <v>1</v>
      </c>
    </row>
  </sheetData>
  <sheetProtection selectLockedCells="1"/>
  <mergeCells count="16">
    <mergeCell ref="A9:A11"/>
    <mergeCell ref="D6:D7"/>
    <mergeCell ref="C6:C7"/>
    <mergeCell ref="A6:A7"/>
    <mergeCell ref="G6:H6"/>
    <mergeCell ref="F6:F7"/>
    <mergeCell ref="E6:E7"/>
    <mergeCell ref="A2:M2"/>
    <mergeCell ref="M6:M7"/>
    <mergeCell ref="L6:L7"/>
    <mergeCell ref="K6:K7"/>
    <mergeCell ref="J6:J7"/>
    <mergeCell ref="I6:I7"/>
    <mergeCell ref="B6:B7"/>
    <mergeCell ref="J4:L4"/>
    <mergeCell ref="H4:I4"/>
  </mergeCells>
  <phoneticPr fontId="1"/>
  <dataValidations count="1">
    <dataValidation type="list" allowBlank="1" showInputMessage="1" showErrorMessage="1" sqref="A9:A11" xr:uid="{00000000-0002-0000-0100-000000000000}">
      <formula1>$D$27:$D$28</formula1>
    </dataValidation>
  </dataValidations>
  <printOptions horizontalCentered="1" verticalCentered="1"/>
  <pageMargins left="0.39370078740157483" right="0.39370078740157483" top="0.59055118110236227" bottom="0.59055118110236227" header="0.39370078740157483" footer="0.39370078740157483"/>
  <pageSetup paperSize="9" scale="65"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pageSetUpPr fitToPage="1"/>
  </sheetPr>
  <dimension ref="A1:H45"/>
  <sheetViews>
    <sheetView topLeftCell="A30" zoomScaleNormal="100" workbookViewId="0">
      <selection activeCell="A5" sqref="A5"/>
    </sheetView>
  </sheetViews>
  <sheetFormatPr defaultRowHeight="13.5" x14ac:dyDescent="0.15"/>
  <cols>
    <col min="1" max="1" width="5" style="24" customWidth="1"/>
    <col min="2" max="2" width="18.375" style="28" customWidth="1"/>
    <col min="3" max="3" width="16" style="28" customWidth="1"/>
    <col min="4" max="4" width="16.625" style="29" customWidth="1"/>
    <col min="5" max="5" width="18.875" style="24" customWidth="1"/>
    <col min="6" max="6" width="18.625" style="24" customWidth="1"/>
    <col min="7" max="251" width="9" style="24"/>
    <col min="252" max="252" width="7.25" style="24" customWidth="1"/>
    <col min="253" max="253" width="5" style="24" customWidth="1"/>
    <col min="254" max="254" width="16" style="24" customWidth="1"/>
    <col min="255" max="255" width="15" style="24" customWidth="1"/>
    <col min="256" max="256" width="16.5" style="24" customWidth="1"/>
    <col min="257" max="257" width="13.25" style="24" customWidth="1"/>
    <col min="258" max="507" width="9" style="24"/>
    <col min="508" max="508" width="7.25" style="24" customWidth="1"/>
    <col min="509" max="509" width="5" style="24" customWidth="1"/>
    <col min="510" max="510" width="16" style="24" customWidth="1"/>
    <col min="511" max="511" width="15" style="24" customWidth="1"/>
    <col min="512" max="512" width="16.5" style="24" customWidth="1"/>
    <col min="513" max="513" width="13.25" style="24" customWidth="1"/>
    <col min="514" max="763" width="9" style="24"/>
    <col min="764" max="764" width="7.25" style="24" customWidth="1"/>
    <col min="765" max="765" width="5" style="24" customWidth="1"/>
    <col min="766" max="766" width="16" style="24" customWidth="1"/>
    <col min="767" max="767" width="15" style="24" customWidth="1"/>
    <col min="768" max="768" width="16.5" style="24" customWidth="1"/>
    <col min="769" max="769" width="13.25" style="24" customWidth="1"/>
    <col min="770" max="1019" width="9" style="24"/>
    <col min="1020" max="1020" width="7.25" style="24" customWidth="1"/>
    <col min="1021" max="1021" width="5" style="24" customWidth="1"/>
    <col min="1022" max="1022" width="16" style="24" customWidth="1"/>
    <col min="1023" max="1023" width="15" style="24" customWidth="1"/>
    <col min="1024" max="1024" width="16.5" style="24" customWidth="1"/>
    <col min="1025" max="1025" width="13.25" style="24" customWidth="1"/>
    <col min="1026" max="1275" width="9" style="24"/>
    <col min="1276" max="1276" width="7.25" style="24" customWidth="1"/>
    <col min="1277" max="1277" width="5" style="24" customWidth="1"/>
    <col min="1278" max="1278" width="16" style="24" customWidth="1"/>
    <col min="1279" max="1279" width="15" style="24" customWidth="1"/>
    <col min="1280" max="1280" width="16.5" style="24" customWidth="1"/>
    <col min="1281" max="1281" width="13.25" style="24" customWidth="1"/>
    <col min="1282" max="1531" width="9" style="24"/>
    <col min="1532" max="1532" width="7.25" style="24" customWidth="1"/>
    <col min="1533" max="1533" width="5" style="24" customWidth="1"/>
    <col min="1534" max="1534" width="16" style="24" customWidth="1"/>
    <col min="1535" max="1535" width="15" style="24" customWidth="1"/>
    <col min="1536" max="1536" width="16.5" style="24" customWidth="1"/>
    <col min="1537" max="1537" width="13.25" style="24" customWidth="1"/>
    <col min="1538" max="1787" width="9" style="24"/>
    <col min="1788" max="1788" width="7.25" style="24" customWidth="1"/>
    <col min="1789" max="1789" width="5" style="24" customWidth="1"/>
    <col min="1790" max="1790" width="16" style="24" customWidth="1"/>
    <col min="1791" max="1791" width="15" style="24" customWidth="1"/>
    <col min="1792" max="1792" width="16.5" style="24" customWidth="1"/>
    <col min="1793" max="1793" width="13.25" style="24" customWidth="1"/>
    <col min="1794" max="2043" width="9" style="24"/>
    <col min="2044" max="2044" width="7.25" style="24" customWidth="1"/>
    <col min="2045" max="2045" width="5" style="24" customWidth="1"/>
    <col min="2046" max="2046" width="16" style="24" customWidth="1"/>
    <col min="2047" max="2047" width="15" style="24" customWidth="1"/>
    <col min="2048" max="2048" width="16.5" style="24" customWidth="1"/>
    <col min="2049" max="2049" width="13.25" style="24" customWidth="1"/>
    <col min="2050" max="2299" width="9" style="24"/>
    <col min="2300" max="2300" width="7.25" style="24" customWidth="1"/>
    <col min="2301" max="2301" width="5" style="24" customWidth="1"/>
    <col min="2302" max="2302" width="16" style="24" customWidth="1"/>
    <col min="2303" max="2303" width="15" style="24" customWidth="1"/>
    <col min="2304" max="2304" width="16.5" style="24" customWidth="1"/>
    <col min="2305" max="2305" width="13.25" style="24" customWidth="1"/>
    <col min="2306" max="2555" width="9" style="24"/>
    <col min="2556" max="2556" width="7.25" style="24" customWidth="1"/>
    <col min="2557" max="2557" width="5" style="24" customWidth="1"/>
    <col min="2558" max="2558" width="16" style="24" customWidth="1"/>
    <col min="2559" max="2559" width="15" style="24" customWidth="1"/>
    <col min="2560" max="2560" width="16.5" style="24" customWidth="1"/>
    <col min="2561" max="2561" width="13.25" style="24" customWidth="1"/>
    <col min="2562" max="2811" width="9" style="24"/>
    <col min="2812" max="2812" width="7.25" style="24" customWidth="1"/>
    <col min="2813" max="2813" width="5" style="24" customWidth="1"/>
    <col min="2814" max="2814" width="16" style="24" customWidth="1"/>
    <col min="2815" max="2815" width="15" style="24" customWidth="1"/>
    <col min="2816" max="2816" width="16.5" style="24" customWidth="1"/>
    <col min="2817" max="2817" width="13.25" style="24" customWidth="1"/>
    <col min="2818" max="3067" width="9" style="24"/>
    <col min="3068" max="3068" width="7.25" style="24" customWidth="1"/>
    <col min="3069" max="3069" width="5" style="24" customWidth="1"/>
    <col min="3070" max="3070" width="16" style="24" customWidth="1"/>
    <col min="3071" max="3071" width="15" style="24" customWidth="1"/>
    <col min="3072" max="3072" width="16.5" style="24" customWidth="1"/>
    <col min="3073" max="3073" width="13.25" style="24" customWidth="1"/>
    <col min="3074" max="3323" width="9" style="24"/>
    <col min="3324" max="3324" width="7.25" style="24" customWidth="1"/>
    <col min="3325" max="3325" width="5" style="24" customWidth="1"/>
    <col min="3326" max="3326" width="16" style="24" customWidth="1"/>
    <col min="3327" max="3327" width="15" style="24" customWidth="1"/>
    <col min="3328" max="3328" width="16.5" style="24" customWidth="1"/>
    <col min="3329" max="3329" width="13.25" style="24" customWidth="1"/>
    <col min="3330" max="3579" width="9" style="24"/>
    <col min="3580" max="3580" width="7.25" style="24" customWidth="1"/>
    <col min="3581" max="3581" width="5" style="24" customWidth="1"/>
    <col min="3582" max="3582" width="16" style="24" customWidth="1"/>
    <col min="3583" max="3583" width="15" style="24" customWidth="1"/>
    <col min="3584" max="3584" width="16.5" style="24" customWidth="1"/>
    <col min="3585" max="3585" width="13.25" style="24" customWidth="1"/>
    <col min="3586" max="3835" width="9" style="24"/>
    <col min="3836" max="3836" width="7.25" style="24" customWidth="1"/>
    <col min="3837" max="3837" width="5" style="24" customWidth="1"/>
    <col min="3838" max="3838" width="16" style="24" customWidth="1"/>
    <col min="3839" max="3839" width="15" style="24" customWidth="1"/>
    <col min="3840" max="3840" width="16.5" style="24" customWidth="1"/>
    <col min="3841" max="3841" width="13.25" style="24" customWidth="1"/>
    <col min="3842" max="4091" width="9" style="24"/>
    <col min="4092" max="4092" width="7.25" style="24" customWidth="1"/>
    <col min="4093" max="4093" width="5" style="24" customWidth="1"/>
    <col min="4094" max="4094" width="16" style="24" customWidth="1"/>
    <col min="4095" max="4095" width="15" style="24" customWidth="1"/>
    <col min="4096" max="4096" width="16.5" style="24" customWidth="1"/>
    <col min="4097" max="4097" width="13.25" style="24" customWidth="1"/>
    <col min="4098" max="4347" width="9" style="24"/>
    <col min="4348" max="4348" width="7.25" style="24" customWidth="1"/>
    <col min="4349" max="4349" width="5" style="24" customWidth="1"/>
    <col min="4350" max="4350" width="16" style="24" customWidth="1"/>
    <col min="4351" max="4351" width="15" style="24" customWidth="1"/>
    <col min="4352" max="4352" width="16.5" style="24" customWidth="1"/>
    <col min="4353" max="4353" width="13.25" style="24" customWidth="1"/>
    <col min="4354" max="4603" width="9" style="24"/>
    <col min="4604" max="4604" width="7.25" style="24" customWidth="1"/>
    <col min="4605" max="4605" width="5" style="24" customWidth="1"/>
    <col min="4606" max="4606" width="16" style="24" customWidth="1"/>
    <col min="4607" max="4607" width="15" style="24" customWidth="1"/>
    <col min="4608" max="4608" width="16.5" style="24" customWidth="1"/>
    <col min="4609" max="4609" width="13.25" style="24" customWidth="1"/>
    <col min="4610" max="4859" width="9" style="24"/>
    <col min="4860" max="4860" width="7.25" style="24" customWidth="1"/>
    <col min="4861" max="4861" width="5" style="24" customWidth="1"/>
    <col min="4862" max="4862" width="16" style="24" customWidth="1"/>
    <col min="4863" max="4863" width="15" style="24" customWidth="1"/>
    <col min="4864" max="4864" width="16.5" style="24" customWidth="1"/>
    <col min="4865" max="4865" width="13.25" style="24" customWidth="1"/>
    <col min="4866" max="5115" width="9" style="24"/>
    <col min="5116" max="5116" width="7.25" style="24" customWidth="1"/>
    <col min="5117" max="5117" width="5" style="24" customWidth="1"/>
    <col min="5118" max="5118" width="16" style="24" customWidth="1"/>
    <col min="5119" max="5119" width="15" style="24" customWidth="1"/>
    <col min="5120" max="5120" width="16.5" style="24" customWidth="1"/>
    <col min="5121" max="5121" width="13.25" style="24" customWidth="1"/>
    <col min="5122" max="5371" width="9" style="24"/>
    <col min="5372" max="5372" width="7.25" style="24" customWidth="1"/>
    <col min="5373" max="5373" width="5" style="24" customWidth="1"/>
    <col min="5374" max="5374" width="16" style="24" customWidth="1"/>
    <col min="5375" max="5375" width="15" style="24" customWidth="1"/>
    <col min="5376" max="5376" width="16.5" style="24" customWidth="1"/>
    <col min="5377" max="5377" width="13.25" style="24" customWidth="1"/>
    <col min="5378" max="5627" width="9" style="24"/>
    <col min="5628" max="5628" width="7.25" style="24" customWidth="1"/>
    <col min="5629" max="5629" width="5" style="24" customWidth="1"/>
    <col min="5630" max="5630" width="16" style="24" customWidth="1"/>
    <col min="5631" max="5631" width="15" style="24" customWidth="1"/>
    <col min="5632" max="5632" width="16.5" style="24" customWidth="1"/>
    <col min="5633" max="5633" width="13.25" style="24" customWidth="1"/>
    <col min="5634" max="5883" width="9" style="24"/>
    <col min="5884" max="5884" width="7.25" style="24" customWidth="1"/>
    <col min="5885" max="5885" width="5" style="24" customWidth="1"/>
    <col min="5886" max="5886" width="16" style="24" customWidth="1"/>
    <col min="5887" max="5887" width="15" style="24" customWidth="1"/>
    <col min="5888" max="5888" width="16.5" style="24" customWidth="1"/>
    <col min="5889" max="5889" width="13.25" style="24" customWidth="1"/>
    <col min="5890" max="6139" width="9" style="24"/>
    <col min="6140" max="6140" width="7.25" style="24" customWidth="1"/>
    <col min="6141" max="6141" width="5" style="24" customWidth="1"/>
    <col min="6142" max="6142" width="16" style="24" customWidth="1"/>
    <col min="6143" max="6143" width="15" style="24" customWidth="1"/>
    <col min="6144" max="6144" width="16.5" style="24" customWidth="1"/>
    <col min="6145" max="6145" width="13.25" style="24" customWidth="1"/>
    <col min="6146" max="6395" width="9" style="24"/>
    <col min="6396" max="6396" width="7.25" style="24" customWidth="1"/>
    <col min="6397" max="6397" width="5" style="24" customWidth="1"/>
    <col min="6398" max="6398" width="16" style="24" customWidth="1"/>
    <col min="6399" max="6399" width="15" style="24" customWidth="1"/>
    <col min="6400" max="6400" width="16.5" style="24" customWidth="1"/>
    <col min="6401" max="6401" width="13.25" style="24" customWidth="1"/>
    <col min="6402" max="6651" width="9" style="24"/>
    <col min="6652" max="6652" width="7.25" style="24" customWidth="1"/>
    <col min="6653" max="6653" width="5" style="24" customWidth="1"/>
    <col min="6654" max="6654" width="16" style="24" customWidth="1"/>
    <col min="6655" max="6655" width="15" style="24" customWidth="1"/>
    <col min="6656" max="6656" width="16.5" style="24" customWidth="1"/>
    <col min="6657" max="6657" width="13.25" style="24" customWidth="1"/>
    <col min="6658" max="6907" width="9" style="24"/>
    <col min="6908" max="6908" width="7.25" style="24" customWidth="1"/>
    <col min="6909" max="6909" width="5" style="24" customWidth="1"/>
    <col min="6910" max="6910" width="16" style="24" customWidth="1"/>
    <col min="6911" max="6911" width="15" style="24" customWidth="1"/>
    <col min="6912" max="6912" width="16.5" style="24" customWidth="1"/>
    <col min="6913" max="6913" width="13.25" style="24" customWidth="1"/>
    <col min="6914" max="7163" width="9" style="24"/>
    <col min="7164" max="7164" width="7.25" style="24" customWidth="1"/>
    <col min="7165" max="7165" width="5" style="24" customWidth="1"/>
    <col min="7166" max="7166" width="16" style="24" customWidth="1"/>
    <col min="7167" max="7167" width="15" style="24" customWidth="1"/>
    <col min="7168" max="7168" width="16.5" style="24" customWidth="1"/>
    <col min="7169" max="7169" width="13.25" style="24" customWidth="1"/>
    <col min="7170" max="7419" width="9" style="24"/>
    <col min="7420" max="7420" width="7.25" style="24" customWidth="1"/>
    <col min="7421" max="7421" width="5" style="24" customWidth="1"/>
    <col min="7422" max="7422" width="16" style="24" customWidth="1"/>
    <col min="7423" max="7423" width="15" style="24" customWidth="1"/>
    <col min="7424" max="7424" width="16.5" style="24" customWidth="1"/>
    <col min="7425" max="7425" width="13.25" style="24" customWidth="1"/>
    <col min="7426" max="7675" width="9" style="24"/>
    <col min="7676" max="7676" width="7.25" style="24" customWidth="1"/>
    <col min="7677" max="7677" width="5" style="24" customWidth="1"/>
    <col min="7678" max="7678" width="16" style="24" customWidth="1"/>
    <col min="7679" max="7679" width="15" style="24" customWidth="1"/>
    <col min="7680" max="7680" width="16.5" style="24" customWidth="1"/>
    <col min="7681" max="7681" width="13.25" style="24" customWidth="1"/>
    <col min="7682" max="7931" width="9" style="24"/>
    <col min="7932" max="7932" width="7.25" style="24" customWidth="1"/>
    <col min="7933" max="7933" width="5" style="24" customWidth="1"/>
    <col min="7934" max="7934" width="16" style="24" customWidth="1"/>
    <col min="7935" max="7935" width="15" style="24" customWidth="1"/>
    <col min="7936" max="7936" width="16.5" style="24" customWidth="1"/>
    <col min="7937" max="7937" width="13.25" style="24" customWidth="1"/>
    <col min="7938" max="8187" width="9" style="24"/>
    <col min="8188" max="8188" width="7.25" style="24" customWidth="1"/>
    <col min="8189" max="8189" width="5" style="24" customWidth="1"/>
    <col min="8190" max="8190" width="16" style="24" customWidth="1"/>
    <col min="8191" max="8191" width="15" style="24" customWidth="1"/>
    <col min="8192" max="8192" width="16.5" style="24" customWidth="1"/>
    <col min="8193" max="8193" width="13.25" style="24" customWidth="1"/>
    <col min="8194" max="8443" width="9" style="24"/>
    <col min="8444" max="8444" width="7.25" style="24" customWidth="1"/>
    <col min="8445" max="8445" width="5" style="24" customWidth="1"/>
    <col min="8446" max="8446" width="16" style="24" customWidth="1"/>
    <col min="8447" max="8447" width="15" style="24" customWidth="1"/>
    <col min="8448" max="8448" width="16.5" style="24" customWidth="1"/>
    <col min="8449" max="8449" width="13.25" style="24" customWidth="1"/>
    <col min="8450" max="8699" width="9" style="24"/>
    <col min="8700" max="8700" width="7.25" style="24" customWidth="1"/>
    <col min="8701" max="8701" width="5" style="24" customWidth="1"/>
    <col min="8702" max="8702" width="16" style="24" customWidth="1"/>
    <col min="8703" max="8703" width="15" style="24" customWidth="1"/>
    <col min="8704" max="8704" width="16.5" style="24" customWidth="1"/>
    <col min="8705" max="8705" width="13.25" style="24" customWidth="1"/>
    <col min="8706" max="8955" width="9" style="24"/>
    <col min="8956" max="8956" width="7.25" style="24" customWidth="1"/>
    <col min="8957" max="8957" width="5" style="24" customWidth="1"/>
    <col min="8958" max="8958" width="16" style="24" customWidth="1"/>
    <col min="8959" max="8959" width="15" style="24" customWidth="1"/>
    <col min="8960" max="8960" width="16.5" style="24" customWidth="1"/>
    <col min="8961" max="8961" width="13.25" style="24" customWidth="1"/>
    <col min="8962" max="9211" width="9" style="24"/>
    <col min="9212" max="9212" width="7.25" style="24" customWidth="1"/>
    <col min="9213" max="9213" width="5" style="24" customWidth="1"/>
    <col min="9214" max="9214" width="16" style="24" customWidth="1"/>
    <col min="9215" max="9215" width="15" style="24" customWidth="1"/>
    <col min="9216" max="9216" width="16.5" style="24" customWidth="1"/>
    <col min="9217" max="9217" width="13.25" style="24" customWidth="1"/>
    <col min="9218" max="9467" width="9" style="24"/>
    <col min="9468" max="9468" width="7.25" style="24" customWidth="1"/>
    <col min="9469" max="9469" width="5" style="24" customWidth="1"/>
    <col min="9470" max="9470" width="16" style="24" customWidth="1"/>
    <col min="9471" max="9471" width="15" style="24" customWidth="1"/>
    <col min="9472" max="9472" width="16.5" style="24" customWidth="1"/>
    <col min="9473" max="9473" width="13.25" style="24" customWidth="1"/>
    <col min="9474" max="9723" width="9" style="24"/>
    <col min="9724" max="9724" width="7.25" style="24" customWidth="1"/>
    <col min="9725" max="9725" width="5" style="24" customWidth="1"/>
    <col min="9726" max="9726" width="16" style="24" customWidth="1"/>
    <col min="9727" max="9727" width="15" style="24" customWidth="1"/>
    <col min="9728" max="9728" width="16.5" style="24" customWidth="1"/>
    <col min="9729" max="9729" width="13.25" style="24" customWidth="1"/>
    <col min="9730" max="9979" width="9" style="24"/>
    <col min="9980" max="9980" width="7.25" style="24" customWidth="1"/>
    <col min="9981" max="9981" width="5" style="24" customWidth="1"/>
    <col min="9982" max="9982" width="16" style="24" customWidth="1"/>
    <col min="9983" max="9983" width="15" style="24" customWidth="1"/>
    <col min="9984" max="9984" width="16.5" style="24" customWidth="1"/>
    <col min="9985" max="9985" width="13.25" style="24" customWidth="1"/>
    <col min="9986" max="10235" width="9" style="24"/>
    <col min="10236" max="10236" width="7.25" style="24" customWidth="1"/>
    <col min="10237" max="10237" width="5" style="24" customWidth="1"/>
    <col min="10238" max="10238" width="16" style="24" customWidth="1"/>
    <col min="10239" max="10239" width="15" style="24" customWidth="1"/>
    <col min="10240" max="10240" width="16.5" style="24" customWidth="1"/>
    <col min="10241" max="10241" width="13.25" style="24" customWidth="1"/>
    <col min="10242" max="10491" width="9" style="24"/>
    <col min="10492" max="10492" width="7.25" style="24" customWidth="1"/>
    <col min="10493" max="10493" width="5" style="24" customWidth="1"/>
    <col min="10494" max="10494" width="16" style="24" customWidth="1"/>
    <col min="10495" max="10495" width="15" style="24" customWidth="1"/>
    <col min="10496" max="10496" width="16.5" style="24" customWidth="1"/>
    <col min="10497" max="10497" width="13.25" style="24" customWidth="1"/>
    <col min="10498" max="10747" width="9" style="24"/>
    <col min="10748" max="10748" width="7.25" style="24" customWidth="1"/>
    <col min="10749" max="10749" width="5" style="24" customWidth="1"/>
    <col min="10750" max="10750" width="16" style="24" customWidth="1"/>
    <col min="10751" max="10751" width="15" style="24" customWidth="1"/>
    <col min="10752" max="10752" width="16.5" style="24" customWidth="1"/>
    <col min="10753" max="10753" width="13.25" style="24" customWidth="1"/>
    <col min="10754" max="11003" width="9" style="24"/>
    <col min="11004" max="11004" width="7.25" style="24" customWidth="1"/>
    <col min="11005" max="11005" width="5" style="24" customWidth="1"/>
    <col min="11006" max="11006" width="16" style="24" customWidth="1"/>
    <col min="11007" max="11007" width="15" style="24" customWidth="1"/>
    <col min="11008" max="11008" width="16.5" style="24" customWidth="1"/>
    <col min="11009" max="11009" width="13.25" style="24" customWidth="1"/>
    <col min="11010" max="11259" width="9" style="24"/>
    <col min="11260" max="11260" width="7.25" style="24" customWidth="1"/>
    <col min="11261" max="11261" width="5" style="24" customWidth="1"/>
    <col min="11262" max="11262" width="16" style="24" customWidth="1"/>
    <col min="11263" max="11263" width="15" style="24" customWidth="1"/>
    <col min="11264" max="11264" width="16.5" style="24" customWidth="1"/>
    <col min="11265" max="11265" width="13.25" style="24" customWidth="1"/>
    <col min="11266" max="11515" width="9" style="24"/>
    <col min="11516" max="11516" width="7.25" style="24" customWidth="1"/>
    <col min="11517" max="11517" width="5" style="24" customWidth="1"/>
    <col min="11518" max="11518" width="16" style="24" customWidth="1"/>
    <col min="11519" max="11519" width="15" style="24" customWidth="1"/>
    <col min="11520" max="11520" width="16.5" style="24" customWidth="1"/>
    <col min="11521" max="11521" width="13.25" style="24" customWidth="1"/>
    <col min="11522" max="11771" width="9" style="24"/>
    <col min="11772" max="11772" width="7.25" style="24" customWidth="1"/>
    <col min="11773" max="11773" width="5" style="24" customWidth="1"/>
    <col min="11774" max="11774" width="16" style="24" customWidth="1"/>
    <col min="11775" max="11775" width="15" style="24" customWidth="1"/>
    <col min="11776" max="11776" width="16.5" style="24" customWidth="1"/>
    <col min="11777" max="11777" width="13.25" style="24" customWidth="1"/>
    <col min="11778" max="12027" width="9" style="24"/>
    <col min="12028" max="12028" width="7.25" style="24" customWidth="1"/>
    <col min="12029" max="12029" width="5" style="24" customWidth="1"/>
    <col min="12030" max="12030" width="16" style="24" customWidth="1"/>
    <col min="12031" max="12031" width="15" style="24" customWidth="1"/>
    <col min="12032" max="12032" width="16.5" style="24" customWidth="1"/>
    <col min="12033" max="12033" width="13.25" style="24" customWidth="1"/>
    <col min="12034" max="12283" width="9" style="24"/>
    <col min="12284" max="12284" width="7.25" style="24" customWidth="1"/>
    <col min="12285" max="12285" width="5" style="24" customWidth="1"/>
    <col min="12286" max="12286" width="16" style="24" customWidth="1"/>
    <col min="12287" max="12287" width="15" style="24" customWidth="1"/>
    <col min="12288" max="12288" width="16.5" style="24" customWidth="1"/>
    <col min="12289" max="12289" width="13.25" style="24" customWidth="1"/>
    <col min="12290" max="12539" width="9" style="24"/>
    <col min="12540" max="12540" width="7.25" style="24" customWidth="1"/>
    <col min="12541" max="12541" width="5" style="24" customWidth="1"/>
    <col min="12542" max="12542" width="16" style="24" customWidth="1"/>
    <col min="12543" max="12543" width="15" style="24" customWidth="1"/>
    <col min="12544" max="12544" width="16.5" style="24" customWidth="1"/>
    <col min="12545" max="12545" width="13.25" style="24" customWidth="1"/>
    <col min="12546" max="12795" width="9" style="24"/>
    <col min="12796" max="12796" width="7.25" style="24" customWidth="1"/>
    <col min="12797" max="12797" width="5" style="24" customWidth="1"/>
    <col min="12798" max="12798" width="16" style="24" customWidth="1"/>
    <col min="12799" max="12799" width="15" style="24" customWidth="1"/>
    <col min="12800" max="12800" width="16.5" style="24" customWidth="1"/>
    <col min="12801" max="12801" width="13.25" style="24" customWidth="1"/>
    <col min="12802" max="13051" width="9" style="24"/>
    <col min="13052" max="13052" width="7.25" style="24" customWidth="1"/>
    <col min="13053" max="13053" width="5" style="24" customWidth="1"/>
    <col min="13054" max="13054" width="16" style="24" customWidth="1"/>
    <col min="13055" max="13055" width="15" style="24" customWidth="1"/>
    <col min="13056" max="13056" width="16.5" style="24" customWidth="1"/>
    <col min="13057" max="13057" width="13.25" style="24" customWidth="1"/>
    <col min="13058" max="13307" width="9" style="24"/>
    <col min="13308" max="13308" width="7.25" style="24" customWidth="1"/>
    <col min="13309" max="13309" width="5" style="24" customWidth="1"/>
    <col min="13310" max="13310" width="16" style="24" customWidth="1"/>
    <col min="13311" max="13311" width="15" style="24" customWidth="1"/>
    <col min="13312" max="13312" width="16.5" style="24" customWidth="1"/>
    <col min="13313" max="13313" width="13.25" style="24" customWidth="1"/>
    <col min="13314" max="13563" width="9" style="24"/>
    <col min="13564" max="13564" width="7.25" style="24" customWidth="1"/>
    <col min="13565" max="13565" width="5" style="24" customWidth="1"/>
    <col min="13566" max="13566" width="16" style="24" customWidth="1"/>
    <col min="13567" max="13567" width="15" style="24" customWidth="1"/>
    <col min="13568" max="13568" width="16.5" style="24" customWidth="1"/>
    <col min="13569" max="13569" width="13.25" style="24" customWidth="1"/>
    <col min="13570" max="13819" width="9" style="24"/>
    <col min="13820" max="13820" width="7.25" style="24" customWidth="1"/>
    <col min="13821" max="13821" width="5" style="24" customWidth="1"/>
    <col min="13822" max="13822" width="16" style="24" customWidth="1"/>
    <col min="13823" max="13823" width="15" style="24" customWidth="1"/>
    <col min="13824" max="13824" width="16.5" style="24" customWidth="1"/>
    <col min="13825" max="13825" width="13.25" style="24" customWidth="1"/>
    <col min="13826" max="14075" width="9" style="24"/>
    <col min="14076" max="14076" width="7.25" style="24" customWidth="1"/>
    <col min="14077" max="14077" width="5" style="24" customWidth="1"/>
    <col min="14078" max="14078" width="16" style="24" customWidth="1"/>
    <col min="14079" max="14079" width="15" style="24" customWidth="1"/>
    <col min="14080" max="14080" width="16.5" style="24" customWidth="1"/>
    <col min="14081" max="14081" width="13.25" style="24" customWidth="1"/>
    <col min="14082" max="14331" width="9" style="24"/>
    <col min="14332" max="14332" width="7.25" style="24" customWidth="1"/>
    <col min="14333" max="14333" width="5" style="24" customWidth="1"/>
    <col min="14334" max="14334" width="16" style="24" customWidth="1"/>
    <col min="14335" max="14335" width="15" style="24" customWidth="1"/>
    <col min="14336" max="14336" width="16.5" style="24" customWidth="1"/>
    <col min="14337" max="14337" width="13.25" style="24" customWidth="1"/>
    <col min="14338" max="14587" width="9" style="24"/>
    <col min="14588" max="14588" width="7.25" style="24" customWidth="1"/>
    <col min="14589" max="14589" width="5" style="24" customWidth="1"/>
    <col min="14590" max="14590" width="16" style="24" customWidth="1"/>
    <col min="14591" max="14591" width="15" style="24" customWidth="1"/>
    <col min="14592" max="14592" width="16.5" style="24" customWidth="1"/>
    <col min="14593" max="14593" width="13.25" style="24" customWidth="1"/>
    <col min="14594" max="14843" width="9" style="24"/>
    <col min="14844" max="14844" width="7.25" style="24" customWidth="1"/>
    <col min="14845" max="14845" width="5" style="24" customWidth="1"/>
    <col min="14846" max="14846" width="16" style="24" customWidth="1"/>
    <col min="14847" max="14847" width="15" style="24" customWidth="1"/>
    <col min="14848" max="14848" width="16.5" style="24" customWidth="1"/>
    <col min="14849" max="14849" width="13.25" style="24" customWidth="1"/>
    <col min="14850" max="15099" width="9" style="24"/>
    <col min="15100" max="15100" width="7.25" style="24" customWidth="1"/>
    <col min="15101" max="15101" width="5" style="24" customWidth="1"/>
    <col min="15102" max="15102" width="16" style="24" customWidth="1"/>
    <col min="15103" max="15103" width="15" style="24" customWidth="1"/>
    <col min="15104" max="15104" width="16.5" style="24" customWidth="1"/>
    <col min="15105" max="15105" width="13.25" style="24" customWidth="1"/>
    <col min="15106" max="15355" width="9" style="24"/>
    <col min="15356" max="15356" width="7.25" style="24" customWidth="1"/>
    <col min="15357" max="15357" width="5" style="24" customWidth="1"/>
    <col min="15358" max="15358" width="16" style="24" customWidth="1"/>
    <col min="15359" max="15359" width="15" style="24" customWidth="1"/>
    <col min="15360" max="15360" width="16.5" style="24" customWidth="1"/>
    <col min="15361" max="15361" width="13.25" style="24" customWidth="1"/>
    <col min="15362" max="15611" width="9" style="24"/>
    <col min="15612" max="15612" width="7.25" style="24" customWidth="1"/>
    <col min="15613" max="15613" width="5" style="24" customWidth="1"/>
    <col min="15614" max="15614" width="16" style="24" customWidth="1"/>
    <col min="15615" max="15615" width="15" style="24" customWidth="1"/>
    <col min="15616" max="15616" width="16.5" style="24" customWidth="1"/>
    <col min="15617" max="15617" width="13.25" style="24" customWidth="1"/>
    <col min="15618" max="15867" width="9" style="24"/>
    <col min="15868" max="15868" width="7.25" style="24" customWidth="1"/>
    <col min="15869" max="15869" width="5" style="24" customWidth="1"/>
    <col min="15870" max="15870" width="16" style="24" customWidth="1"/>
    <col min="15871" max="15871" width="15" style="24" customWidth="1"/>
    <col min="15872" max="15872" width="16.5" style="24" customWidth="1"/>
    <col min="15873" max="15873" width="13.25" style="24" customWidth="1"/>
    <col min="15874" max="16123" width="9" style="24"/>
    <col min="16124" max="16124" width="7.25" style="24" customWidth="1"/>
    <col min="16125" max="16125" width="5" style="24" customWidth="1"/>
    <col min="16126" max="16126" width="16" style="24" customWidth="1"/>
    <col min="16127" max="16127" width="15" style="24" customWidth="1"/>
    <col min="16128" max="16128" width="16.5" style="24" customWidth="1"/>
    <col min="16129" max="16129" width="13.25" style="24" customWidth="1"/>
    <col min="16130" max="16384" width="9" style="24"/>
  </cols>
  <sheetData>
    <row r="1" spans="1:6" ht="14.25" x14ac:dyDescent="0.15">
      <c r="A1" s="18" t="s">
        <v>179</v>
      </c>
      <c r="B1" s="17"/>
      <c r="C1" s="17"/>
      <c r="D1" s="19"/>
      <c r="E1" s="16"/>
      <c r="F1" s="16"/>
    </row>
    <row r="2" spans="1:6" ht="14.25" x14ac:dyDescent="0.15">
      <c r="A2" s="18"/>
      <c r="B2" s="17"/>
      <c r="C2" s="17"/>
      <c r="D2" s="19"/>
      <c r="E2" s="16"/>
      <c r="F2" s="16"/>
    </row>
    <row r="3" spans="1:6" ht="14.25" x14ac:dyDescent="0.15">
      <c r="A3" s="18"/>
      <c r="B3" s="17"/>
      <c r="C3" s="17"/>
      <c r="D3" s="19"/>
      <c r="E3" s="16"/>
      <c r="F3" s="16"/>
    </row>
    <row r="4" spans="1:6" ht="17.25" x14ac:dyDescent="0.15">
      <c r="A4" s="181" t="s">
        <v>186</v>
      </c>
      <c r="B4" s="181"/>
      <c r="C4" s="181"/>
      <c r="D4" s="181"/>
      <c r="E4" s="181"/>
      <c r="F4" s="181"/>
    </row>
    <row r="5" spans="1:6" ht="15" customHeight="1" x14ac:dyDescent="0.15">
      <c r="A5" s="16"/>
      <c r="B5" s="22"/>
      <c r="C5" s="22"/>
      <c r="D5" s="22"/>
      <c r="E5" s="22"/>
      <c r="F5" s="22"/>
    </row>
    <row r="6" spans="1:6" ht="20.100000000000001" customHeight="1" x14ac:dyDescent="0.15">
      <c r="A6" s="16"/>
      <c r="B6" s="20"/>
      <c r="C6" s="20"/>
      <c r="D6" s="70" t="s">
        <v>35</v>
      </c>
      <c r="E6" s="186">
        <f>基本情報!G10</f>
        <v>0</v>
      </c>
      <c r="F6" s="186"/>
    </row>
    <row r="7" spans="1:6" ht="17.25" customHeight="1" x14ac:dyDescent="0.15">
      <c r="A7" s="20"/>
      <c r="B7" s="20"/>
      <c r="C7" s="20"/>
      <c r="D7" s="61"/>
      <c r="E7" s="20"/>
      <c r="F7" s="20"/>
    </row>
    <row r="8" spans="1:6" ht="24" customHeight="1" x14ac:dyDescent="0.15">
      <c r="A8" s="20"/>
      <c r="B8" s="55" t="s">
        <v>43</v>
      </c>
      <c r="C8" s="56"/>
      <c r="D8" s="57"/>
      <c r="E8" s="55"/>
      <c r="F8" s="58"/>
    </row>
    <row r="9" spans="1:6" ht="24" customHeight="1" x14ac:dyDescent="0.15">
      <c r="A9" s="20"/>
      <c r="B9" s="182"/>
      <c r="C9" s="183"/>
      <c r="D9" s="184"/>
      <c r="E9" s="54" t="s">
        <v>24</v>
      </c>
      <c r="F9" s="58"/>
    </row>
    <row r="10" spans="1:6" ht="24" customHeight="1" x14ac:dyDescent="0.15">
      <c r="A10" s="20"/>
      <c r="B10" s="56"/>
      <c r="C10" s="56"/>
      <c r="D10" s="57"/>
      <c r="E10" s="58"/>
      <c r="F10" s="58"/>
    </row>
    <row r="11" spans="1:6" ht="24" customHeight="1" x14ac:dyDescent="0.15">
      <c r="A11" s="20"/>
      <c r="B11" s="55" t="s">
        <v>44</v>
      </c>
      <c r="C11" s="56"/>
      <c r="D11" s="57"/>
      <c r="E11" s="55"/>
      <c r="F11" s="58"/>
    </row>
    <row r="12" spans="1:6" ht="24" customHeight="1" x14ac:dyDescent="0.15">
      <c r="A12" s="20"/>
      <c r="B12" s="55" t="s">
        <v>46</v>
      </c>
      <c r="C12" s="56"/>
      <c r="D12" s="57"/>
      <c r="E12" s="55"/>
      <c r="F12" s="58"/>
    </row>
    <row r="13" spans="1:6" ht="24" customHeight="1" x14ac:dyDescent="0.15">
      <c r="A13" s="20"/>
      <c r="B13" s="59" t="s">
        <v>47</v>
      </c>
      <c r="C13" s="185"/>
      <c r="D13" s="185"/>
      <c r="E13" s="185"/>
      <c r="F13" s="58"/>
    </row>
    <row r="14" spans="1:6" ht="24" customHeight="1" x14ac:dyDescent="0.15">
      <c r="A14" s="20"/>
      <c r="B14" s="137" t="s">
        <v>172</v>
      </c>
      <c r="C14" s="178" t="s">
        <v>173</v>
      </c>
      <c r="D14" s="179"/>
      <c r="E14" s="68" t="s">
        <v>65</v>
      </c>
      <c r="F14" s="58"/>
    </row>
    <row r="15" spans="1:6" ht="24" customHeight="1" x14ac:dyDescent="0.15">
      <c r="A15" s="20"/>
      <c r="B15" s="55"/>
      <c r="C15" s="56"/>
      <c r="D15" s="57"/>
      <c r="E15" s="55"/>
      <c r="F15" s="58"/>
    </row>
    <row r="16" spans="1:6" ht="24" customHeight="1" x14ac:dyDescent="0.15">
      <c r="A16" s="20"/>
      <c r="B16" s="55" t="s">
        <v>174</v>
      </c>
      <c r="C16" s="56"/>
      <c r="D16" s="57"/>
      <c r="E16" s="55"/>
      <c r="F16" s="58"/>
    </row>
    <row r="17" spans="1:6" ht="24" customHeight="1" x14ac:dyDescent="0.15">
      <c r="A17" s="20"/>
      <c r="B17" s="60" t="s">
        <v>64</v>
      </c>
      <c r="C17" s="134"/>
      <c r="D17" s="135"/>
      <c r="E17" s="136"/>
      <c r="F17" s="58"/>
    </row>
    <row r="18" spans="1:6" ht="24" customHeight="1" x14ac:dyDescent="0.15">
      <c r="A18" s="20"/>
      <c r="B18" s="59" t="s">
        <v>63</v>
      </c>
      <c r="C18" s="182"/>
      <c r="D18" s="183"/>
      <c r="E18" s="184"/>
      <c r="F18" s="58"/>
    </row>
    <row r="19" spans="1:6" ht="24" customHeight="1" x14ac:dyDescent="0.15">
      <c r="A19" s="20"/>
      <c r="B19" s="60" t="s">
        <v>175</v>
      </c>
      <c r="C19" s="182"/>
      <c r="D19" s="183"/>
      <c r="E19" s="184"/>
      <c r="F19" s="58"/>
    </row>
    <row r="20" spans="1:6" ht="24" customHeight="1" x14ac:dyDescent="0.15">
      <c r="A20" s="20"/>
      <c r="B20" s="59" t="s">
        <v>176</v>
      </c>
      <c r="C20" s="182"/>
      <c r="D20" s="183"/>
      <c r="E20" s="184"/>
      <c r="F20" s="58"/>
    </row>
    <row r="21" spans="1:6" ht="24" customHeight="1" x14ac:dyDescent="0.15">
      <c r="A21" s="20"/>
      <c r="B21" s="56"/>
      <c r="C21" s="56"/>
      <c r="D21" s="57"/>
      <c r="E21" s="55"/>
      <c r="F21" s="58"/>
    </row>
    <row r="22" spans="1:6" ht="24" customHeight="1" x14ac:dyDescent="0.15">
      <c r="A22" s="20"/>
      <c r="B22" s="55" t="s">
        <v>60</v>
      </c>
      <c r="C22" s="56"/>
      <c r="D22" s="57"/>
      <c r="E22" s="55"/>
      <c r="F22" s="58"/>
    </row>
    <row r="23" spans="1:6" ht="24" customHeight="1" x14ac:dyDescent="0.15">
      <c r="A23" s="20"/>
      <c r="B23" s="59" t="s">
        <v>48</v>
      </c>
      <c r="C23" s="182" t="s">
        <v>53</v>
      </c>
      <c r="D23" s="183"/>
      <c r="E23" s="184"/>
      <c r="F23" s="58"/>
    </row>
    <row r="24" spans="1:6" ht="24" customHeight="1" x14ac:dyDescent="0.15">
      <c r="A24" s="20"/>
      <c r="B24" s="59" t="s">
        <v>49</v>
      </c>
      <c r="C24" s="182" t="s">
        <v>53</v>
      </c>
      <c r="D24" s="183"/>
      <c r="E24" s="184"/>
      <c r="F24" s="58"/>
    </row>
    <row r="25" spans="1:6" ht="24" customHeight="1" x14ac:dyDescent="0.15">
      <c r="A25" s="20"/>
      <c r="B25" s="56"/>
      <c r="C25" s="56"/>
      <c r="D25" s="57"/>
      <c r="E25" s="55"/>
      <c r="F25" s="58"/>
    </row>
    <row r="26" spans="1:6" ht="24" customHeight="1" x14ac:dyDescent="0.15">
      <c r="A26" s="20"/>
      <c r="B26" s="55" t="s">
        <v>50</v>
      </c>
      <c r="C26" s="56"/>
      <c r="D26" s="57"/>
      <c r="E26" s="55"/>
      <c r="F26" s="58"/>
    </row>
    <row r="27" spans="1:6" ht="24" customHeight="1" x14ac:dyDescent="0.15">
      <c r="A27" s="20"/>
      <c r="B27" s="55" t="s">
        <v>51</v>
      </c>
      <c r="C27" s="56"/>
      <c r="D27" s="57"/>
      <c r="E27" s="55"/>
      <c r="F27" s="58"/>
    </row>
    <row r="28" spans="1:6" ht="24" customHeight="1" x14ac:dyDescent="0.15">
      <c r="A28" s="20"/>
      <c r="B28" s="59" t="s">
        <v>47</v>
      </c>
      <c r="C28" s="185"/>
      <c r="D28" s="185"/>
      <c r="E28" s="185"/>
      <c r="F28" s="58"/>
    </row>
    <row r="29" spans="1:6" ht="24" customHeight="1" x14ac:dyDescent="0.15">
      <c r="A29" s="20"/>
      <c r="B29" s="137" t="s">
        <v>172</v>
      </c>
      <c r="C29" s="178" t="s">
        <v>173</v>
      </c>
      <c r="D29" s="179"/>
      <c r="E29" s="68" t="s">
        <v>65</v>
      </c>
      <c r="F29" s="58"/>
    </row>
    <row r="30" spans="1:6" ht="24" customHeight="1" x14ac:dyDescent="0.15">
      <c r="A30" s="20"/>
      <c r="B30" s="56"/>
      <c r="C30" s="56"/>
      <c r="D30" s="57"/>
      <c r="E30" s="55"/>
      <c r="F30" s="58"/>
    </row>
    <row r="31" spans="1:6" ht="24" customHeight="1" x14ac:dyDescent="0.15">
      <c r="A31" s="20"/>
      <c r="B31" s="55" t="s">
        <v>52</v>
      </c>
      <c r="C31" s="56"/>
      <c r="D31" s="57"/>
      <c r="E31" s="55"/>
      <c r="F31" s="58"/>
    </row>
    <row r="32" spans="1:6" ht="24" customHeight="1" x14ac:dyDescent="0.15">
      <c r="A32" s="20"/>
      <c r="B32" s="59" t="s">
        <v>62</v>
      </c>
      <c r="C32" s="182" t="s">
        <v>53</v>
      </c>
      <c r="D32" s="183"/>
      <c r="E32" s="184"/>
      <c r="F32" s="58"/>
    </row>
    <row r="33" spans="1:8" ht="24" customHeight="1" x14ac:dyDescent="0.15">
      <c r="A33" s="20"/>
      <c r="B33" s="59" t="s">
        <v>61</v>
      </c>
      <c r="C33" s="182" t="s">
        <v>53</v>
      </c>
      <c r="D33" s="183"/>
      <c r="E33" s="184"/>
      <c r="F33" s="58"/>
    </row>
    <row r="34" spans="1:8" ht="24" customHeight="1" x14ac:dyDescent="0.15">
      <c r="A34" s="20"/>
      <c r="B34" s="56"/>
      <c r="C34" s="56"/>
      <c r="D34" s="57"/>
      <c r="E34" s="55"/>
      <c r="F34" s="58"/>
    </row>
    <row r="35" spans="1:8" ht="16.5" customHeight="1" x14ac:dyDescent="0.15">
      <c r="A35" s="20"/>
      <c r="B35" s="56"/>
      <c r="C35" s="56"/>
      <c r="D35" s="57"/>
      <c r="E35" s="55"/>
      <c r="F35" s="58"/>
    </row>
    <row r="36" spans="1:8" ht="16.5" customHeight="1" x14ac:dyDescent="0.15">
      <c r="A36" s="62" t="s">
        <v>20</v>
      </c>
      <c r="B36" s="20"/>
      <c r="C36" s="32"/>
      <c r="D36" s="32"/>
      <c r="E36" s="32"/>
      <c r="F36" s="69"/>
    </row>
    <row r="37" spans="1:8" ht="16.5" customHeight="1" x14ac:dyDescent="0.15">
      <c r="A37" s="63" t="s">
        <v>55</v>
      </c>
      <c r="B37" s="64" t="s">
        <v>54</v>
      </c>
      <c r="C37" s="62"/>
      <c r="D37" s="65"/>
      <c r="E37" s="64"/>
      <c r="F37" s="66"/>
      <c r="G37" s="25"/>
      <c r="H37" s="25"/>
    </row>
    <row r="38" spans="1:8" ht="16.5" customHeight="1" x14ac:dyDescent="0.15">
      <c r="A38" s="63" t="s">
        <v>56</v>
      </c>
      <c r="B38" s="64" t="s">
        <v>57</v>
      </c>
      <c r="C38" s="62"/>
      <c r="D38" s="65"/>
      <c r="E38" s="64"/>
      <c r="F38" s="64"/>
      <c r="G38" s="25"/>
      <c r="H38" s="25"/>
    </row>
    <row r="39" spans="1:8" ht="16.5" customHeight="1" x14ac:dyDescent="0.15">
      <c r="A39" s="63" t="s">
        <v>14</v>
      </c>
      <c r="B39" s="64" t="s">
        <v>170</v>
      </c>
      <c r="C39" s="62"/>
      <c r="D39" s="65"/>
      <c r="E39" s="64"/>
      <c r="F39" s="64"/>
      <c r="G39" s="25"/>
      <c r="H39" s="25"/>
    </row>
    <row r="40" spans="1:8" ht="16.5" customHeight="1" x14ac:dyDescent="0.15">
      <c r="A40" s="63"/>
      <c r="B40" s="180" t="s">
        <v>171</v>
      </c>
      <c r="C40" s="180"/>
      <c r="D40" s="180"/>
      <c r="E40" s="180"/>
      <c r="F40" s="180"/>
      <c r="G40" s="25"/>
      <c r="H40" s="25"/>
    </row>
    <row r="41" spans="1:8" ht="16.5" customHeight="1" x14ac:dyDescent="0.15">
      <c r="A41" s="63" t="s">
        <v>58</v>
      </c>
      <c r="B41" s="67" t="s">
        <v>59</v>
      </c>
      <c r="C41" s="67"/>
      <c r="D41" s="67"/>
      <c r="E41" s="67"/>
      <c r="F41" s="67"/>
      <c r="G41" s="25"/>
      <c r="H41" s="25"/>
    </row>
    <row r="42" spans="1:8" x14ac:dyDescent="0.15">
      <c r="A42" s="25"/>
      <c r="B42" s="26"/>
      <c r="C42" s="26"/>
      <c r="D42" s="27"/>
      <c r="E42" s="25"/>
      <c r="F42" s="25"/>
      <c r="G42" s="25"/>
      <c r="H42" s="25"/>
    </row>
    <row r="44" spans="1:8" x14ac:dyDescent="0.15">
      <c r="B44" s="1" t="s">
        <v>29</v>
      </c>
    </row>
    <row r="45" spans="1:8" x14ac:dyDescent="0.15">
      <c r="B45" s="1" t="s">
        <v>30</v>
      </c>
    </row>
  </sheetData>
  <sheetProtection selectLockedCells="1"/>
  <mergeCells count="15">
    <mergeCell ref="C29:D29"/>
    <mergeCell ref="B40:F40"/>
    <mergeCell ref="A4:F4"/>
    <mergeCell ref="B9:D9"/>
    <mergeCell ref="C18:E18"/>
    <mergeCell ref="C20:E20"/>
    <mergeCell ref="C13:E13"/>
    <mergeCell ref="C23:E23"/>
    <mergeCell ref="C24:E24"/>
    <mergeCell ref="C28:E28"/>
    <mergeCell ref="C32:E32"/>
    <mergeCell ref="C33:E33"/>
    <mergeCell ref="E6:F6"/>
    <mergeCell ref="C14:D14"/>
    <mergeCell ref="C19:E19"/>
  </mergeCells>
  <phoneticPr fontId="1"/>
  <dataValidations disablePrompts="1" count="1">
    <dataValidation type="list" allowBlank="1" showInputMessage="1" showErrorMessage="1" sqref="B9:D9" xr:uid="{00000000-0002-0000-0200-000000000000}">
      <formula1>$B$44:$B$45</formula1>
    </dataValidation>
  </dataValidations>
  <printOptions horizontalCentered="1"/>
  <pageMargins left="0.59055118110236227" right="0.59055118110236227" top="0.59055118110236227" bottom="0.59055118110236227" header="0.15748031496062992" footer="0.15748031496062992"/>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P78"/>
  <sheetViews>
    <sheetView tabSelected="1" view="pageBreakPreview" zoomScale="75" zoomScaleNormal="75" zoomScaleSheetLayoutView="75" workbookViewId="0">
      <selection activeCell="A3" sqref="A3"/>
    </sheetView>
  </sheetViews>
  <sheetFormatPr defaultRowHeight="13.5" x14ac:dyDescent="0.15"/>
  <cols>
    <col min="1" max="1" width="13.125" style="1" customWidth="1"/>
    <col min="2" max="2" width="14.625" style="1" customWidth="1"/>
    <col min="3" max="3" width="17.625" style="1" customWidth="1"/>
    <col min="4" max="4" width="12.875" style="1" customWidth="1"/>
    <col min="5" max="6" width="17.625" style="1" customWidth="1"/>
    <col min="7" max="7" width="11.625" style="1" customWidth="1"/>
    <col min="8" max="8" width="15.75" style="1" customWidth="1"/>
    <col min="9" max="9" width="15.875" style="1" customWidth="1"/>
    <col min="10" max="10" width="18.125" style="1" customWidth="1"/>
    <col min="11" max="11" width="16.125" style="1" customWidth="1"/>
    <col min="12" max="12" width="17.75" style="1" customWidth="1"/>
    <col min="13" max="13" width="11.25" style="1" customWidth="1"/>
    <col min="14" max="14" width="9" style="1"/>
    <col min="15" max="15" width="12.25" style="1" bestFit="1" customWidth="1"/>
    <col min="16" max="16384" width="9" style="1"/>
  </cols>
  <sheetData>
    <row r="1" spans="1:16" ht="18.75" x14ac:dyDescent="0.2">
      <c r="A1" s="5" t="s">
        <v>178</v>
      </c>
      <c r="B1" s="5"/>
      <c r="C1" s="6"/>
      <c r="D1" s="6"/>
      <c r="E1" s="6"/>
      <c r="F1" s="6"/>
      <c r="G1" s="6"/>
      <c r="H1" s="6"/>
      <c r="I1" s="6"/>
      <c r="J1" s="7"/>
      <c r="K1" s="6"/>
      <c r="L1" s="6"/>
      <c r="M1" s="8"/>
    </row>
    <row r="2" spans="1:16" ht="25.5" customHeight="1" x14ac:dyDescent="0.15">
      <c r="A2" s="165" t="s">
        <v>185</v>
      </c>
      <c r="B2" s="165"/>
      <c r="C2" s="165"/>
      <c r="D2" s="165"/>
      <c r="E2" s="165"/>
      <c r="F2" s="165"/>
      <c r="G2" s="165"/>
      <c r="H2" s="165"/>
      <c r="I2" s="165"/>
      <c r="J2" s="165"/>
      <c r="K2" s="165"/>
      <c r="L2" s="165"/>
      <c r="M2" s="165"/>
    </row>
    <row r="3" spans="1:16" ht="25.5" customHeight="1" x14ac:dyDescent="0.15">
      <c r="A3" s="39"/>
      <c r="B3" s="39"/>
      <c r="C3" s="39"/>
      <c r="D3" s="39"/>
      <c r="E3" s="39"/>
      <c r="F3" s="39"/>
      <c r="G3" s="39"/>
      <c r="H3" s="39"/>
      <c r="I3" s="39"/>
      <c r="J3" s="39"/>
      <c r="K3" s="39"/>
      <c r="L3" s="39"/>
      <c r="M3" s="39"/>
    </row>
    <row r="4" spans="1:16" ht="25.5" customHeight="1" x14ac:dyDescent="0.15">
      <c r="A4" s="39"/>
      <c r="B4" s="39"/>
      <c r="C4" s="39"/>
      <c r="D4" s="39"/>
      <c r="E4" s="39"/>
      <c r="F4" s="39"/>
      <c r="G4" s="39"/>
      <c r="H4" s="170" t="s">
        <v>35</v>
      </c>
      <c r="I4" s="170"/>
      <c r="J4" s="169" t="s">
        <v>25</v>
      </c>
      <c r="K4" s="169"/>
      <c r="L4" s="169"/>
      <c r="M4" s="103"/>
    </row>
    <row r="5" spans="1:16" ht="30" customHeight="1" x14ac:dyDescent="0.2">
      <c r="A5" s="6"/>
      <c r="B5" s="6"/>
      <c r="C5" s="6"/>
      <c r="D5" s="6"/>
      <c r="E5" s="6"/>
      <c r="F5" s="6"/>
      <c r="G5" s="6"/>
      <c r="H5" s="6"/>
      <c r="I5" s="40"/>
      <c r="J5" s="40"/>
      <c r="K5" s="40"/>
      <c r="L5" s="40"/>
      <c r="M5" s="31"/>
    </row>
    <row r="6" spans="1:16" ht="53.25" customHeight="1" x14ac:dyDescent="0.15">
      <c r="A6" s="174" t="s">
        <v>36</v>
      </c>
      <c r="B6" s="168" t="s">
        <v>28</v>
      </c>
      <c r="C6" s="168" t="s">
        <v>5</v>
      </c>
      <c r="D6" s="168" t="s">
        <v>6</v>
      </c>
      <c r="E6" s="168" t="s">
        <v>7</v>
      </c>
      <c r="F6" s="168" t="s">
        <v>17</v>
      </c>
      <c r="G6" s="176" t="s">
        <v>0</v>
      </c>
      <c r="H6" s="177"/>
      <c r="I6" s="167" t="s">
        <v>32</v>
      </c>
      <c r="J6" s="167" t="s">
        <v>33</v>
      </c>
      <c r="K6" s="167" t="s">
        <v>10</v>
      </c>
      <c r="L6" s="167" t="s">
        <v>11</v>
      </c>
      <c r="M6" s="166" t="s">
        <v>1</v>
      </c>
    </row>
    <row r="7" spans="1:16" ht="83.25" customHeight="1" x14ac:dyDescent="0.15">
      <c r="A7" s="175"/>
      <c r="B7" s="167"/>
      <c r="C7" s="167"/>
      <c r="D7" s="167"/>
      <c r="E7" s="167"/>
      <c r="F7" s="167"/>
      <c r="G7" s="30" t="s">
        <v>27</v>
      </c>
      <c r="H7" s="30" t="s">
        <v>9</v>
      </c>
      <c r="I7" s="167"/>
      <c r="J7" s="167"/>
      <c r="K7" s="167"/>
      <c r="L7" s="167"/>
      <c r="M7" s="166"/>
      <c r="O7" s="2"/>
      <c r="P7" s="2"/>
    </row>
    <row r="8" spans="1:16" s="2" customFormat="1" ht="98.25" customHeight="1" x14ac:dyDescent="0.15">
      <c r="A8" s="33" t="s">
        <v>24</v>
      </c>
      <c r="B8" s="33"/>
      <c r="C8" s="9" t="s">
        <v>2</v>
      </c>
      <c r="D8" s="10" t="s">
        <v>22</v>
      </c>
      <c r="E8" s="10" t="s">
        <v>8</v>
      </c>
      <c r="F8" s="10" t="s">
        <v>180</v>
      </c>
      <c r="G8" s="9" t="s">
        <v>21</v>
      </c>
      <c r="H8" s="52" t="s">
        <v>181</v>
      </c>
      <c r="I8" s="10" t="s">
        <v>31</v>
      </c>
      <c r="J8" s="10" t="s">
        <v>34</v>
      </c>
      <c r="K8" s="10" t="s">
        <v>38</v>
      </c>
      <c r="L8" s="10" t="s">
        <v>66</v>
      </c>
      <c r="M8" s="3"/>
    </row>
    <row r="9" spans="1:16" s="2" customFormat="1" ht="69.75" customHeight="1" x14ac:dyDescent="0.15">
      <c r="A9" s="171" t="s">
        <v>29</v>
      </c>
      <c r="B9" s="37" t="s">
        <v>26</v>
      </c>
      <c r="C9" s="42">
        <v>800000</v>
      </c>
      <c r="D9" s="35">
        <v>0</v>
      </c>
      <c r="E9" s="36">
        <f>C9-D9</f>
        <v>800000</v>
      </c>
      <c r="F9" s="42">
        <v>800000</v>
      </c>
      <c r="G9" s="43">
        <v>1</v>
      </c>
      <c r="H9" s="41">
        <f>(G9*600000)</f>
        <v>600000</v>
      </c>
      <c r="I9" s="36">
        <f>MIN(F9,H9)</f>
        <v>600000</v>
      </c>
      <c r="J9" s="36">
        <f>MIN(E9,I9)</f>
        <v>600000</v>
      </c>
      <c r="K9" s="36">
        <f>J9/2</f>
        <v>300000</v>
      </c>
      <c r="L9" s="38">
        <f>ROUNDDOWN(K9,-3)</f>
        <v>300000</v>
      </c>
      <c r="M9" s="34"/>
    </row>
    <row r="10" spans="1:16" ht="80.099999999999994" customHeight="1" x14ac:dyDescent="0.15">
      <c r="A10" s="172"/>
      <c r="B10" s="44" t="s">
        <v>37</v>
      </c>
      <c r="C10" s="48">
        <v>2000000</v>
      </c>
      <c r="D10" s="45">
        <v>0</v>
      </c>
      <c r="E10" s="36">
        <f>C10-D10</f>
        <v>2000000</v>
      </c>
      <c r="F10" s="48">
        <v>2000000</v>
      </c>
      <c r="G10" s="46">
        <v>1</v>
      </c>
      <c r="H10" s="41">
        <f>(G10*1000000)</f>
        <v>1000000</v>
      </c>
      <c r="I10" s="36">
        <f>MIN(F10,H10)</f>
        <v>1000000</v>
      </c>
      <c r="J10" s="36">
        <f>MIN(E10,I10)</f>
        <v>1000000</v>
      </c>
      <c r="K10" s="36">
        <f>J10/5</f>
        <v>200000</v>
      </c>
      <c r="L10" s="38">
        <f>ROUNDDOWN(K10,-3)</f>
        <v>200000</v>
      </c>
      <c r="M10" s="47"/>
    </row>
    <row r="11" spans="1:16" ht="30" customHeight="1" x14ac:dyDescent="0.2">
      <c r="A11" s="173"/>
      <c r="B11" s="21" t="s">
        <v>4</v>
      </c>
      <c r="C11" s="53">
        <f>SUM(C9:C10)</f>
        <v>2800000</v>
      </c>
      <c r="D11" s="53">
        <f>SUM(D9:D10)</f>
        <v>0</v>
      </c>
      <c r="E11" s="49">
        <f>C11-D11</f>
        <v>2800000</v>
      </c>
      <c r="F11" s="53">
        <f>SUM(F9:F10)</f>
        <v>2800000</v>
      </c>
      <c r="G11" s="50"/>
      <c r="H11" s="51"/>
      <c r="I11" s="50"/>
      <c r="J11" s="51"/>
      <c r="K11" s="51"/>
      <c r="L11" s="53">
        <f>SUM(L9:L10)</f>
        <v>500000</v>
      </c>
      <c r="M11" s="141"/>
    </row>
    <row r="12" spans="1:16" ht="24.95" customHeight="1" x14ac:dyDescent="0.2">
      <c r="A12" s="8" t="s">
        <v>3</v>
      </c>
      <c r="B12" s="7"/>
      <c r="C12" s="11"/>
      <c r="D12" s="11"/>
      <c r="E12" s="11"/>
      <c r="F12" s="11"/>
      <c r="G12" s="11"/>
      <c r="H12" s="11"/>
      <c r="I12" s="138"/>
      <c r="J12" s="139"/>
      <c r="K12" s="140"/>
      <c r="L12" s="11"/>
      <c r="M12" s="12"/>
    </row>
    <row r="13" spans="1:16" ht="24.75" customHeight="1" x14ac:dyDescent="0.15">
      <c r="A13" s="13" t="s">
        <v>16</v>
      </c>
      <c r="B13" s="23" t="s">
        <v>23</v>
      </c>
      <c r="C13" s="6"/>
      <c r="D13" s="14"/>
      <c r="E13" s="14"/>
      <c r="F13" s="14"/>
      <c r="G13" s="14"/>
      <c r="H13" s="14"/>
      <c r="I13" s="14"/>
      <c r="J13" s="14"/>
      <c r="K13" s="14"/>
      <c r="L13" s="14"/>
      <c r="M13" s="15"/>
    </row>
    <row r="14" spans="1:16" ht="24.75" customHeight="1" x14ac:dyDescent="0.15">
      <c r="A14" s="13" t="s">
        <v>15</v>
      </c>
      <c r="B14" s="23" t="s">
        <v>169</v>
      </c>
      <c r="C14" s="6"/>
      <c r="D14" s="14"/>
      <c r="E14" s="14"/>
      <c r="F14" s="14"/>
      <c r="G14" s="14"/>
      <c r="H14" s="14"/>
      <c r="I14" s="14"/>
      <c r="J14" s="14"/>
      <c r="K14" s="14"/>
      <c r="L14" s="14"/>
      <c r="M14" s="15"/>
    </row>
    <row r="15" spans="1:16" ht="24.75" customHeight="1" x14ac:dyDescent="0.15">
      <c r="A15" s="13" t="s">
        <v>14</v>
      </c>
      <c r="B15" s="23" t="s">
        <v>182</v>
      </c>
      <c r="C15" s="6"/>
      <c r="D15" s="15"/>
      <c r="E15" s="15"/>
      <c r="F15" s="15"/>
      <c r="G15" s="15"/>
      <c r="H15" s="15"/>
      <c r="I15" s="15"/>
      <c r="J15" s="15"/>
      <c r="K15" s="15"/>
      <c r="L15" s="15"/>
      <c r="M15" s="15"/>
    </row>
    <row r="16" spans="1:16" ht="24.75" customHeight="1" x14ac:dyDescent="0.15">
      <c r="A16" s="13"/>
      <c r="B16" s="23" t="s">
        <v>183</v>
      </c>
      <c r="C16" s="6"/>
      <c r="D16" s="15"/>
      <c r="E16" s="15"/>
      <c r="F16" s="15"/>
      <c r="G16" s="15"/>
      <c r="H16" s="15"/>
      <c r="I16" s="15"/>
      <c r="J16" s="15"/>
      <c r="K16" s="15"/>
      <c r="L16" s="15"/>
      <c r="M16" s="15"/>
    </row>
    <row r="17" spans="1:15" ht="24.75" customHeight="1" x14ac:dyDescent="0.15">
      <c r="A17" s="13" t="s">
        <v>13</v>
      </c>
      <c r="B17" s="23" t="s">
        <v>39</v>
      </c>
      <c r="C17" s="6"/>
      <c r="D17" s="15"/>
      <c r="E17" s="15"/>
      <c r="F17" s="15"/>
      <c r="G17" s="15"/>
      <c r="H17" s="15"/>
      <c r="I17" s="15"/>
      <c r="J17" s="15"/>
      <c r="K17" s="15"/>
      <c r="L17" s="15"/>
      <c r="M17" s="15"/>
    </row>
    <row r="18" spans="1:15" ht="24.75" customHeight="1" x14ac:dyDescent="0.15">
      <c r="A18" s="13"/>
      <c r="B18" s="23" t="s">
        <v>40</v>
      </c>
      <c r="C18" s="6"/>
      <c r="D18" s="15"/>
      <c r="E18" s="15"/>
      <c r="F18" s="15"/>
      <c r="G18" s="15"/>
      <c r="H18" s="15"/>
      <c r="I18" s="15"/>
      <c r="J18" s="15"/>
      <c r="K18" s="15"/>
      <c r="L18" s="15"/>
      <c r="M18" s="15"/>
    </row>
    <row r="19" spans="1:15" ht="24.75" customHeight="1" x14ac:dyDescent="0.15">
      <c r="A19" s="13"/>
      <c r="B19" s="23" t="s">
        <v>104</v>
      </c>
      <c r="C19" s="6"/>
      <c r="D19" s="15"/>
      <c r="E19" s="15"/>
      <c r="F19" s="15"/>
      <c r="G19" s="15"/>
      <c r="H19" s="15"/>
      <c r="I19" s="15"/>
      <c r="J19" s="15"/>
      <c r="K19" s="15"/>
      <c r="L19" s="15"/>
      <c r="M19" s="15"/>
      <c r="N19" s="15"/>
      <c r="O19" s="15"/>
    </row>
    <row r="20" spans="1:15" ht="24.75" customHeight="1" x14ac:dyDescent="0.15">
      <c r="A20" s="13"/>
      <c r="B20" s="23" t="s">
        <v>103</v>
      </c>
      <c r="C20" s="6"/>
      <c r="D20" s="15"/>
      <c r="E20" s="15"/>
      <c r="F20" s="15"/>
      <c r="G20" s="15"/>
      <c r="H20" s="15"/>
      <c r="I20" s="15"/>
      <c r="J20" s="15"/>
      <c r="K20" s="15"/>
      <c r="L20" s="15"/>
      <c r="M20" s="15"/>
      <c r="N20" s="15"/>
      <c r="O20" s="15"/>
    </row>
    <row r="21" spans="1:15" ht="24.75" customHeight="1" x14ac:dyDescent="0.15">
      <c r="A21" s="13" t="s">
        <v>12</v>
      </c>
      <c r="B21" s="23" t="s">
        <v>41</v>
      </c>
      <c r="C21" s="6"/>
      <c r="D21" s="15"/>
      <c r="E21" s="15"/>
      <c r="F21" s="15"/>
      <c r="G21" s="15"/>
      <c r="H21" s="15"/>
      <c r="I21" s="15"/>
      <c r="J21" s="15"/>
      <c r="K21" s="15"/>
      <c r="L21" s="15"/>
      <c r="M21" s="15"/>
    </row>
    <row r="22" spans="1:15" ht="24.75" customHeight="1" x14ac:dyDescent="0.15">
      <c r="A22" s="13" t="s">
        <v>18</v>
      </c>
      <c r="B22" s="23" t="s">
        <v>42</v>
      </c>
      <c r="C22" s="6"/>
      <c r="D22" s="15"/>
      <c r="E22" s="15"/>
      <c r="F22" s="15"/>
      <c r="G22" s="15"/>
      <c r="H22" s="15"/>
      <c r="I22" s="15"/>
      <c r="J22" s="15"/>
      <c r="K22" s="15"/>
      <c r="L22" s="15"/>
      <c r="M22" s="15"/>
    </row>
    <row r="23" spans="1:15" ht="24.75" customHeight="1" x14ac:dyDescent="0.15">
      <c r="A23" s="13" t="s">
        <v>19</v>
      </c>
      <c r="B23" s="23" t="s">
        <v>106</v>
      </c>
      <c r="C23" s="6"/>
      <c r="D23" s="15"/>
      <c r="E23" s="15"/>
      <c r="F23" s="15"/>
      <c r="G23" s="15"/>
      <c r="H23" s="15"/>
      <c r="I23" s="15"/>
      <c r="J23" s="15"/>
      <c r="K23" s="15"/>
      <c r="L23" s="15"/>
      <c r="M23" s="15"/>
    </row>
    <row r="24" spans="1:15" ht="24.75" customHeight="1" x14ac:dyDescent="0.15">
      <c r="A24" s="13"/>
      <c r="B24" s="23" t="s">
        <v>105</v>
      </c>
      <c r="C24" s="6"/>
      <c r="D24" s="15"/>
      <c r="E24" s="15"/>
      <c r="F24" s="15"/>
      <c r="G24" s="15"/>
      <c r="H24" s="15"/>
      <c r="I24" s="15"/>
      <c r="J24" s="15"/>
      <c r="K24" s="15"/>
      <c r="L24" s="15"/>
      <c r="M24" s="15"/>
    </row>
    <row r="25" spans="1:15" ht="15.75" customHeight="1" x14ac:dyDescent="0.15"/>
    <row r="26" spans="1:15" ht="15.75" customHeight="1" x14ac:dyDescent="0.15"/>
    <row r="27" spans="1:15" ht="15.75" customHeight="1" x14ac:dyDescent="0.15">
      <c r="D27" s="1" t="s">
        <v>29</v>
      </c>
    </row>
    <row r="28" spans="1:15" x14ac:dyDescent="0.15">
      <c r="D28" s="1" t="s">
        <v>30</v>
      </c>
    </row>
    <row r="78" spans="5:5" x14ac:dyDescent="0.15">
      <c r="E78" s="1" t="b">
        <f>'【記載例】計画57-1-1'!C9:C9=SUM(E37,E47,E77)</f>
        <v>0</v>
      </c>
    </row>
  </sheetData>
  <sheetProtection selectLockedCells="1"/>
  <mergeCells count="16">
    <mergeCell ref="M6:M7"/>
    <mergeCell ref="A9:A11"/>
    <mergeCell ref="A2:M2"/>
    <mergeCell ref="A6:A7"/>
    <mergeCell ref="B6:B7"/>
    <mergeCell ref="C6:C7"/>
    <mergeCell ref="D6:D7"/>
    <mergeCell ref="E6:E7"/>
    <mergeCell ref="F6:F7"/>
    <mergeCell ref="G6:H6"/>
    <mergeCell ref="H4:I4"/>
    <mergeCell ref="J4:L4"/>
    <mergeCell ref="I6:I7"/>
    <mergeCell ref="J6:J7"/>
    <mergeCell ref="K6:K7"/>
    <mergeCell ref="L6:L7"/>
  </mergeCells>
  <phoneticPr fontId="1"/>
  <dataValidations disablePrompts="1" count="1">
    <dataValidation type="list" allowBlank="1" showInputMessage="1" showErrorMessage="1" sqref="A9:A11" xr:uid="{00000000-0002-0000-0300-000000000000}">
      <formula1>$D$27:$D$28</formula1>
    </dataValidation>
  </dataValidations>
  <printOptions horizontalCentered="1" verticalCentered="1"/>
  <pageMargins left="0.39370078740157483" right="0.39370078740157483" top="0.59055118110236227" bottom="0.59055118110236227" header="0.39370078740157483" footer="0.39370078740157483"/>
  <pageSetup paperSize="9" scale="65"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view="pageBreakPreview" zoomScale="115" zoomScaleNormal="100" zoomScaleSheetLayoutView="115" workbookViewId="0">
      <selection activeCell="B12" sqref="B12"/>
    </sheetView>
  </sheetViews>
  <sheetFormatPr defaultRowHeight="13.5" x14ac:dyDescent="0.15"/>
  <cols>
    <col min="1" max="1" width="5.25" style="105" customWidth="1"/>
    <col min="2" max="2" width="54" style="2" customWidth="1"/>
    <col min="3" max="3" width="17.125" style="2" customWidth="1"/>
    <col min="4" max="16384" width="9" style="2"/>
  </cols>
  <sheetData>
    <row r="1" spans="1:3" x14ac:dyDescent="0.15">
      <c r="A1" s="104" t="s">
        <v>108</v>
      </c>
    </row>
    <row r="2" spans="1:3" ht="14.25" x14ac:dyDescent="0.15">
      <c r="A2" s="192" t="s">
        <v>109</v>
      </c>
      <c r="B2" s="192"/>
      <c r="C2" s="192"/>
    </row>
    <row r="3" spans="1:3" ht="9.75" customHeight="1" thickBot="1" x14ac:dyDescent="0.2"/>
    <row r="4" spans="1:3" ht="25.5" customHeight="1" thickBot="1" x14ac:dyDescent="0.2">
      <c r="A4" s="106" t="s">
        <v>110</v>
      </c>
      <c r="B4" s="201" t="s">
        <v>111</v>
      </c>
      <c r="C4" s="202"/>
    </row>
    <row r="5" spans="1:3" ht="22.5" customHeight="1" thickTop="1" x14ac:dyDescent="0.15">
      <c r="A5" s="107">
        <v>1</v>
      </c>
      <c r="B5" s="203" t="s">
        <v>112</v>
      </c>
      <c r="C5" s="204"/>
    </row>
    <row r="6" spans="1:3" ht="22.5" customHeight="1" x14ac:dyDescent="0.15">
      <c r="A6" s="108">
        <v>2</v>
      </c>
      <c r="B6" s="205" t="s">
        <v>113</v>
      </c>
      <c r="C6" s="206"/>
    </row>
    <row r="7" spans="1:3" ht="22.5" customHeight="1" x14ac:dyDescent="0.15">
      <c r="A7" s="109">
        <v>3</v>
      </c>
      <c r="B7" s="199" t="s">
        <v>114</v>
      </c>
      <c r="C7" s="200"/>
    </row>
    <row r="8" spans="1:3" ht="22.5" customHeight="1" x14ac:dyDescent="0.15">
      <c r="A8" s="109">
        <v>4</v>
      </c>
      <c r="B8" s="199" t="s">
        <v>115</v>
      </c>
      <c r="C8" s="200"/>
    </row>
    <row r="9" spans="1:3" ht="22.5" customHeight="1" x14ac:dyDescent="0.15">
      <c r="A9" s="109">
        <v>5</v>
      </c>
      <c r="B9" s="187" t="s">
        <v>116</v>
      </c>
      <c r="C9" s="188"/>
    </row>
    <row r="10" spans="1:3" ht="22.5" customHeight="1" thickBot="1" x14ac:dyDescent="0.2">
      <c r="A10" s="110">
        <v>6</v>
      </c>
      <c r="B10" s="189" t="s">
        <v>117</v>
      </c>
      <c r="C10" s="190"/>
    </row>
    <row r="11" spans="1:3" s="111" customFormat="1" ht="23.25" customHeight="1" x14ac:dyDescent="0.15">
      <c r="A11" s="191" t="s">
        <v>118</v>
      </c>
      <c r="B11" s="191"/>
      <c r="C11" s="191"/>
    </row>
    <row r="12" spans="1:3" s="111" customFormat="1" x14ac:dyDescent="0.15">
      <c r="A12" s="112"/>
    </row>
    <row r="13" spans="1:3" ht="17.25" customHeight="1" x14ac:dyDescent="0.15">
      <c r="A13" s="192" t="s">
        <v>119</v>
      </c>
      <c r="B13" s="192"/>
      <c r="C13" s="192"/>
    </row>
    <row r="14" spans="1:3" ht="9.75" customHeight="1" thickBot="1" x14ac:dyDescent="0.2"/>
    <row r="15" spans="1:3" ht="27" customHeight="1" thickBot="1" x14ac:dyDescent="0.2">
      <c r="A15" s="106" t="s">
        <v>110</v>
      </c>
      <c r="B15" s="113" t="s">
        <v>120</v>
      </c>
      <c r="C15" s="114" t="s">
        <v>121</v>
      </c>
    </row>
    <row r="16" spans="1:3" ht="21" customHeight="1" thickTop="1" x14ac:dyDescent="0.15">
      <c r="A16" s="115">
        <v>1</v>
      </c>
      <c r="B16" s="116" t="s">
        <v>122</v>
      </c>
      <c r="C16" s="117" t="s">
        <v>123</v>
      </c>
    </row>
    <row r="17" spans="1:3" ht="21" customHeight="1" x14ac:dyDescent="0.15">
      <c r="A17" s="108">
        <v>2</v>
      </c>
      <c r="B17" s="118" t="s">
        <v>124</v>
      </c>
      <c r="C17" s="119" t="s">
        <v>125</v>
      </c>
    </row>
    <row r="18" spans="1:3" ht="22.5" customHeight="1" x14ac:dyDescent="0.15">
      <c r="A18" s="193">
        <v>3</v>
      </c>
      <c r="B18" s="120" t="s">
        <v>126</v>
      </c>
      <c r="C18" s="196" t="s">
        <v>127</v>
      </c>
    </row>
    <row r="19" spans="1:3" ht="22.5" customHeight="1" x14ac:dyDescent="0.15">
      <c r="A19" s="194"/>
      <c r="B19" s="121" t="s">
        <v>128</v>
      </c>
      <c r="C19" s="197"/>
    </row>
    <row r="20" spans="1:3" ht="28.5" customHeight="1" x14ac:dyDescent="0.15">
      <c r="A20" s="194"/>
      <c r="B20" s="122" t="s">
        <v>129</v>
      </c>
      <c r="C20" s="197"/>
    </row>
    <row r="21" spans="1:3" ht="22.5" customHeight="1" x14ac:dyDescent="0.15">
      <c r="A21" s="195"/>
      <c r="B21" s="116" t="s">
        <v>130</v>
      </c>
      <c r="C21" s="198"/>
    </row>
    <row r="22" spans="1:3" ht="21" customHeight="1" x14ac:dyDescent="0.15">
      <c r="A22" s="115">
        <v>4</v>
      </c>
      <c r="B22" s="116" t="s">
        <v>131</v>
      </c>
      <c r="C22" s="117" t="s">
        <v>132</v>
      </c>
    </row>
    <row r="23" spans="1:3" ht="21" customHeight="1" x14ac:dyDescent="0.15">
      <c r="A23" s="115">
        <v>5</v>
      </c>
      <c r="B23" s="118" t="s">
        <v>133</v>
      </c>
      <c r="C23" s="119" t="s">
        <v>134</v>
      </c>
    </row>
    <row r="24" spans="1:3" ht="21" customHeight="1" x14ac:dyDescent="0.15">
      <c r="A24" s="108">
        <v>6</v>
      </c>
      <c r="B24" s="118" t="s">
        <v>135</v>
      </c>
      <c r="C24" s="119" t="s">
        <v>136</v>
      </c>
    </row>
    <row r="25" spans="1:3" ht="21" customHeight="1" x14ac:dyDescent="0.15">
      <c r="A25" s="123">
        <v>7</v>
      </c>
      <c r="B25" s="120" t="s">
        <v>137</v>
      </c>
      <c r="C25" s="124" t="s">
        <v>137</v>
      </c>
    </row>
    <row r="26" spans="1:3" ht="21" customHeight="1" x14ac:dyDescent="0.15">
      <c r="A26" s="109">
        <v>8</v>
      </c>
      <c r="B26" s="120" t="s">
        <v>138</v>
      </c>
      <c r="C26" s="125" t="s">
        <v>139</v>
      </c>
    </row>
    <row r="27" spans="1:3" ht="21" customHeight="1" x14ac:dyDescent="0.15">
      <c r="A27" s="126"/>
      <c r="B27" s="121" t="s">
        <v>140</v>
      </c>
      <c r="C27" s="127"/>
    </row>
    <row r="28" spans="1:3" ht="21" customHeight="1" x14ac:dyDescent="0.15">
      <c r="A28" s="126"/>
      <c r="B28" s="121" t="s">
        <v>141</v>
      </c>
      <c r="C28" s="127"/>
    </row>
    <row r="29" spans="1:3" ht="21" customHeight="1" x14ac:dyDescent="0.15">
      <c r="A29" s="128"/>
      <c r="B29" s="116" t="s">
        <v>142</v>
      </c>
      <c r="C29" s="129"/>
    </row>
    <row r="30" spans="1:3" ht="21" customHeight="1" x14ac:dyDescent="0.15">
      <c r="A30" s="108">
        <v>9</v>
      </c>
      <c r="B30" s="118" t="s">
        <v>143</v>
      </c>
      <c r="C30" s="119" t="s">
        <v>144</v>
      </c>
    </row>
    <row r="31" spans="1:3" ht="21" customHeight="1" x14ac:dyDescent="0.15">
      <c r="A31" s="108">
        <v>10</v>
      </c>
      <c r="B31" s="118" t="s">
        <v>145</v>
      </c>
      <c r="C31" s="119" t="s">
        <v>146</v>
      </c>
    </row>
    <row r="32" spans="1:3" ht="21" customHeight="1" x14ac:dyDescent="0.15">
      <c r="A32" s="108">
        <v>11</v>
      </c>
      <c r="B32" s="118" t="s">
        <v>147</v>
      </c>
      <c r="C32" s="119" t="s">
        <v>147</v>
      </c>
    </row>
    <row r="33" spans="1:3" ht="21" customHeight="1" x14ac:dyDescent="0.15">
      <c r="A33" s="108">
        <v>12</v>
      </c>
      <c r="B33" s="118" t="s">
        <v>148</v>
      </c>
      <c r="C33" s="119" t="s">
        <v>149</v>
      </c>
    </row>
    <row r="34" spans="1:3" ht="21" customHeight="1" x14ac:dyDescent="0.15">
      <c r="A34" s="108">
        <v>13</v>
      </c>
      <c r="B34" s="118" t="s">
        <v>150</v>
      </c>
      <c r="C34" s="119" t="s">
        <v>150</v>
      </c>
    </row>
    <row r="35" spans="1:3" ht="21" customHeight="1" x14ac:dyDescent="0.15">
      <c r="A35" s="108">
        <v>14</v>
      </c>
      <c r="B35" s="118" t="s">
        <v>94</v>
      </c>
      <c r="C35" s="119" t="s">
        <v>151</v>
      </c>
    </row>
    <row r="36" spans="1:3" ht="21" customHeight="1" x14ac:dyDescent="0.15">
      <c r="A36" s="108">
        <v>15</v>
      </c>
      <c r="B36" s="118" t="s">
        <v>152</v>
      </c>
      <c r="C36" s="119" t="s">
        <v>153</v>
      </c>
    </row>
    <row r="37" spans="1:3" ht="21" customHeight="1" x14ac:dyDescent="0.15">
      <c r="A37" s="108">
        <v>16</v>
      </c>
      <c r="B37" s="118" t="s">
        <v>154</v>
      </c>
      <c r="C37" s="119" t="s">
        <v>96</v>
      </c>
    </row>
    <row r="38" spans="1:3" ht="21" customHeight="1" x14ac:dyDescent="0.15">
      <c r="A38" s="108">
        <v>17</v>
      </c>
      <c r="B38" s="118" t="s">
        <v>155</v>
      </c>
      <c r="C38" s="119" t="s">
        <v>156</v>
      </c>
    </row>
    <row r="39" spans="1:3" ht="21" customHeight="1" x14ac:dyDescent="0.15">
      <c r="A39" s="108">
        <v>18</v>
      </c>
      <c r="B39" s="118" t="s">
        <v>157</v>
      </c>
      <c r="C39" s="119" t="s">
        <v>158</v>
      </c>
    </row>
    <row r="40" spans="1:3" ht="21" customHeight="1" x14ac:dyDescent="0.15">
      <c r="A40" s="108">
        <v>19</v>
      </c>
      <c r="B40" s="118" t="s">
        <v>159</v>
      </c>
      <c r="C40" s="119" t="s">
        <v>160</v>
      </c>
    </row>
    <row r="41" spans="1:3" ht="21" customHeight="1" x14ac:dyDescent="0.15">
      <c r="A41" s="108">
        <v>20</v>
      </c>
      <c r="B41" s="118" t="s">
        <v>161</v>
      </c>
      <c r="C41" s="119" t="s">
        <v>162</v>
      </c>
    </row>
    <row r="42" spans="1:3" ht="21" customHeight="1" x14ac:dyDescent="0.15">
      <c r="A42" s="108">
        <v>21</v>
      </c>
      <c r="B42" s="118" t="s">
        <v>163</v>
      </c>
      <c r="C42" s="119" t="s">
        <v>163</v>
      </c>
    </row>
    <row r="43" spans="1:3" ht="21" customHeight="1" thickBot="1" x14ac:dyDescent="0.2">
      <c r="A43" s="130">
        <v>22</v>
      </c>
      <c r="B43" s="131" t="s">
        <v>164</v>
      </c>
      <c r="C43" s="132" t="s">
        <v>165</v>
      </c>
    </row>
  </sheetData>
  <sheetProtection selectLockedCells="1" selectUnlockedCells="1"/>
  <mergeCells count="12">
    <mergeCell ref="B8:C8"/>
    <mergeCell ref="A2:C2"/>
    <mergeCell ref="B4:C4"/>
    <mergeCell ref="B5:C5"/>
    <mergeCell ref="B6:C6"/>
    <mergeCell ref="B7:C7"/>
    <mergeCell ref="B9:C9"/>
    <mergeCell ref="B10:C10"/>
    <mergeCell ref="A11:C11"/>
    <mergeCell ref="A13:C13"/>
    <mergeCell ref="A18:A21"/>
    <mergeCell ref="C18:C21"/>
  </mergeCells>
  <phoneticPr fontId="1"/>
  <printOptions horizontalCentered="1"/>
  <pageMargins left="0.70866141732283472" right="0.70866141732283472" top="0.62" bottom="0.56000000000000005"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基本情報</vt:lpstr>
      <vt:lpstr>計画57-1-1</vt:lpstr>
      <vt:lpstr>計画57-1-2</vt:lpstr>
      <vt:lpstr>【記載例】計画57-1-1</vt:lpstr>
      <vt:lpstr>施設区分、設置主体一覧</vt:lpstr>
      <vt:lpstr>'【記載例】計画57-1-1'!Print_Area</vt:lpstr>
      <vt:lpstr>基本情報!Print_Area</vt:lpstr>
      <vt:lpstr>'計画57-1-1'!Print_Area</vt:lpstr>
      <vt:lpstr>'計画57-1-2'!Print_Area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2025-10-27T10:31:45Z</dcterms:created>
  <dcterms:modified xsi:type="dcterms:W3CDTF">2025-10-27T10:32:03Z</dcterms:modified>
</cp:coreProperties>
</file>