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momo.pref.okayama.jp\統合共有\0F15_医療政策課\05 地域医療体制整備班\医師確保\01 総合的な対策パッケージ\01 重点医師偏在対策\R8\04 医療機関に医師を派遣する派遣元医療機関支援事業\02_活用意向調査\02 派遣元医療機関へ照会\02 施行\"/>
    </mc:Choice>
  </mc:AlternateContent>
  <xr:revisionPtr revIDLastSave="0" documentId="13_ncr:1_{87AAB439-BABB-4629-AC9C-A8211D5B58E2}" xr6:coauthVersionLast="47" xr6:coauthVersionMax="47" xr10:uidLastSave="{00000000-0000-0000-0000-000000000000}"/>
  <bookViews>
    <workbookView xWindow="-120" yWindow="-120" windowWidth="20730" windowHeight="11040" activeTab="1" xr2:uid="{00000000-000D-0000-FFFF-FFFF00000000}"/>
  </bookViews>
  <sheets>
    <sheet name="様式1　実施計画" sheetId="37" r:id="rId1"/>
    <sheet name="様式2　所要額明細書" sheetId="39" r:id="rId2"/>
    <sheet name="様式3　基準額算出書" sheetId="40" r:id="rId3"/>
  </sheets>
  <externalReferences>
    <externalReference r:id="rId4"/>
    <externalReference r:id="rId5"/>
  </externalReferences>
  <definedNames>
    <definedName name="_１_">#REF!</definedName>
    <definedName name="_２_">#REF!</definedName>
    <definedName name="_Key1" hidden="1">#REF!</definedName>
    <definedName name="_Key2" hidden="1">#REF!</definedName>
    <definedName name="_Order1" hidden="1">255</definedName>
    <definedName name="_Order2" hidden="1">255</definedName>
    <definedName name="_Sort" hidden="1">#REF!</definedName>
    <definedName name="aaa" localSheetId="0" hidden="1">#REF!</definedName>
    <definedName name="aaa" hidden="1">#REF!</definedName>
    <definedName name="aaaa" localSheetId="0">#REF!</definedName>
    <definedName name="aaaa">#REF!</definedName>
    <definedName name="aaaaaaaaaaaaaaaaaa" hidden="1">#REF!</definedName>
    <definedName name="bbbb" localSheetId="0">#REF!</definedName>
    <definedName name="bbbb">#REF!</definedName>
    <definedName name="cccc" localSheetId="0">#REF!</definedName>
    <definedName name="cccc">#REF!</definedName>
    <definedName name="E" hidden="1">#REF!</definedName>
    <definedName name="ff" localSheetId="0" hidden="1">#REF!</definedName>
    <definedName name="ff" hidden="1">#REF!</definedName>
    <definedName name="ｌ" hidden="1">#REF!</definedName>
    <definedName name="_xlnm.Print_Area" localSheetId="0">'様式1　実施計画'!$A$1:$R$31</definedName>
    <definedName name="_xlnm.Print_Area" localSheetId="1">'様式2　所要額明細書'!$A$1:$H$55</definedName>
    <definedName name="_xlnm.Print_Area" localSheetId="2">'様式3　基準額算出書'!$A$1:$M$12</definedName>
    <definedName name="ｗ" localSheetId="0" hidden="1">#REF!</definedName>
    <definedName name="ｗ" hidden="1">#REF!</definedName>
    <definedName name="あ" hidden="1">#REF!</definedName>
    <definedName name="ああ" localSheetId="0" hidden="1">#REF!</definedName>
    <definedName name="ああ" hidden="1">#REF!</definedName>
    <definedName name="い" hidden="1">#REF!</definedName>
    <definedName name="き" localSheetId="0" hidden="1">#REF!</definedName>
    <definedName name="き" hidden="1">#REF!</definedName>
    <definedName name="こ" hidden="1">#REF!</definedName>
    <definedName name="こ」" hidden="1">#REF!</definedName>
    <definedName name="さいとう" localSheetId="0" hidden="1">#REF!</definedName>
    <definedName name="さいとう" hidden="1">#REF!</definedName>
    <definedName name="事業分類" localSheetId="0">#REF!</definedName>
    <definedName name="事業分類">[1]事業分類・区分!$B$2:$H$2</definedName>
    <definedName name="重点医師偏在対策支援区域における診療所の承継・開業支援事業" localSheetId="0">#REF!</definedName>
    <definedName name="重点医師偏在対策支援区域における診療所の承継・開業支援事業">'[2]管理用（このシートは削除しないでください）'!$U$4:$U$6</definedName>
    <definedName name="組織" localSheetId="0" hidden="1">#REF!</definedName>
    <definedName name="組織" hidden="1">#REF!</definedName>
    <definedName name="都道府県が行う重点医師偏在対策支援区域における診療所の承継・開業支援事業_地域への定着支援事業">#REF!</definedName>
    <definedName name="特定" localSheetId="0" hidden="1">#REF!</definedName>
    <definedName name="特定" hidden="1">#REF!</definedName>
    <definedName name="表" localSheetId="0" hidden="1">#REF!</definedName>
    <definedName name="表" hidden="1">#REF!</definedName>
    <definedName name="別紙１７" hidden="1">#REF!</definedName>
    <definedName name="別紙３１" hidden="1">#REF!</definedName>
    <definedName name="保育所別民改費担当者一覧" localSheetId="0">#REF!</definedName>
    <definedName name="保育所別民改費担当者一覧">#REF!</definedName>
    <definedName name="補助事業名" localSheetId="0">#REF!</definedName>
    <definedName name="補助事業名">'[2]管理用（このシートは削除しないでください）'!$H$3:$U$3</definedName>
    <definedName name="有床診療所等スプリンクラー等施設整備事業" localSheetId="0">#REF!</definedName>
    <definedName name="有床診療所等スプリンクラー等施設整備事業">'[2]管理用（このシートは削除しないでください）'!#REF!</definedName>
    <definedName name="令和７年">#REF!</definedName>
    <definedName name="令和８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37" l="1"/>
  <c r="P15" i="37"/>
  <c r="P14" i="37"/>
  <c r="P13" i="37"/>
  <c r="F9" i="40"/>
  <c r="L6" i="40" s="1"/>
  <c r="C24" i="39" s="1"/>
  <c r="B27" i="39"/>
  <c r="B24" i="39"/>
  <c r="B28" i="39" s="1"/>
  <c r="B35" i="39"/>
  <c r="G36" i="39" l="1"/>
  <c r="H36" i="39"/>
  <c r="D24"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柏　慶次郎</author>
  </authors>
  <commentList>
    <comment ref="P8" authorId="0" shapeId="0" xr:uid="{056FC63D-9F87-4445-9C76-51AB7226E14F}">
      <text>
        <r>
          <rPr>
            <sz val="9"/>
            <color indexed="81"/>
            <rFont val="MS P ゴシック"/>
            <family val="3"/>
            <charset val="128"/>
          </rPr>
          <t xml:space="preserve">
①－②日数を「様式３　基準額算出書」の延べ日数に入力してください。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柏　慶次郎</author>
  </authors>
  <commentList>
    <comment ref="D9" authorId="0" shapeId="0" xr:uid="{9A7B3056-DE1A-43BE-BB6B-F1F0A6213299}">
      <text>
        <r>
          <rPr>
            <sz val="9"/>
            <color indexed="81"/>
            <rFont val="MS P ゴシック"/>
            <family val="3"/>
            <charset val="128"/>
          </rPr>
          <t xml:space="preserve">
「様式１　実施計画」の支援対象となる日数①－②を入力してください。</t>
        </r>
      </text>
    </comment>
  </commentList>
</comments>
</file>

<file path=xl/sharedStrings.xml><?xml version="1.0" encoding="utf-8"?>
<sst xmlns="http://schemas.openxmlformats.org/spreadsheetml/2006/main" count="109" uniqueCount="97">
  <si>
    <t>委託費</t>
    <rPh sb="0" eb="3">
      <t>イタクヒ</t>
    </rPh>
    <phoneticPr fontId="6"/>
  </si>
  <si>
    <t>印刷製本費</t>
    <rPh sb="0" eb="2">
      <t>インサツ</t>
    </rPh>
    <rPh sb="2" eb="4">
      <t>セイホン</t>
    </rPh>
    <rPh sb="4" eb="5">
      <t>ヒ</t>
    </rPh>
    <phoneticPr fontId="6"/>
  </si>
  <si>
    <t>消耗品費</t>
    <rPh sb="0" eb="3">
      <t>ショウモウヒン</t>
    </rPh>
    <rPh sb="3" eb="4">
      <t>ヒ</t>
    </rPh>
    <phoneticPr fontId="6"/>
  </si>
  <si>
    <t>円</t>
    <rPh sb="0" eb="1">
      <t>エン</t>
    </rPh>
    <phoneticPr fontId="7"/>
  </si>
  <si>
    <t>旅費</t>
    <rPh sb="0" eb="2">
      <t>リョヒ</t>
    </rPh>
    <phoneticPr fontId="6"/>
  </si>
  <si>
    <t>報償費</t>
    <rPh sb="0" eb="3">
      <t>ホウショウヒ</t>
    </rPh>
    <phoneticPr fontId="6"/>
  </si>
  <si>
    <t>算出内訳</t>
    <rPh sb="0" eb="2">
      <t>サンシュツ</t>
    </rPh>
    <rPh sb="2" eb="4">
      <t>ウチワケ</t>
    </rPh>
    <phoneticPr fontId="6"/>
  </si>
  <si>
    <t>支出予定額</t>
    <rPh sb="0" eb="2">
      <t>シシュツ</t>
    </rPh>
    <rPh sb="2" eb="5">
      <t>ヨテイガク</t>
    </rPh>
    <phoneticPr fontId="7"/>
  </si>
  <si>
    <t>区分</t>
    <rPh sb="0" eb="2">
      <t>クブン</t>
    </rPh>
    <phoneticPr fontId="7"/>
  </si>
  <si>
    <t>＝</t>
    <phoneticPr fontId="6"/>
  </si>
  <si>
    <t>×</t>
    <phoneticPr fontId="6"/>
  </si>
  <si>
    <t>２．基準額</t>
  </si>
  <si>
    <t>基準額算出調書</t>
    <rPh sb="0" eb="3">
      <t>キジュンガク</t>
    </rPh>
    <rPh sb="3" eb="5">
      <t>サンシュツ</t>
    </rPh>
    <rPh sb="5" eb="7">
      <t>チョウショ</t>
    </rPh>
    <phoneticPr fontId="6"/>
  </si>
  <si>
    <t>合　　計</t>
    <rPh sb="0" eb="1">
      <t>ア</t>
    </rPh>
    <rPh sb="3" eb="4">
      <t>ケイ</t>
    </rPh>
    <phoneticPr fontId="7"/>
  </si>
  <si>
    <t>寄付金その他の収入</t>
    <rPh sb="0" eb="3">
      <t>キフキン</t>
    </rPh>
    <rPh sb="5" eb="6">
      <t>タ</t>
    </rPh>
    <rPh sb="7" eb="9">
      <t>シュウニュウ</t>
    </rPh>
    <phoneticPr fontId="7"/>
  </si>
  <si>
    <t>診療収入</t>
    <rPh sb="0" eb="2">
      <t>シンリョウ</t>
    </rPh>
    <rPh sb="2" eb="4">
      <t>シュウニュウ</t>
    </rPh>
    <phoneticPr fontId="7"/>
  </si>
  <si>
    <t>円</t>
    <rPh sb="0" eb="1">
      <t>エン</t>
    </rPh>
    <phoneticPr fontId="6"/>
  </si>
  <si>
    <t>収入見込額</t>
    <phoneticPr fontId="7"/>
  </si>
  <si>
    <t>（２）収入</t>
    <rPh sb="3" eb="5">
      <t>シュウニュウ</t>
    </rPh>
    <phoneticPr fontId="7"/>
  </si>
  <si>
    <t>総事業費</t>
    <rPh sb="0" eb="1">
      <t>ソウ</t>
    </rPh>
    <rPh sb="1" eb="4">
      <t>ジギョウヒ</t>
    </rPh>
    <phoneticPr fontId="7"/>
  </si>
  <si>
    <t>（その他）</t>
    <rPh sb="3" eb="4">
      <t>タ</t>
    </rPh>
    <phoneticPr fontId="7"/>
  </si>
  <si>
    <t>材料費</t>
    <rPh sb="0" eb="3">
      <t>ザイリョウヒ</t>
    </rPh>
    <phoneticPr fontId="6"/>
  </si>
  <si>
    <t>選定額</t>
    <rPh sb="0" eb="2">
      <t>センテイ</t>
    </rPh>
    <rPh sb="2" eb="3">
      <t>ガク</t>
    </rPh>
    <phoneticPr fontId="4"/>
  </si>
  <si>
    <t>基準額</t>
    <rPh sb="0" eb="3">
      <t>キジュンガク</t>
    </rPh>
    <phoneticPr fontId="4"/>
  </si>
  <si>
    <t>（１）支出</t>
    <rPh sb="3" eb="5">
      <t>シシュツ</t>
    </rPh>
    <phoneticPr fontId="7"/>
  </si>
  <si>
    <t>２．所要額明細書</t>
    <phoneticPr fontId="7"/>
  </si>
  <si>
    <t>延日数</t>
    <rPh sb="0" eb="1">
      <t>ノ</t>
    </rPh>
    <rPh sb="1" eb="3">
      <t>ニッスウ</t>
    </rPh>
    <phoneticPr fontId="6"/>
  </si>
  <si>
    <t xml:space="preserve">  ２．「支出予定額」欄は、当該年度分の支出予定額を計上し、その算出基礎を具体的に明らかにすること。</t>
    <rPh sb="11" eb="12">
      <t>ラン</t>
    </rPh>
    <phoneticPr fontId="6"/>
  </si>
  <si>
    <t>　　として計上し、対象とする経費以外のときは、「その他」の経費に計上し、内訳は算出内訳欄に記入すること。</t>
    <rPh sb="39" eb="41">
      <t>サンシュツ</t>
    </rPh>
    <rPh sb="41" eb="43">
      <t>ウチワケ</t>
    </rPh>
    <phoneticPr fontId="7"/>
  </si>
  <si>
    <t xml:space="preserve">  １．「区分」欄は、該当の名称がない場合は、内容を検討し、補助対象と類似しているときは、具体的に〇〇費</t>
    <phoneticPr fontId="7"/>
  </si>
  <si>
    <t>（記入上の注意事項）</t>
  </si>
  <si>
    <t>施設名：</t>
    <rPh sb="0" eb="2">
      <t>シセツ</t>
    </rPh>
    <rPh sb="2" eb="3">
      <t>メイ</t>
    </rPh>
    <rPh sb="3" eb="4">
      <t>ビョウメイ</t>
    </rPh>
    <phoneticPr fontId="7"/>
  </si>
  <si>
    <t>非常勤職員手当</t>
  </si>
  <si>
    <t>職員諸手当</t>
  </si>
  <si>
    <t>職員基本給</t>
  </si>
  <si>
    <t>社会保険料</t>
    <rPh sb="0" eb="2">
      <t>シャカイ</t>
    </rPh>
    <rPh sb="2" eb="5">
      <t>ホケンリョウ</t>
    </rPh>
    <phoneticPr fontId="6"/>
  </si>
  <si>
    <t>借料及び損料</t>
    <rPh sb="0" eb="2">
      <t>シャクリョウ</t>
    </rPh>
    <rPh sb="2" eb="3">
      <t>オヨ</t>
    </rPh>
    <rPh sb="4" eb="6">
      <t>ソンリョウ</t>
    </rPh>
    <phoneticPr fontId="6"/>
  </si>
  <si>
    <t>様式３－１７（１）</t>
    <rPh sb="0" eb="2">
      <t>ヨウシキ</t>
    </rPh>
    <phoneticPr fontId="12"/>
  </si>
  <si>
    <t>事業区分：重点医師偏在対策支援区域における承継・開業支援事業</t>
    <rPh sb="0" eb="2">
      <t>ジギョウ</t>
    </rPh>
    <rPh sb="2" eb="4">
      <t>クブン</t>
    </rPh>
    <phoneticPr fontId="12"/>
  </si>
  <si>
    <t>支援対象医療機関に選定した理由</t>
    <rPh sb="0" eb="2">
      <t>シエン</t>
    </rPh>
    <rPh sb="2" eb="4">
      <t>タイショウ</t>
    </rPh>
    <rPh sb="4" eb="6">
      <t>イリョウ</t>
    </rPh>
    <rPh sb="6" eb="8">
      <t>キカン</t>
    </rPh>
    <rPh sb="9" eb="11">
      <t>センテイ</t>
    </rPh>
    <rPh sb="13" eb="15">
      <t>リユウ</t>
    </rPh>
    <phoneticPr fontId="12"/>
  </si>
  <si>
    <t>選定過程</t>
    <rPh sb="0" eb="2">
      <t>センテイ</t>
    </rPh>
    <rPh sb="2" eb="4">
      <t>カテイ</t>
    </rPh>
    <phoneticPr fontId="12"/>
  </si>
  <si>
    <t>　３．（１）支出の「その他」欄は補助対象以外の経費を計上すること。</t>
    <rPh sb="6" eb="8">
      <t>シシュツ</t>
    </rPh>
    <phoneticPr fontId="7"/>
  </si>
  <si>
    <t>重点医師偏在対策支援区域の医療機関に医師派遣する派遣元医療機関支援事業　実施計画（先行的な医師偏在是正プラン）</t>
    <rPh sb="0" eb="2">
      <t>ジュウテン</t>
    </rPh>
    <rPh sb="2" eb="4">
      <t>イシ</t>
    </rPh>
    <rPh sb="4" eb="6">
      <t>ヘンザイ</t>
    </rPh>
    <rPh sb="6" eb="8">
      <t>タイサク</t>
    </rPh>
    <rPh sb="8" eb="10">
      <t>シエン</t>
    </rPh>
    <rPh sb="10" eb="12">
      <t>クイキ</t>
    </rPh>
    <rPh sb="13" eb="15">
      <t>イリョウ</t>
    </rPh>
    <rPh sb="15" eb="17">
      <t>キカン</t>
    </rPh>
    <rPh sb="18" eb="20">
      <t>イシ</t>
    </rPh>
    <rPh sb="20" eb="22">
      <t>ハケン</t>
    </rPh>
    <rPh sb="24" eb="26">
      <t>ハケン</t>
    </rPh>
    <rPh sb="26" eb="27">
      <t>モト</t>
    </rPh>
    <rPh sb="27" eb="29">
      <t>イリョウ</t>
    </rPh>
    <rPh sb="29" eb="31">
      <t>キカン</t>
    </rPh>
    <rPh sb="31" eb="33">
      <t>シエン</t>
    </rPh>
    <rPh sb="33" eb="35">
      <t>ジギョウ</t>
    </rPh>
    <rPh sb="36" eb="38">
      <t>ジッシ</t>
    </rPh>
    <rPh sb="38" eb="40">
      <t>ケイカク</t>
    </rPh>
    <rPh sb="41" eb="43">
      <t>センコウ</t>
    </rPh>
    <rPh sb="43" eb="44">
      <t>テキ</t>
    </rPh>
    <rPh sb="45" eb="47">
      <t>イシ</t>
    </rPh>
    <rPh sb="47" eb="49">
      <t>ヘンザイ</t>
    </rPh>
    <rPh sb="49" eb="51">
      <t>ゼセイ</t>
    </rPh>
    <phoneticPr fontId="12"/>
  </si>
  <si>
    <r>
      <rPr>
        <b/>
        <u/>
        <sz val="11"/>
        <color theme="1"/>
        <rFont val="ＭＳ Ｐゴシック"/>
        <family val="3"/>
        <charset val="128"/>
        <scheme val="minor"/>
      </rPr>
      <t>派遣元</t>
    </r>
    <r>
      <rPr>
        <sz val="11"/>
        <color theme="1"/>
        <rFont val="ＭＳ Ｐゴシック"/>
        <family val="2"/>
        <charset val="128"/>
        <scheme val="minor"/>
      </rPr>
      <t>医療機関（支援対象）</t>
    </r>
    <rPh sb="0" eb="2">
      <t>ハケン</t>
    </rPh>
    <rPh sb="2" eb="3">
      <t>モト</t>
    </rPh>
    <rPh sb="3" eb="5">
      <t>イリョウ</t>
    </rPh>
    <rPh sb="5" eb="7">
      <t>キカン</t>
    </rPh>
    <rPh sb="8" eb="10">
      <t>シエン</t>
    </rPh>
    <rPh sb="10" eb="12">
      <t>タイショウ</t>
    </rPh>
    <phoneticPr fontId="12"/>
  </si>
  <si>
    <r>
      <rPr>
        <b/>
        <u/>
        <sz val="11"/>
        <color theme="1"/>
        <rFont val="ＭＳ Ｐゴシック"/>
        <family val="3"/>
        <charset val="128"/>
        <scheme val="minor"/>
      </rPr>
      <t>派遣先</t>
    </r>
    <r>
      <rPr>
        <sz val="11"/>
        <color theme="1"/>
        <rFont val="ＭＳ Ｐゴシック"/>
        <family val="2"/>
        <charset val="128"/>
        <scheme val="minor"/>
      </rPr>
      <t>医療機関</t>
    </r>
    <rPh sb="0" eb="2">
      <t>ハケン</t>
    </rPh>
    <rPh sb="2" eb="3">
      <t>サキ</t>
    </rPh>
    <rPh sb="3" eb="5">
      <t>イリョウ</t>
    </rPh>
    <rPh sb="5" eb="7">
      <t>キカン</t>
    </rPh>
    <phoneticPr fontId="12"/>
  </si>
  <si>
    <t>派遣内容の詳細</t>
    <rPh sb="0" eb="2">
      <t>ハケン</t>
    </rPh>
    <rPh sb="2" eb="4">
      <t>ナイヨウ</t>
    </rPh>
    <rPh sb="5" eb="7">
      <t>ショウサイ</t>
    </rPh>
    <phoneticPr fontId="12"/>
  </si>
  <si>
    <t>開設者名</t>
    <rPh sb="0" eb="3">
      <t>カイセツシャ</t>
    </rPh>
    <rPh sb="3" eb="4">
      <t>メイ</t>
    </rPh>
    <phoneticPr fontId="6"/>
  </si>
  <si>
    <t>施設名</t>
    <rPh sb="0" eb="2">
      <t>シセツ</t>
    </rPh>
    <rPh sb="2" eb="3">
      <t>メイ</t>
    </rPh>
    <phoneticPr fontId="12"/>
  </si>
  <si>
    <t>病床数</t>
    <rPh sb="0" eb="3">
      <t>ビョウショウスウ</t>
    </rPh>
    <phoneticPr fontId="6"/>
  </si>
  <si>
    <t>所在地</t>
    <rPh sb="0" eb="3">
      <t>ショザイチ</t>
    </rPh>
    <phoneticPr fontId="6"/>
  </si>
  <si>
    <t>支援区域</t>
    <rPh sb="0" eb="2">
      <t>シエン</t>
    </rPh>
    <rPh sb="2" eb="4">
      <t>クイキ</t>
    </rPh>
    <phoneticPr fontId="6"/>
  </si>
  <si>
    <t>R８</t>
    <phoneticPr fontId="6"/>
  </si>
  <si>
    <t>R７</t>
    <phoneticPr fontId="6"/>
  </si>
  <si>
    <t>支援対象となる日数
①ー②</t>
    <phoneticPr fontId="6"/>
  </si>
  <si>
    <t>診療科</t>
    <rPh sb="0" eb="3">
      <t>シンリョウカ</t>
    </rPh>
    <phoneticPr fontId="6"/>
  </si>
  <si>
    <t>派遣形態</t>
    <rPh sb="0" eb="2">
      <t>ハケン</t>
    </rPh>
    <rPh sb="2" eb="4">
      <t>ケイタイ</t>
    </rPh>
    <phoneticPr fontId="6"/>
  </si>
  <si>
    <t>年間派遣人数（人日換算）①</t>
    <rPh sb="0" eb="2">
      <t>ネンカン</t>
    </rPh>
    <rPh sb="2" eb="4">
      <t>ハケン</t>
    </rPh>
    <rPh sb="4" eb="6">
      <t>ニンズウ</t>
    </rPh>
    <rPh sb="7" eb="8">
      <t>ジン</t>
    </rPh>
    <rPh sb="8" eb="9">
      <t>ニチ</t>
    </rPh>
    <rPh sb="9" eb="11">
      <t>カンサン</t>
    </rPh>
    <phoneticPr fontId="6"/>
  </si>
  <si>
    <t>年間派遣人数（人日換算）②</t>
    <rPh sb="0" eb="2">
      <t>ネンカン</t>
    </rPh>
    <rPh sb="2" eb="4">
      <t>ハケン</t>
    </rPh>
    <rPh sb="4" eb="6">
      <t>ニンズウ</t>
    </rPh>
    <rPh sb="7" eb="8">
      <t>ジン</t>
    </rPh>
    <rPh sb="8" eb="9">
      <t>ニチ</t>
    </rPh>
    <rPh sb="9" eb="11">
      <t>カンサン</t>
    </rPh>
    <phoneticPr fontId="6"/>
  </si>
  <si>
    <t>●●法人●●会 理事長　厚生 太郎</t>
    <rPh sb="2" eb="4">
      <t>ホウジン</t>
    </rPh>
    <rPh sb="6" eb="7">
      <t>カイ</t>
    </rPh>
    <rPh sb="8" eb="11">
      <t>リジチョウ</t>
    </rPh>
    <rPh sb="12" eb="14">
      <t>コウセイ</t>
    </rPh>
    <rPh sb="15" eb="17">
      <t>タロウ</t>
    </rPh>
    <phoneticPr fontId="6"/>
  </si>
  <si>
    <t>●●●●病院</t>
    <rPh sb="4" eb="6">
      <t>ビョウイン</t>
    </rPh>
    <phoneticPr fontId="6"/>
  </si>
  <si>
    <t>700床</t>
    <rPh sb="3" eb="4">
      <t>ショウ</t>
    </rPh>
    <phoneticPr fontId="6"/>
  </si>
  <si>
    <t>●●県●●市●●一丁目１番１号</t>
    <rPh sb="2" eb="3">
      <t>ケン</t>
    </rPh>
    <rPh sb="5" eb="6">
      <t>シ</t>
    </rPh>
    <rPh sb="8" eb="9">
      <t>1</t>
    </rPh>
    <phoneticPr fontId="6"/>
  </si>
  <si>
    <t>▲▲法人▲▲会 理事長　厚生 次郎</t>
    <rPh sb="2" eb="4">
      <t>ホウジン</t>
    </rPh>
    <rPh sb="6" eb="7">
      <t>カイ</t>
    </rPh>
    <rPh sb="8" eb="11">
      <t>リジチョウ</t>
    </rPh>
    <rPh sb="12" eb="14">
      <t>コウセイ</t>
    </rPh>
    <rPh sb="15" eb="17">
      <t>ジロウ</t>
    </rPh>
    <phoneticPr fontId="6"/>
  </si>
  <si>
    <t>▲▲▲▲病院</t>
    <rPh sb="4" eb="6">
      <t>ビョウイン</t>
    </rPh>
    <phoneticPr fontId="6"/>
  </si>
  <si>
    <t>50床</t>
    <rPh sb="2" eb="3">
      <t>ショウ</t>
    </rPh>
    <phoneticPr fontId="6"/>
  </si>
  <si>
    <t>▲▲県▲▲市▲▲二丁目２番２号</t>
    <rPh sb="2" eb="3">
      <t>ケン</t>
    </rPh>
    <rPh sb="5" eb="6">
      <t>シ</t>
    </rPh>
    <rPh sb="8" eb="9">
      <t>2</t>
    </rPh>
    <phoneticPr fontId="6"/>
  </si>
  <si>
    <t>▲▲医療圏</t>
    <rPh sb="2" eb="4">
      <t>イリョウ</t>
    </rPh>
    <rPh sb="4" eb="5">
      <t>ケン</t>
    </rPh>
    <phoneticPr fontId="6"/>
  </si>
  <si>
    <t>内科</t>
    <rPh sb="0" eb="2">
      <t>ナイカ</t>
    </rPh>
    <phoneticPr fontId="6"/>
  </si>
  <si>
    <t>非常勤
（週３回）</t>
    <rPh sb="0" eb="3">
      <t>ヒジョウキン</t>
    </rPh>
    <rPh sb="5" eb="6">
      <t>シュウ</t>
    </rPh>
    <rPh sb="7" eb="8">
      <t>カイ</t>
    </rPh>
    <phoneticPr fontId="6"/>
  </si>
  <si>
    <t>156人日</t>
    <rPh sb="3" eb="4">
      <t>ジン</t>
    </rPh>
    <rPh sb="4" eb="5">
      <t>ニチ</t>
    </rPh>
    <phoneticPr fontId="6"/>
  </si>
  <si>
    <t>非常勤
（週２回）</t>
    <rPh sb="0" eb="3">
      <t>ヒジョウキン</t>
    </rPh>
    <rPh sb="5" eb="6">
      <t>シュウ</t>
    </rPh>
    <rPh sb="7" eb="8">
      <t>カイ</t>
    </rPh>
    <phoneticPr fontId="6"/>
  </si>
  <si>
    <t>104人日</t>
    <rPh sb="3" eb="4">
      <t>ジン</t>
    </rPh>
    <rPh sb="4" eb="5">
      <t>ニチ</t>
    </rPh>
    <phoneticPr fontId="6"/>
  </si>
  <si>
    <t>52日</t>
    <rPh sb="2" eb="3">
      <t>ニチ</t>
    </rPh>
    <phoneticPr fontId="6"/>
  </si>
  <si>
    <t>●●のため</t>
    <phoneticPr fontId="6"/>
  </si>
  <si>
    <t>令和８年●月●日　地域医療対策協議会で合意
令和８年●月●日　保険者協議会で合意</t>
    <rPh sb="0" eb="2">
      <t>レイワ</t>
    </rPh>
    <rPh sb="3" eb="4">
      <t>ネン</t>
    </rPh>
    <rPh sb="5" eb="6">
      <t>ガツ</t>
    </rPh>
    <rPh sb="7" eb="8">
      <t>ニチ</t>
    </rPh>
    <rPh sb="9" eb="11">
      <t>チイキ</t>
    </rPh>
    <rPh sb="11" eb="13">
      <t>イリョウ</t>
    </rPh>
    <rPh sb="13" eb="15">
      <t>タイサク</t>
    </rPh>
    <rPh sb="15" eb="17">
      <t>キョウギ</t>
    </rPh>
    <rPh sb="17" eb="18">
      <t>カイ</t>
    </rPh>
    <rPh sb="19" eb="21">
      <t>ゴウイ</t>
    </rPh>
    <rPh sb="31" eb="34">
      <t>ホケンシャ</t>
    </rPh>
    <phoneticPr fontId="6"/>
  </si>
  <si>
    <t>外科</t>
    <rPh sb="0" eb="2">
      <t>ゲカ</t>
    </rPh>
    <phoneticPr fontId="6"/>
  </si>
  <si>
    <t>非常勤
（週１回）</t>
    <rPh sb="0" eb="3">
      <t>ヒジョウキン</t>
    </rPh>
    <rPh sb="5" eb="6">
      <t>シュウ</t>
    </rPh>
    <rPh sb="7" eb="8">
      <t>カイ</t>
    </rPh>
    <phoneticPr fontId="6"/>
  </si>
  <si>
    <t>52人日</t>
    <rPh sb="2" eb="3">
      <t>ジン</t>
    </rPh>
    <rPh sb="3" eb="4">
      <t>ニチ</t>
    </rPh>
    <phoneticPr fontId="6"/>
  </si>
  <si>
    <t>なし</t>
    <phoneticPr fontId="6"/>
  </si>
  <si>
    <t>0人日</t>
    <rPh sb="1" eb="2">
      <t>ジン</t>
    </rPh>
    <rPh sb="2" eb="3">
      <t>ニチ</t>
    </rPh>
    <phoneticPr fontId="6"/>
  </si>
  <si>
    <t>小児科</t>
    <rPh sb="0" eb="3">
      <t>ショウニカ</t>
    </rPh>
    <phoneticPr fontId="6"/>
  </si>
  <si>
    <t>常勤
（２人）</t>
    <rPh sb="0" eb="2">
      <t>ジョウキン</t>
    </rPh>
    <rPh sb="5" eb="6">
      <t>ニン</t>
    </rPh>
    <phoneticPr fontId="6"/>
  </si>
  <si>
    <t>490人日</t>
    <rPh sb="3" eb="4">
      <t>ジン</t>
    </rPh>
    <rPh sb="4" eb="5">
      <t>ニチ</t>
    </rPh>
    <phoneticPr fontId="6"/>
  </si>
  <si>
    <t>常勤
（１人）</t>
    <rPh sb="0" eb="2">
      <t>ジョウキン</t>
    </rPh>
    <rPh sb="5" eb="6">
      <t>ニン</t>
    </rPh>
    <phoneticPr fontId="6"/>
  </si>
  <si>
    <t>245人日</t>
    <rPh sb="3" eb="4">
      <t>ジン</t>
    </rPh>
    <rPh sb="4" eb="5">
      <t>ニチ</t>
    </rPh>
    <phoneticPr fontId="6"/>
  </si>
  <si>
    <t>245日</t>
    <rPh sb="3" eb="4">
      <t>ニチ</t>
    </rPh>
    <phoneticPr fontId="6"/>
  </si>
  <si>
    <t>諸謝金</t>
    <rPh sb="0" eb="3">
      <t>ショシャキン</t>
    </rPh>
    <phoneticPr fontId="6"/>
  </si>
  <si>
    <t>備品費（単価50万円未満に限る。）</t>
    <rPh sb="0" eb="3">
      <t>ビヒンヒ</t>
    </rPh>
    <rPh sb="4" eb="6">
      <t>タンカ</t>
    </rPh>
    <rPh sb="8" eb="10">
      <t>マンエン</t>
    </rPh>
    <rPh sb="10" eb="12">
      <t>ミマン</t>
    </rPh>
    <rPh sb="13" eb="14">
      <t>カギ</t>
    </rPh>
    <phoneticPr fontId="6"/>
  </si>
  <si>
    <t>光熱水料</t>
    <rPh sb="0" eb="2">
      <t>コウネツ</t>
    </rPh>
    <rPh sb="3" eb="4">
      <t>リョウ</t>
    </rPh>
    <phoneticPr fontId="6"/>
  </si>
  <si>
    <t>雑役務費</t>
    <rPh sb="0" eb="1">
      <t>ザツ</t>
    </rPh>
    <rPh sb="1" eb="4">
      <t>エキムヒ</t>
    </rPh>
    <phoneticPr fontId="6"/>
  </si>
  <si>
    <t>医師派遣経費</t>
    <rPh sb="0" eb="2">
      <t>イシ</t>
    </rPh>
    <rPh sb="2" eb="4">
      <t>ハケン</t>
    </rPh>
    <rPh sb="4" eb="6">
      <t>ケイヒ</t>
    </rPh>
    <rPh sb="5" eb="6">
      <t>ヒ</t>
    </rPh>
    <phoneticPr fontId="6"/>
  </si>
  <si>
    <t>総事業費－収入</t>
    <rPh sb="0" eb="4">
      <t>ソウジギョウヒ</t>
    </rPh>
    <rPh sb="5" eb="7">
      <t>シュウニュウ</t>
    </rPh>
    <phoneticPr fontId="6"/>
  </si>
  <si>
    <t>↑申請可否確認欄</t>
    <rPh sb="1" eb="3">
      <t>シンセイ</t>
    </rPh>
    <rPh sb="3" eb="5">
      <t>カヒ</t>
    </rPh>
    <rPh sb="5" eb="7">
      <t>カクニン</t>
    </rPh>
    <rPh sb="7" eb="8">
      <t>ラン</t>
    </rPh>
    <phoneticPr fontId="6"/>
  </si>
  <si>
    <t>収入が支出を上回る場合は補助対象外です。</t>
    <rPh sb="0" eb="2">
      <t>シュウニュウ</t>
    </rPh>
    <rPh sb="3" eb="5">
      <t>シシュツ</t>
    </rPh>
    <rPh sb="6" eb="8">
      <t>ウワマワ</t>
    </rPh>
    <rPh sb="9" eb="11">
      <t>バアイ</t>
    </rPh>
    <rPh sb="12" eb="14">
      <t>ホジョ</t>
    </rPh>
    <rPh sb="14" eb="17">
      <t>タイショウガイ</t>
    </rPh>
    <phoneticPr fontId="6"/>
  </si>
  <si>
    <t>様式１</t>
    <rPh sb="0" eb="2">
      <t>ヨウシキ</t>
    </rPh>
    <phoneticPr fontId="6"/>
  </si>
  <si>
    <t>様式２</t>
    <rPh sb="0" eb="2">
      <t>ヨウシキ</t>
    </rPh>
    <phoneticPr fontId="6"/>
  </si>
  <si>
    <t>様式３</t>
    <rPh sb="0" eb="2">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</si>
</sst>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quot;△ &quot;#,##0&quot;&quot;&quot;円&quot;"/>
  </numFmts>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0"/>
      <color theme="1"/>
      <name val="ＭＳ Ｐゴシック"/>
      <family val="2"/>
      <charset val="128"/>
      <scheme val="minor"/>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medium">
        <color auto="1"/>
      </left>
      <right style="medium">
        <color auto="1"/>
      </right>
      <top style="medium">
        <color auto="1"/>
      </top>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thin">
        <color indexed="64"/>
      </left>
      <right style="medium">
        <color indexed="64"/>
      </right>
      <top style="hair">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medium">
        <color auto="1"/>
      </left>
      <right style="medium">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hair">
        <color auto="1"/>
      </top>
      <bottom/>
      <diagonal/>
    </border>
    <border>
      <left style="thin">
        <color indexed="64"/>
      </left>
      <right style="thin">
        <color indexed="64"/>
      </right>
      <top style="hair">
        <color indexed="64"/>
      </top>
      <bottom/>
      <diagonal/>
    </border>
    <border>
      <left style="medium">
        <color auto="1"/>
      </left>
      <right style="medium">
        <color auto="1"/>
      </right>
      <top style="hair">
        <color auto="1"/>
      </top>
      <bottom style="medium">
        <color auto="1"/>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diagonal/>
    </border>
    <border diagonalDown="1">
      <left style="medium">
        <color auto="1"/>
      </left>
      <right/>
      <top/>
      <bottom/>
      <diagonal style="thin">
        <color auto="1"/>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auto="1"/>
      </left>
      <right style="thick">
        <color auto="1"/>
      </right>
      <top style="thick">
        <color auto="1"/>
      </top>
      <bottom/>
      <diagonal/>
    </border>
    <border diagonalDown="1">
      <left style="medium">
        <color auto="1"/>
      </left>
      <right/>
      <top/>
      <bottom style="medium">
        <color auto="1"/>
      </bottom>
      <diagonal style="thin">
        <color auto="1"/>
      </diagonal>
    </border>
    <border>
      <left style="medium">
        <color indexed="64"/>
      </left>
      <right style="thin">
        <color indexed="64"/>
      </right>
      <top style="thin">
        <color indexed="64"/>
      </top>
      <bottom/>
      <diagonal/>
    </border>
    <border>
      <left style="thick">
        <color auto="1"/>
      </left>
      <right style="thick">
        <color auto="1"/>
      </right>
      <top/>
      <bottom style="medium">
        <color auto="1"/>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hair">
        <color indexed="64"/>
      </bottom>
      <diagonal/>
    </border>
    <border>
      <left style="thin">
        <color indexed="64"/>
      </left>
      <right style="thin">
        <color indexed="64"/>
      </right>
      <top style="medium">
        <color auto="1"/>
      </top>
      <bottom style="hair">
        <color indexed="64"/>
      </bottom>
      <diagonal/>
    </border>
    <border>
      <left style="thin">
        <color indexed="64"/>
      </left>
      <right/>
      <top style="medium">
        <color auto="1"/>
      </top>
      <bottom style="hair">
        <color indexed="64"/>
      </bottom>
      <diagonal/>
    </border>
    <border>
      <left style="thick">
        <color auto="1"/>
      </left>
      <right style="thick">
        <color auto="1"/>
      </right>
      <top style="medium">
        <color auto="1"/>
      </top>
      <bottom style="hair">
        <color indexed="64"/>
      </bottom>
      <diagonal/>
    </border>
    <border>
      <left style="thin">
        <color indexed="64"/>
      </left>
      <right style="medium">
        <color indexed="64"/>
      </right>
      <top/>
      <bottom/>
      <diagonal/>
    </border>
    <border>
      <left style="medium">
        <color auto="1"/>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auto="1"/>
      </left>
      <right style="thick">
        <color auto="1"/>
      </right>
      <top/>
      <bottom style="hair">
        <color auto="1"/>
      </bottom>
      <diagonal/>
    </border>
    <border>
      <left/>
      <right style="medium">
        <color indexed="64"/>
      </right>
      <top/>
      <bottom/>
      <diagonal/>
    </border>
    <border>
      <left style="medium">
        <color auto="1"/>
      </left>
      <right style="medium">
        <color indexed="64"/>
      </right>
      <top/>
      <bottom style="hair">
        <color auto="1"/>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ck">
        <color auto="1"/>
      </left>
      <right style="thick">
        <color auto="1"/>
      </right>
      <top style="hair">
        <color auto="1"/>
      </top>
      <bottom style="hair">
        <color auto="1"/>
      </bottom>
      <diagonal/>
    </border>
    <border>
      <left/>
      <right style="medium">
        <color indexed="64"/>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ck">
        <color auto="1"/>
      </left>
      <right style="thick">
        <color auto="1"/>
      </right>
      <top style="hair">
        <color auto="1"/>
      </top>
      <bottom/>
      <diagonal/>
    </border>
    <border>
      <left style="thin">
        <color indexed="64"/>
      </left>
      <right/>
      <top style="hair">
        <color indexed="64"/>
      </top>
      <bottom style="medium">
        <color indexed="64"/>
      </bottom>
      <diagonal/>
    </border>
    <border>
      <left style="thick">
        <color auto="1"/>
      </left>
      <right style="thick">
        <color auto="1"/>
      </right>
      <top style="hair">
        <color auto="1"/>
      </top>
      <bottom style="thick">
        <color auto="1"/>
      </bottom>
      <diagonal/>
    </border>
    <border>
      <left/>
      <right style="thin">
        <color indexed="64"/>
      </right>
      <top style="hair">
        <color indexed="64"/>
      </top>
      <bottom style="medium">
        <color indexed="64"/>
      </bottom>
      <diagonal/>
    </border>
  </borders>
  <cellStyleXfs count="4">
    <xf numFmtId="0" fontId="0" fillId="0" borderId="0">
      <alignment vertical="center"/>
    </xf>
    <xf numFmtId="0" fontId="5" fillId="0" borderId="0">
      <alignment vertical="center"/>
    </xf>
    <xf numFmtId="0" fontId="3" fillId="0" borderId="0">
      <alignment vertical="center"/>
    </xf>
    <xf numFmtId="0" fontId="2" fillId="0" borderId="0">
      <alignment vertical="center"/>
    </xf>
  </cellStyleXfs>
  <cellXfs count="155">
    <xf numFmtId="0" fontId="0" fillId="0" borderId="0" xfId="0">
      <alignment vertical="center"/>
    </xf>
    <xf numFmtId="0" fontId="8" fillId="0" borderId="0" xfId="0" applyFont="1">
      <alignment vertical="center"/>
    </xf>
    <xf numFmtId="0" fontId="8" fillId="0" borderId="13" xfId="0" applyFont="1" applyBorder="1">
      <alignment vertical="center"/>
    </xf>
    <xf numFmtId="3" fontId="8" fillId="0" borderId="13" xfId="0" applyNumberFormat="1" applyFont="1" applyBorder="1" applyAlignment="1">
      <alignment horizontal="right" vertical="center"/>
    </xf>
    <xf numFmtId="0" fontId="8" fillId="2" borderId="8" xfId="0" applyFont="1" applyFill="1" applyBorder="1">
      <alignment vertical="center"/>
    </xf>
    <xf numFmtId="3" fontId="8" fillId="0" borderId="8" xfId="0" applyNumberFormat="1" applyFont="1" applyBorder="1" applyAlignment="1">
      <alignment horizontal="right" vertical="center"/>
    </xf>
    <xf numFmtId="3" fontId="8" fillId="2" borderId="8" xfId="0" applyNumberFormat="1" applyFont="1" applyFill="1" applyBorder="1" applyAlignment="1">
      <alignment horizontal="right" vertical="center"/>
    </xf>
    <xf numFmtId="0" fontId="8" fillId="2" borderId="4" xfId="0" applyFont="1" applyFill="1" applyBorder="1" applyAlignment="1">
      <alignment horizontal="left" vertical="center"/>
    </xf>
    <xf numFmtId="0" fontId="8" fillId="0" borderId="8" xfId="0" applyFont="1" applyBorder="1">
      <alignment vertical="center"/>
    </xf>
    <xf numFmtId="0" fontId="8" fillId="0" borderId="4" xfId="0" applyFont="1" applyBorder="1" applyAlignment="1">
      <alignment horizontal="left" vertical="center" shrinkToFit="1"/>
    </xf>
    <xf numFmtId="3" fontId="8" fillId="0" borderId="7" xfId="0" applyNumberFormat="1" applyFont="1" applyBorder="1" applyAlignment="1">
      <alignment horizontal="right" vertical="center"/>
    </xf>
    <xf numFmtId="0" fontId="8" fillId="0" borderId="7" xfId="0" applyFont="1" applyBorder="1">
      <alignment vertical="center"/>
    </xf>
    <xf numFmtId="0" fontId="8" fillId="0" borderId="7" xfId="0" applyFont="1" applyBorder="1" applyAlignment="1">
      <alignment horizontal="center" vertical="center"/>
    </xf>
    <xf numFmtId="0" fontId="8" fillId="2" borderId="7" xfId="0" applyFont="1" applyFill="1" applyBorder="1">
      <alignment vertical="center"/>
    </xf>
    <xf numFmtId="3" fontId="8" fillId="2" borderId="7" xfId="0" applyNumberFormat="1" applyFont="1" applyFill="1" applyBorder="1" applyAlignment="1">
      <alignment horizontal="right" vertical="center"/>
    </xf>
    <xf numFmtId="3" fontId="8" fillId="0" borderId="0" xfId="0" applyNumberFormat="1" applyFont="1" applyAlignment="1">
      <alignment horizontal="right" vertical="center"/>
    </xf>
    <xf numFmtId="0" fontId="8" fillId="0" borderId="0" xfId="0" applyFont="1" applyAlignment="1">
      <alignment horizontal="center" vertical="center"/>
    </xf>
    <xf numFmtId="3" fontId="8" fillId="0" borderId="1" xfId="0" applyNumberFormat="1" applyFont="1" applyBorder="1" applyAlignment="1">
      <alignment horizontal="right" vertical="center"/>
    </xf>
    <xf numFmtId="3" fontId="8" fillId="0" borderId="10"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2" borderId="13" xfId="0" applyNumberFormat="1" applyFont="1" applyFill="1" applyBorder="1" applyAlignment="1">
      <alignment horizontal="right" vertical="center"/>
    </xf>
    <xf numFmtId="0" fontId="8" fillId="0" borderId="14" xfId="0" applyFont="1" applyBorder="1" applyAlignment="1">
      <alignment vertical="center" shrinkToFit="1"/>
    </xf>
    <xf numFmtId="0" fontId="8" fillId="0" borderId="2" xfId="0" applyFont="1" applyBorder="1">
      <alignment vertical="center"/>
    </xf>
    <xf numFmtId="3" fontId="8" fillId="0" borderId="9" xfId="0" applyNumberFormat="1" applyFont="1" applyBorder="1" applyAlignment="1">
      <alignment horizontal="right" vertical="center"/>
    </xf>
    <xf numFmtId="0" fontId="8" fillId="0" borderId="12" xfId="0" applyFont="1" applyBorder="1" applyAlignment="1">
      <alignment horizontal="centerContinuous" vertical="center"/>
    </xf>
    <xf numFmtId="3" fontId="8" fillId="0" borderId="14" xfId="0" applyNumberFormat="1" applyFont="1" applyBorder="1" applyAlignment="1">
      <alignment horizontal="centerContinuous" vertical="center"/>
    </xf>
    <xf numFmtId="3" fontId="8" fillId="0" borderId="13" xfId="0" applyNumberFormat="1" applyFont="1" applyBorder="1" applyAlignment="1">
      <alignment horizontal="centerContinuous" vertical="center"/>
    </xf>
    <xf numFmtId="3" fontId="8" fillId="0" borderId="9" xfId="0" applyNumberFormat="1"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3" xfId="0" applyFont="1" applyBorder="1">
      <alignment vertical="center"/>
    </xf>
    <xf numFmtId="0" fontId="8" fillId="2" borderId="13" xfId="0" applyFont="1" applyFill="1" applyBorder="1">
      <alignment vertical="center"/>
    </xf>
    <xf numFmtId="0" fontId="8" fillId="0" borderId="1" xfId="0" applyFont="1" applyBorder="1">
      <alignment vertical="center"/>
    </xf>
    <xf numFmtId="0" fontId="8" fillId="0" borderId="10" xfId="0" applyFont="1" applyBorder="1">
      <alignment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2" borderId="2"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2" borderId="0" xfId="0" applyFont="1" applyFill="1" applyAlignment="1">
      <alignment horizontal="right" vertical="center"/>
    </xf>
    <xf numFmtId="0" fontId="8" fillId="0" borderId="6" xfId="0" applyFont="1" applyBorder="1" applyAlignment="1">
      <alignment horizontal="left" vertical="center"/>
    </xf>
    <xf numFmtId="0" fontId="8" fillId="0" borderId="9" xfId="0" applyFont="1" applyBorder="1">
      <alignment vertical="center"/>
    </xf>
    <xf numFmtId="0" fontId="11" fillId="0" borderId="0" xfId="0" applyFont="1">
      <alignment vertical="center"/>
    </xf>
    <xf numFmtId="0" fontId="3" fillId="0" borderId="0" xfId="2">
      <alignment vertical="center"/>
    </xf>
    <xf numFmtId="0" fontId="13" fillId="0" borderId="0" xfId="2" applyFont="1">
      <alignment vertical="center"/>
    </xf>
    <xf numFmtId="0" fontId="3" fillId="0" borderId="27" xfId="2" applyBorder="1" applyAlignment="1">
      <alignment horizontal="center" vertical="center"/>
    </xf>
    <xf numFmtId="0" fontId="3" fillId="0" borderId="28" xfId="2" applyBorder="1" applyAlignment="1">
      <alignment horizontal="center" vertical="center" wrapText="1"/>
    </xf>
    <xf numFmtId="0" fontId="3" fillId="0" borderId="29" xfId="2" applyBorder="1" applyAlignment="1">
      <alignment horizontal="center" vertical="center" wrapText="1"/>
    </xf>
    <xf numFmtId="0" fontId="3" fillId="0" borderId="27" xfId="2" applyBorder="1">
      <alignment vertical="center"/>
    </xf>
    <xf numFmtId="0" fontId="3" fillId="0" borderId="31" xfId="2" applyBorder="1" applyAlignment="1">
      <alignment horizontal="center" vertical="center"/>
    </xf>
    <xf numFmtId="0" fontId="3" fillId="0" borderId="32" xfId="2" applyBorder="1" applyAlignment="1">
      <alignment horizontal="center" vertical="center" wrapText="1"/>
    </xf>
    <xf numFmtId="0" fontId="3" fillId="0" borderId="33" xfId="2" applyBorder="1" applyAlignment="1">
      <alignment horizontal="center" vertical="center" wrapText="1"/>
    </xf>
    <xf numFmtId="0" fontId="3" fillId="0" borderId="31" xfId="2" applyBorder="1">
      <alignment vertical="center"/>
    </xf>
    <xf numFmtId="0" fontId="3" fillId="0" borderId="35" xfId="2" applyBorder="1" applyAlignment="1">
      <alignment horizontal="center" vertical="center"/>
    </xf>
    <xf numFmtId="0" fontId="3" fillId="0" borderId="36" xfId="2" applyBorder="1" applyAlignment="1">
      <alignment horizontal="center" vertical="center" wrapText="1"/>
    </xf>
    <xf numFmtId="0" fontId="3" fillId="0" borderId="37" xfId="2" applyBorder="1" applyAlignment="1">
      <alignment horizontal="center" vertical="center" wrapText="1"/>
    </xf>
    <xf numFmtId="0" fontId="3" fillId="0" borderId="35" xfId="2" applyBorder="1">
      <alignment vertical="center"/>
    </xf>
    <xf numFmtId="0" fontId="3" fillId="0" borderId="0" xfId="2" applyAlignment="1">
      <alignment horizontal="center" vertical="center"/>
    </xf>
    <xf numFmtId="0" fontId="14" fillId="0" borderId="0" xfId="2" applyFont="1">
      <alignment vertical="center"/>
    </xf>
    <xf numFmtId="0" fontId="0" fillId="0" borderId="0" xfId="2" applyFont="1">
      <alignment vertical="center"/>
    </xf>
    <xf numFmtId="3" fontId="8" fillId="0" borderId="7" xfId="0" applyNumberFormat="1" applyFont="1" applyBorder="1">
      <alignment vertical="center"/>
    </xf>
    <xf numFmtId="0" fontId="3" fillId="2" borderId="45" xfId="2" applyFill="1" applyBorder="1" applyAlignment="1">
      <alignment horizontal="center" vertical="center"/>
    </xf>
    <xf numFmtId="0" fontId="3" fillId="2" borderId="9" xfId="2"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3" fillId="0" borderId="49" xfId="2" applyBorder="1" applyAlignment="1">
      <alignment horizontal="center" vertical="center" wrapText="1"/>
    </xf>
    <xf numFmtId="0" fontId="3" fillId="0" borderId="50" xfId="2" applyBorder="1" applyAlignment="1">
      <alignment horizontal="center" vertical="center" wrapText="1"/>
    </xf>
    <xf numFmtId="0" fontId="3" fillId="0" borderId="51" xfId="2" applyBorder="1" applyAlignment="1">
      <alignment horizontal="center" vertical="center" wrapText="1"/>
    </xf>
    <xf numFmtId="0" fontId="3" fillId="0" borderId="52" xfId="2" applyBorder="1" applyAlignment="1">
      <alignment horizontal="center" vertical="center" wrapText="1"/>
    </xf>
    <xf numFmtId="0" fontId="3" fillId="0" borderId="54" xfId="2" applyBorder="1" applyAlignment="1">
      <alignment horizontal="center" vertical="center" wrapText="1"/>
    </xf>
    <xf numFmtId="0" fontId="3" fillId="0" borderId="55" xfId="2" applyBorder="1" applyAlignment="1">
      <alignment horizontal="center" vertical="center" wrapText="1"/>
    </xf>
    <xf numFmtId="0" fontId="3" fillId="0" borderId="56" xfId="2" applyBorder="1" applyAlignment="1">
      <alignment horizontal="center" vertical="center" wrapText="1"/>
    </xf>
    <xf numFmtId="0" fontId="3" fillId="0" borderId="57" xfId="2" applyBorder="1" applyAlignment="1">
      <alignment horizontal="center" vertical="center" wrapText="1"/>
    </xf>
    <xf numFmtId="0" fontId="3" fillId="0" borderId="30" xfId="2" applyBorder="1" applyAlignment="1">
      <alignment horizontal="center" vertical="center" wrapText="1"/>
    </xf>
    <xf numFmtId="0" fontId="3" fillId="0" borderId="61" xfId="2" applyBorder="1" applyAlignment="1">
      <alignment horizontal="center" vertical="center" wrapText="1"/>
    </xf>
    <xf numFmtId="0" fontId="3" fillId="0" borderId="62" xfId="2" applyBorder="1" applyAlignment="1">
      <alignment horizontal="center" vertical="center" wrapText="1"/>
    </xf>
    <xf numFmtId="0" fontId="3" fillId="0" borderId="29" xfId="2" applyBorder="1" applyAlignment="1">
      <alignment vertical="center" wrapText="1"/>
    </xf>
    <xf numFmtId="0" fontId="3" fillId="0" borderId="64" xfId="2" applyBorder="1" applyAlignment="1">
      <alignment vertical="top" wrapText="1"/>
    </xf>
    <xf numFmtId="0" fontId="3" fillId="0" borderId="33" xfId="2" applyBorder="1" applyAlignment="1">
      <alignment vertical="center" wrapText="1"/>
    </xf>
    <xf numFmtId="0" fontId="3" fillId="0" borderId="34" xfId="2" applyBorder="1" applyAlignment="1">
      <alignment horizontal="center" vertical="center" wrapText="1"/>
    </xf>
    <xf numFmtId="0" fontId="3" fillId="0" borderId="65" xfId="2" applyBorder="1" applyAlignment="1">
      <alignment horizontal="center" vertical="center" wrapText="1"/>
    </xf>
    <xf numFmtId="0" fontId="3" fillId="0" borderId="66" xfId="2" applyBorder="1" applyAlignment="1">
      <alignment horizontal="center" vertical="center" wrapText="1"/>
    </xf>
    <xf numFmtId="0" fontId="3" fillId="0" borderId="37" xfId="2" applyBorder="1" applyAlignment="1">
      <alignment vertical="center" wrapText="1"/>
    </xf>
    <xf numFmtId="0" fontId="3" fillId="0" borderId="38" xfId="2" applyBorder="1" applyAlignment="1">
      <alignment horizontal="center" vertical="center" wrapText="1"/>
    </xf>
    <xf numFmtId="0" fontId="3" fillId="0" borderId="67" xfId="2" applyBorder="1" applyAlignment="1">
      <alignment horizontal="center" vertical="center" wrapText="1"/>
    </xf>
    <xf numFmtId="0" fontId="3" fillId="0" borderId="68" xfId="2" applyBorder="1" applyAlignment="1">
      <alignment horizontal="center" vertical="center" wrapText="1"/>
    </xf>
    <xf numFmtId="0" fontId="3" fillId="0" borderId="69" xfId="2" applyBorder="1" applyAlignment="1">
      <alignment vertical="top" wrapText="1"/>
    </xf>
    <xf numFmtId="0" fontId="8" fillId="0" borderId="4" xfId="0" applyFont="1" applyBorder="1">
      <alignment vertical="center"/>
    </xf>
    <xf numFmtId="176" fontId="8" fillId="3" borderId="3" xfId="0" applyNumberFormat="1" applyFont="1" applyFill="1" applyBorder="1">
      <alignment vertical="center"/>
    </xf>
    <xf numFmtId="3" fontId="8" fillId="0" borderId="4" xfId="0" applyNumberFormat="1" applyFont="1" applyBorder="1" applyAlignment="1">
      <alignment horizontal="right" vertical="center"/>
    </xf>
    <xf numFmtId="0" fontId="8" fillId="0" borderId="0" xfId="0" applyFont="1" applyAlignment="1">
      <alignment horizontal="right" vertical="center"/>
    </xf>
    <xf numFmtId="0" fontId="8" fillId="2" borderId="2" xfId="0" applyFont="1" applyFill="1" applyBorder="1" applyAlignment="1">
      <alignment horizontal="left" vertical="center"/>
    </xf>
    <xf numFmtId="38" fontId="8" fillId="0" borderId="13" xfId="0" applyNumberFormat="1" applyFont="1" applyBorder="1">
      <alignment vertical="center"/>
    </xf>
    <xf numFmtId="0" fontId="3" fillId="0" borderId="20" xfId="2" applyBorder="1" applyAlignment="1">
      <alignment horizontal="left" vertical="center" wrapText="1"/>
    </xf>
    <xf numFmtId="0" fontId="3" fillId="0" borderId="8" xfId="2" applyBorder="1" applyAlignment="1">
      <alignment horizontal="left" vertical="center" wrapText="1"/>
    </xf>
    <xf numFmtId="0" fontId="3" fillId="0" borderId="55" xfId="2" applyBorder="1" applyAlignment="1">
      <alignment horizontal="left" vertical="center" wrapText="1"/>
    </xf>
    <xf numFmtId="0" fontId="3" fillId="0" borderId="48" xfId="2" applyBorder="1" applyAlignment="1">
      <alignment horizontal="left" vertical="center" wrapText="1"/>
    </xf>
    <xf numFmtId="0" fontId="3" fillId="0" borderId="53" xfId="2" applyBorder="1" applyAlignment="1">
      <alignment horizontal="left" vertical="center" wrapText="1"/>
    </xf>
    <xf numFmtId="0" fontId="3" fillId="0" borderId="60" xfId="2" applyBorder="1" applyAlignment="1">
      <alignment horizontal="left" vertical="center" wrapText="1"/>
    </xf>
    <xf numFmtId="0" fontId="3" fillId="0" borderId="18" xfId="2" applyBorder="1" applyAlignment="1">
      <alignment horizontal="left" vertical="center" wrapText="1"/>
    </xf>
    <xf numFmtId="0" fontId="3" fillId="0" borderId="58" xfId="2" applyBorder="1" applyAlignment="1">
      <alignment horizontal="left" vertical="center" wrapText="1"/>
    </xf>
    <xf numFmtId="0" fontId="3" fillId="0" borderId="63" xfId="2" applyBorder="1" applyAlignment="1">
      <alignment horizontal="left" vertical="center" wrapText="1"/>
    </xf>
    <xf numFmtId="0" fontId="3" fillId="0" borderId="21" xfId="2" applyBorder="1" applyAlignment="1">
      <alignment horizontal="left" vertical="center" wrapText="1"/>
    </xf>
    <xf numFmtId="0" fontId="3" fillId="0" borderId="25" xfId="2" applyBorder="1" applyAlignment="1">
      <alignment horizontal="left" vertical="center"/>
    </xf>
    <xf numFmtId="0" fontId="3" fillId="0" borderId="59" xfId="2" applyBorder="1" applyAlignment="1">
      <alignment horizontal="left" vertical="center"/>
    </xf>
    <xf numFmtId="0" fontId="3" fillId="2" borderId="13" xfId="2" applyFill="1" applyBorder="1" applyAlignment="1">
      <alignment horizontal="center" vertical="center" wrapText="1"/>
    </xf>
    <xf numFmtId="0" fontId="3" fillId="2" borderId="14" xfId="2" applyFill="1" applyBorder="1" applyAlignment="1">
      <alignment horizontal="center" vertical="center" wrapText="1"/>
    </xf>
    <xf numFmtId="0" fontId="16" fillId="2" borderId="43" xfId="2" applyFont="1" applyFill="1" applyBorder="1" applyAlignment="1">
      <alignment horizontal="center" vertical="center" wrapText="1"/>
    </xf>
    <xf numFmtId="0" fontId="16" fillId="2" borderId="46" xfId="2" applyFont="1" applyFill="1" applyBorder="1" applyAlignment="1">
      <alignment horizontal="center" vertical="center" wrapText="1"/>
    </xf>
    <xf numFmtId="0" fontId="3" fillId="2" borderId="9" xfId="2" applyFill="1" applyBorder="1" applyAlignment="1">
      <alignment horizontal="center" vertical="center" wrapText="1"/>
    </xf>
    <xf numFmtId="0" fontId="3" fillId="2" borderId="6" xfId="2" applyFill="1" applyBorder="1" applyAlignment="1">
      <alignment horizontal="center" vertical="center" wrapText="1"/>
    </xf>
    <xf numFmtId="0" fontId="3" fillId="2" borderId="4" xfId="2" applyFill="1" applyBorder="1" applyAlignment="1">
      <alignment horizontal="center" vertical="center" wrapText="1"/>
    </xf>
    <xf numFmtId="0" fontId="3" fillId="2" borderId="42" xfId="2" applyFill="1" applyBorder="1" applyAlignment="1">
      <alignment horizontal="center" vertical="center"/>
    </xf>
    <xf numFmtId="0" fontId="3" fillId="2" borderId="13" xfId="2" applyFill="1" applyBorder="1" applyAlignment="1">
      <alignment horizontal="center" vertical="center"/>
    </xf>
    <xf numFmtId="0" fontId="3" fillId="2" borderId="21" xfId="2" applyFill="1" applyBorder="1" applyAlignment="1">
      <alignment horizontal="center" vertical="center"/>
    </xf>
    <xf numFmtId="0" fontId="3" fillId="2" borderId="25" xfId="2" applyFill="1" applyBorder="1" applyAlignment="1">
      <alignment horizontal="center" vertical="center"/>
    </xf>
    <xf numFmtId="0" fontId="3" fillId="2" borderId="26" xfId="2" applyFill="1" applyBorder="1" applyAlignment="1">
      <alignment horizontal="center" vertical="center"/>
    </xf>
    <xf numFmtId="0" fontId="3" fillId="0" borderId="21" xfId="2" applyBorder="1" applyAlignment="1">
      <alignment horizontal="center" vertical="center"/>
    </xf>
    <xf numFmtId="0" fontId="3" fillId="0" borderId="25" xfId="2" applyBorder="1" applyAlignment="1">
      <alignment horizontal="center" vertical="center"/>
    </xf>
    <xf numFmtId="0" fontId="3" fillId="0" borderId="59" xfId="2" applyBorder="1" applyAlignment="1">
      <alignment horizontal="center" vertical="center"/>
    </xf>
    <xf numFmtId="0" fontId="3" fillId="0" borderId="19" xfId="2" applyBorder="1" applyAlignment="1">
      <alignment horizontal="left" vertical="center" wrapText="1"/>
    </xf>
    <xf numFmtId="0" fontId="3" fillId="0" borderId="24" xfId="2" applyBorder="1" applyAlignment="1">
      <alignment horizontal="left" vertical="center" wrapText="1"/>
    </xf>
    <xf numFmtId="0" fontId="3" fillId="0" borderId="54" xfId="2" applyBorder="1" applyAlignment="1">
      <alignment horizontal="left" vertical="center" wrapText="1"/>
    </xf>
    <xf numFmtId="0" fontId="3" fillId="0" borderId="20" xfId="2" applyBorder="1" applyAlignment="1">
      <alignment horizontal="center" vertical="center" wrapText="1"/>
    </xf>
    <xf numFmtId="0" fontId="3" fillId="0" borderId="8" xfId="2" applyBorder="1" applyAlignment="1">
      <alignment horizontal="center" vertical="center" wrapText="1"/>
    </xf>
    <xf numFmtId="0" fontId="3" fillId="0" borderId="55" xfId="2" applyBorder="1" applyAlignment="1">
      <alignment horizontal="center" vertical="center" wrapText="1"/>
    </xf>
    <xf numFmtId="0" fontId="3" fillId="2" borderId="45" xfId="2" applyFill="1" applyBorder="1" applyAlignment="1">
      <alignment horizontal="center" vertical="center"/>
    </xf>
    <xf numFmtId="0" fontId="3" fillId="0" borderId="9" xfId="2" applyBorder="1" applyAlignment="1">
      <alignment horizontal="center" vertical="center" wrapText="1"/>
    </xf>
    <xf numFmtId="0" fontId="3" fillId="0" borderId="16" xfId="2" applyBorder="1">
      <alignment vertical="center"/>
    </xf>
    <xf numFmtId="0" fontId="3" fillId="0" borderId="40" xfId="2" applyBorder="1">
      <alignment vertical="center"/>
    </xf>
    <xf numFmtId="0" fontId="3" fillId="0" borderId="44" xfId="2" applyBorder="1">
      <alignment vertical="center"/>
    </xf>
    <xf numFmtId="0" fontId="0" fillId="2" borderId="17" xfId="2" applyFont="1" applyFill="1" applyBorder="1" applyAlignment="1">
      <alignment horizontal="center" vertical="center" wrapText="1"/>
    </xf>
    <xf numFmtId="0" fontId="3" fillId="2" borderId="22" xfId="2" applyFill="1" applyBorder="1" applyAlignment="1">
      <alignment horizontal="center" vertical="center" wrapText="1"/>
    </xf>
    <xf numFmtId="0" fontId="3" fillId="2" borderId="18" xfId="2" applyFill="1" applyBorder="1" applyAlignment="1">
      <alignment horizontal="center" vertical="center" wrapText="1"/>
    </xf>
    <xf numFmtId="0" fontId="0" fillId="2" borderId="22" xfId="2" applyFont="1" applyFill="1" applyBorder="1" applyAlignment="1">
      <alignment horizontal="center" vertical="center" wrapText="1"/>
    </xf>
    <xf numFmtId="0" fontId="3" fillId="2" borderId="17" xfId="2" applyFill="1" applyBorder="1" applyAlignment="1">
      <alignment horizontal="center" vertical="center" wrapText="1"/>
    </xf>
    <xf numFmtId="0" fontId="3" fillId="2" borderId="39" xfId="2" applyFill="1" applyBorder="1" applyAlignment="1">
      <alignment horizontal="center" vertical="center" wrapText="1"/>
    </xf>
    <xf numFmtId="0" fontId="3" fillId="2" borderId="3" xfId="2" applyFill="1" applyBorder="1" applyAlignment="1">
      <alignment horizontal="center" vertical="center" wrapText="1"/>
    </xf>
    <xf numFmtId="0" fontId="3" fillId="2" borderId="47" xfId="2" applyFill="1" applyBorder="1" applyAlignment="1">
      <alignment horizontal="center" vertical="center" wrapText="1"/>
    </xf>
    <xf numFmtId="0" fontId="3" fillId="2" borderId="9" xfId="2" applyFill="1" applyBorder="1" applyAlignment="1">
      <alignment horizontal="center" vertical="center"/>
    </xf>
    <xf numFmtId="0" fontId="3" fillId="2" borderId="41" xfId="2" applyFill="1" applyBorder="1" applyAlignment="1">
      <alignment horizontal="center" vertical="center" wrapText="1"/>
    </xf>
    <xf numFmtId="0" fontId="3" fillId="2" borderId="23" xfId="2" applyFill="1" applyBorder="1" applyAlignment="1">
      <alignment horizontal="center" vertical="center" wrapText="1"/>
    </xf>
    <xf numFmtId="3" fontId="8" fillId="0" borderId="6" xfId="0" applyNumberFormat="1" applyFont="1" applyBorder="1">
      <alignment vertical="center"/>
    </xf>
    <xf numFmtId="3" fontId="8" fillId="0" borderId="11" xfId="0" applyNumberFormat="1" applyFont="1" applyBorder="1">
      <alignment vertical="center"/>
    </xf>
    <xf numFmtId="3" fontId="8" fillId="0" borderId="5" xfId="0" applyNumberFormat="1" applyFont="1" applyBorder="1">
      <alignment vertical="center"/>
    </xf>
    <xf numFmtId="3" fontId="8" fillId="2" borderId="2" xfId="0" applyNumberFormat="1" applyFont="1" applyFill="1" applyBorder="1">
      <alignment vertical="center"/>
    </xf>
    <xf numFmtId="3" fontId="8" fillId="2" borderId="10" xfId="0" applyNumberFormat="1" applyFont="1" applyFill="1" applyBorder="1">
      <alignment vertical="center"/>
    </xf>
    <xf numFmtId="3" fontId="8" fillId="2" borderId="1" xfId="0" applyNumberFormat="1" applyFont="1" applyFill="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cellXfs>
  <cellStyles count="4">
    <cellStyle name="標準" xfId="0" builtinId="0"/>
    <cellStyle name="標準 2 4" xfId="1" xr:uid="{00000000-0005-0000-0000-000002000000}"/>
    <cellStyle name="標準 5" xfId="2" xr:uid="{AF5F5E36-83C1-4B77-AEA7-27FA2E69F50F}"/>
    <cellStyle name="標準 5 2" xfId="3" xr:uid="{D9F89263-3B38-48CF-A7DB-E28571F32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385761</xdr:colOff>
      <xdr:row>18</xdr:row>
      <xdr:rowOff>119061</xdr:rowOff>
    </xdr:from>
    <xdr:to>
      <xdr:col>4</xdr:col>
      <xdr:colOff>1276349</xdr:colOff>
      <xdr:row>30</xdr:row>
      <xdr:rowOff>104775</xdr:rowOff>
    </xdr:to>
    <xdr:sp macro="" textlink="">
      <xdr:nvSpPr>
        <xdr:cNvPr id="2" name="テキスト ボックス 1">
          <a:extLst>
            <a:ext uri="{FF2B5EF4-FFF2-40B4-BE49-F238E27FC236}">
              <a16:creationId xmlns:a16="http://schemas.microsoft.com/office/drawing/2014/main" id="{E09FF6D2-9DF6-66F3-C734-0946BC5C451C}"/>
            </a:ext>
          </a:extLst>
        </xdr:cNvPr>
        <xdr:cNvSpPr txBox="1"/>
      </xdr:nvSpPr>
      <xdr:spPr>
        <a:xfrm>
          <a:off x="385761" y="6119811"/>
          <a:ext cx="4252913" cy="2957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＜記載上の注意点＞</a:t>
          </a:r>
          <a:endParaRPr kumimoji="1" lang="en-US" altLang="ja-JP" sz="1100">
            <a:solidFill>
              <a:srgbClr val="FF0000"/>
            </a:solidFill>
          </a:endParaRPr>
        </a:p>
        <a:p>
          <a:r>
            <a:rPr kumimoji="1" lang="en-US" altLang="ja-JP" sz="1100">
              <a:solidFill>
                <a:srgbClr val="FF0000"/>
              </a:solidFill>
            </a:rPr>
            <a:t>(1)</a:t>
          </a:r>
          <a:r>
            <a:rPr kumimoji="1" lang="ja-JP" altLang="en-US" sz="1100">
              <a:solidFill>
                <a:srgbClr val="FF0000"/>
              </a:solidFill>
            </a:rPr>
            <a:t>派遣元医療機関において、令和７年度より医師派遣している人数（人日換算）が増えた分が対象です。（増加の判断は派遣医療機関ごとに行います。）</a:t>
          </a:r>
          <a:endParaRPr kumimoji="1" lang="en-US" altLang="ja-JP" sz="1100">
            <a:solidFill>
              <a:srgbClr val="FF0000"/>
            </a:solidFill>
          </a:endParaRPr>
        </a:p>
        <a:p>
          <a:r>
            <a:rPr kumimoji="1" lang="en-US" altLang="ja-JP" sz="1100">
              <a:solidFill>
                <a:srgbClr val="FF0000"/>
              </a:solidFill>
            </a:rPr>
            <a:t>(2)</a:t>
          </a:r>
          <a:r>
            <a:rPr kumimoji="1" lang="ja-JP" altLang="en-US" sz="1100">
              <a:solidFill>
                <a:srgbClr val="FF0000"/>
              </a:solidFill>
            </a:rPr>
            <a:t>特定機能病院からの医師派遣は対象外です。</a:t>
          </a:r>
          <a:endParaRPr kumimoji="1" lang="en-US" altLang="ja-JP" sz="1100">
            <a:solidFill>
              <a:srgbClr val="FF0000"/>
            </a:solidFill>
          </a:endParaRPr>
        </a:p>
        <a:p>
          <a:r>
            <a:rPr kumimoji="1" lang="en-US" altLang="ja-JP" sz="1100">
              <a:solidFill>
                <a:srgbClr val="FF0000"/>
              </a:solidFill>
            </a:rPr>
            <a:t>(3)</a:t>
          </a:r>
          <a:r>
            <a:rPr kumimoji="1" lang="ja-JP" altLang="en-US" sz="1100">
              <a:solidFill>
                <a:srgbClr val="FF0000"/>
              </a:solidFill>
            </a:rPr>
            <a:t>同一開設者間での医師派遣は対象外です。</a:t>
          </a:r>
          <a:endParaRPr kumimoji="1" lang="en-US" altLang="ja-JP" sz="1100">
            <a:solidFill>
              <a:srgbClr val="FF0000"/>
            </a:solidFill>
          </a:endParaRPr>
        </a:p>
        <a:p>
          <a:r>
            <a:rPr kumimoji="1" lang="en-US" altLang="ja-JP" sz="1100">
              <a:solidFill>
                <a:srgbClr val="FF0000"/>
              </a:solidFill>
            </a:rPr>
            <a:t>(4)</a:t>
          </a:r>
          <a:r>
            <a:rPr kumimoji="1" lang="ja-JP" altLang="en-US" sz="1100">
              <a:solidFill>
                <a:srgbClr val="FF0000"/>
              </a:solidFill>
            </a:rPr>
            <a:t>宿日直を行うための医師派遣は対象外です。</a:t>
          </a:r>
          <a:endParaRPr kumimoji="1" lang="en-US" altLang="ja-JP" sz="1100">
            <a:solidFill>
              <a:srgbClr val="FF0000"/>
            </a:solidFill>
          </a:endParaRPr>
        </a:p>
        <a:p>
          <a:r>
            <a:rPr kumimoji="1" lang="en-US" altLang="ja-JP" sz="1100">
              <a:solidFill>
                <a:srgbClr val="FF0000"/>
              </a:solidFill>
            </a:rPr>
            <a:t>(5)</a:t>
          </a:r>
          <a:r>
            <a:rPr kumimoji="1" lang="ja-JP" altLang="en-US" sz="1100">
              <a:solidFill>
                <a:srgbClr val="FF0000"/>
              </a:solidFill>
            </a:rPr>
            <a:t>派遣形態は、常勤・非常勤を問いません。</a:t>
          </a:r>
          <a:endParaRPr kumimoji="1" lang="en-US" altLang="ja-JP" sz="1100">
            <a:solidFill>
              <a:srgbClr val="FF0000"/>
            </a:solidFill>
          </a:endParaRPr>
        </a:p>
        <a:p>
          <a:r>
            <a:rPr kumimoji="1" lang="en-US" altLang="ja-JP" sz="1100">
              <a:solidFill>
                <a:srgbClr val="FF0000"/>
              </a:solidFill>
            </a:rPr>
            <a:t>(6)</a:t>
          </a:r>
          <a:r>
            <a:rPr kumimoji="1" lang="ja-JP" altLang="en-US" sz="1100">
              <a:solidFill>
                <a:srgbClr val="FF0000"/>
              </a:solidFill>
            </a:rPr>
            <a:t>数時間の勤務の場合は、按分して計上してください。</a:t>
          </a:r>
          <a:endParaRPr kumimoji="1" lang="en-US" altLang="ja-JP" sz="1100">
            <a:solidFill>
              <a:srgbClr val="FF0000"/>
            </a:solidFill>
          </a:endParaRPr>
        </a:p>
        <a:p>
          <a:r>
            <a:rPr kumimoji="1" lang="ja-JP" altLang="en-US" sz="1100">
              <a:solidFill>
                <a:srgbClr val="FF0000"/>
              </a:solidFill>
            </a:rPr>
            <a:t>（例）</a:t>
          </a:r>
          <a:endParaRPr kumimoji="1" lang="en-US" altLang="ja-JP" sz="1100">
            <a:solidFill>
              <a:srgbClr val="FF0000"/>
            </a:solidFill>
          </a:endParaRPr>
        </a:p>
        <a:p>
          <a:r>
            <a:rPr kumimoji="1" lang="ja-JP" altLang="en-US" sz="1100">
              <a:solidFill>
                <a:srgbClr val="FF0000"/>
              </a:solidFill>
            </a:rPr>
            <a:t>・フルタイムで勤務する場合</a:t>
          </a:r>
          <a:endParaRPr kumimoji="1" lang="en-US" altLang="ja-JP" sz="1100">
            <a:solidFill>
              <a:srgbClr val="FF0000"/>
            </a:solidFill>
          </a:endParaRPr>
        </a:p>
        <a:p>
          <a:r>
            <a:rPr kumimoji="1" lang="ja-JP" altLang="en-US" sz="1100">
              <a:solidFill>
                <a:srgbClr val="FF0000"/>
              </a:solidFill>
            </a:rPr>
            <a:t>→１人日</a:t>
          </a:r>
          <a:endParaRPr kumimoji="1" lang="en-US" altLang="ja-JP" sz="1100">
            <a:solidFill>
              <a:srgbClr val="FF0000"/>
            </a:solidFill>
          </a:endParaRPr>
        </a:p>
        <a:p>
          <a:r>
            <a:rPr kumimoji="1" lang="ja-JP" altLang="en-US" sz="1100">
              <a:solidFill>
                <a:srgbClr val="FF0000"/>
              </a:solidFill>
            </a:rPr>
            <a:t>・</a:t>
          </a:r>
          <a:r>
            <a:rPr kumimoji="1" lang="en-US" altLang="ja-JP" sz="1100">
              <a:solidFill>
                <a:srgbClr val="FF0000"/>
              </a:solidFill>
            </a:rPr>
            <a:t>9</a:t>
          </a:r>
          <a:r>
            <a:rPr kumimoji="1" lang="ja-JP" altLang="en-US" sz="1100">
              <a:solidFill>
                <a:srgbClr val="FF0000"/>
              </a:solidFill>
            </a:rPr>
            <a:t>：</a:t>
          </a:r>
          <a:r>
            <a:rPr kumimoji="1" lang="en-US" altLang="ja-JP" sz="1100">
              <a:solidFill>
                <a:srgbClr val="FF0000"/>
              </a:solidFill>
            </a:rPr>
            <a:t>00</a:t>
          </a:r>
          <a:r>
            <a:rPr kumimoji="1" lang="ja-JP" altLang="en-US" sz="1100">
              <a:solidFill>
                <a:srgbClr val="FF0000"/>
              </a:solidFill>
            </a:rPr>
            <a:t>～</a:t>
          </a:r>
          <a:r>
            <a:rPr kumimoji="1" lang="en-US" altLang="ja-JP" sz="1100">
              <a:solidFill>
                <a:srgbClr val="FF0000"/>
              </a:solidFill>
            </a:rPr>
            <a:t>17</a:t>
          </a:r>
          <a:r>
            <a:rPr kumimoji="1" lang="ja-JP" altLang="en-US" sz="1100">
              <a:solidFill>
                <a:srgbClr val="FF0000"/>
              </a:solidFill>
            </a:rPr>
            <a:t>：</a:t>
          </a:r>
          <a:r>
            <a:rPr kumimoji="1" lang="en-US" altLang="ja-JP" sz="1100">
              <a:solidFill>
                <a:srgbClr val="FF0000"/>
              </a:solidFill>
            </a:rPr>
            <a:t>00</a:t>
          </a:r>
          <a:r>
            <a:rPr kumimoji="1" lang="ja-JP" altLang="en-US" sz="1100">
              <a:solidFill>
                <a:srgbClr val="FF0000"/>
              </a:solidFill>
            </a:rPr>
            <a:t>のうち、４時間のみ勤務する場合</a:t>
          </a:r>
          <a:endParaRPr kumimoji="1" lang="en-US" altLang="ja-JP" sz="1100">
            <a:solidFill>
              <a:srgbClr val="FF0000"/>
            </a:solidFill>
          </a:endParaRPr>
        </a:p>
        <a:p>
          <a:r>
            <a:rPr kumimoji="1" lang="ja-JP" altLang="en-US" sz="1100">
              <a:solidFill>
                <a:srgbClr val="FF0000"/>
              </a:solidFill>
            </a:rPr>
            <a:t>→</a:t>
          </a:r>
          <a:r>
            <a:rPr kumimoji="1" lang="en-US" altLang="ja-JP" sz="1100">
              <a:solidFill>
                <a:srgbClr val="FF0000"/>
              </a:solidFill>
            </a:rPr>
            <a:t>0.5</a:t>
          </a:r>
          <a:r>
            <a:rPr kumimoji="1" lang="ja-JP" altLang="en-US" sz="1100">
              <a:solidFill>
                <a:srgbClr val="FF0000"/>
              </a:solidFill>
            </a:rPr>
            <a:t>人日</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42</xdr:row>
      <xdr:rowOff>95250</xdr:rowOff>
    </xdr:from>
    <xdr:to>
      <xdr:col>3</xdr:col>
      <xdr:colOff>104775</xdr:colOff>
      <xdr:row>53</xdr:row>
      <xdr:rowOff>85725</xdr:rowOff>
    </xdr:to>
    <xdr:sp macro="" textlink="">
      <xdr:nvSpPr>
        <xdr:cNvPr id="2" name="テキスト ボックス 1">
          <a:extLst>
            <a:ext uri="{FF2B5EF4-FFF2-40B4-BE49-F238E27FC236}">
              <a16:creationId xmlns:a16="http://schemas.microsoft.com/office/drawing/2014/main" id="{9C494D21-9E3A-920F-429C-B9EC3055ACF8}"/>
            </a:ext>
          </a:extLst>
        </xdr:cNvPr>
        <xdr:cNvSpPr txBox="1"/>
      </xdr:nvSpPr>
      <xdr:spPr>
        <a:xfrm>
          <a:off x="409575" y="8448675"/>
          <a:ext cx="4010025"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＜記載上の注意点＞</a:t>
          </a:r>
          <a:endParaRPr kumimoji="1" lang="en-US" altLang="ja-JP" sz="1100">
            <a:solidFill>
              <a:srgbClr val="FF0000"/>
            </a:solidFill>
          </a:endParaRPr>
        </a:p>
        <a:p>
          <a:r>
            <a:rPr kumimoji="1" lang="en-US" altLang="ja-JP" sz="1100">
              <a:solidFill>
                <a:srgbClr val="FF0000"/>
              </a:solidFill>
            </a:rPr>
            <a:t>(1)</a:t>
          </a:r>
          <a:r>
            <a:rPr kumimoji="1" lang="ja-JP" altLang="en-US" sz="1100">
              <a:solidFill>
                <a:srgbClr val="FF0000"/>
              </a:solidFill>
            </a:rPr>
            <a:t>収入および支出は、令和７年度より派遣した医師数が増加した分に対応するものを計上してください。</a:t>
          </a:r>
          <a:endParaRPr kumimoji="1" lang="en-US" altLang="ja-JP" sz="1100">
            <a:solidFill>
              <a:srgbClr val="FF0000"/>
            </a:solidFill>
          </a:endParaRPr>
        </a:p>
        <a:p>
          <a:r>
            <a:rPr kumimoji="1" lang="en-US" altLang="ja-JP" sz="1100">
              <a:solidFill>
                <a:srgbClr val="FF0000"/>
              </a:solidFill>
            </a:rPr>
            <a:t>(2)</a:t>
          </a:r>
          <a:r>
            <a:rPr kumimoji="1" lang="ja-JP" altLang="en-US" sz="1100">
              <a:solidFill>
                <a:srgbClr val="FF0000"/>
              </a:solidFill>
            </a:rPr>
            <a:t>派遣先医療機関から派遣元医療機関に対し、人件費等に相当する負担金等が支払われている場合は、寄付金その他収入に計上してください。</a:t>
          </a:r>
          <a:endParaRPr kumimoji="1" lang="en-US" altLang="ja-JP" sz="1100">
            <a:solidFill>
              <a:srgbClr val="FF0000"/>
            </a:solidFill>
          </a:endParaRPr>
        </a:p>
        <a:p>
          <a:r>
            <a:rPr kumimoji="1" lang="en-US" altLang="ja-JP" sz="1100">
              <a:solidFill>
                <a:srgbClr val="FF0000"/>
              </a:solidFill>
            </a:rPr>
            <a:t>(3)</a:t>
          </a:r>
          <a:r>
            <a:rPr kumimoji="1" lang="ja-JP" altLang="en-US" sz="1100">
              <a:solidFill>
                <a:srgbClr val="FF0000"/>
              </a:solidFill>
            </a:rPr>
            <a:t>人日換算における勤務時間の基準は、派遣元医療機関における正規の勤務時間を基準としてください。</a:t>
          </a:r>
          <a:endParaRPr kumimoji="1" lang="en-US" altLang="ja-JP" sz="1100">
            <a:solidFill>
              <a:srgbClr val="FF0000"/>
            </a:solidFill>
          </a:endParaRPr>
        </a:p>
        <a:p>
          <a:endParaRPr kumimoji="1" lang="en-US" altLang="ja-JP" sz="1100">
            <a:solidFill>
              <a:srgbClr val="FF0000"/>
            </a:solidFill>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A681D-3A81-42FD-B987-D0F7D15EAE72}">
  <sheetPr>
    <tabColor theme="9" tint="0.39997558519241921"/>
    <pageSetUpPr fitToPage="1"/>
  </sheetPr>
  <dimension ref="A1:R21"/>
  <sheetViews>
    <sheetView view="pageBreakPreview" topLeftCell="A21" zoomScaleNormal="100" zoomScaleSheetLayoutView="100" workbookViewId="0">
      <selection activeCell="A5" sqref="A5"/>
    </sheetView>
  </sheetViews>
  <sheetFormatPr defaultColWidth="10.625" defaultRowHeight="20.100000000000001" customHeight="1"/>
  <cols>
    <col min="1" max="1" width="5.625" style="45" customWidth="1"/>
    <col min="2" max="2" width="17.625" style="45" customWidth="1"/>
    <col min="3" max="3" width="14" style="45" customWidth="1"/>
    <col min="4" max="4" width="6.875" style="45" customWidth="1"/>
    <col min="5" max="5" width="20.25" style="45" customWidth="1"/>
    <col min="6" max="6" width="17.625" style="45" customWidth="1"/>
    <col min="7" max="7" width="14" style="45" customWidth="1"/>
    <col min="8" max="8" width="6.875" style="45" customWidth="1"/>
    <col min="9" max="9" width="20.25" style="45" customWidth="1"/>
    <col min="10" max="10" width="8.875" style="45" customWidth="1"/>
    <col min="11" max="11" width="6.875" style="45" customWidth="1"/>
    <col min="12" max="12" width="10.25" style="45" customWidth="1"/>
    <col min="13" max="13" width="9" style="45" customWidth="1"/>
    <col min="14" max="14" width="10.125" style="45" customWidth="1"/>
    <col min="15" max="15" width="9" style="45" customWidth="1"/>
    <col min="16" max="16" width="6.375" style="45" customWidth="1"/>
    <col min="17" max="18" width="22.125" style="45" hidden="1" customWidth="1"/>
    <col min="19" max="16384" width="10.625" style="45"/>
  </cols>
  <sheetData>
    <row r="1" spans="1:18" ht="20.100000000000001" hidden="1" customHeight="1" thickBot="1">
      <c r="A1" s="45" t="s">
        <v>37</v>
      </c>
    </row>
    <row r="2" spans="1:18" ht="20.100000000000001" hidden="1" customHeight="1">
      <c r="A2" s="45" t="s">
        <v>38</v>
      </c>
    </row>
    <row r="4" spans="1:18" ht="20.100000000000001" customHeight="1">
      <c r="A4" s="61" t="s">
        <v>94</v>
      </c>
    </row>
    <row r="5" spans="1:18" s="46" customFormat="1" ht="39.950000000000003" customHeight="1">
      <c r="A5" s="60" t="s">
        <v>42</v>
      </c>
    </row>
    <row r="6" spans="1:18" ht="20.100000000000001" customHeight="1" thickBot="1"/>
    <row r="7" spans="1:18" ht="19.5" customHeight="1" thickBot="1">
      <c r="A7" s="130"/>
      <c r="B7" s="133" t="s">
        <v>43</v>
      </c>
      <c r="C7" s="134"/>
      <c r="D7" s="134"/>
      <c r="E7" s="135"/>
      <c r="F7" s="133" t="s">
        <v>44</v>
      </c>
      <c r="G7" s="136"/>
      <c r="H7" s="136"/>
      <c r="I7" s="136"/>
      <c r="J7" s="136"/>
      <c r="K7" s="137" t="s">
        <v>45</v>
      </c>
      <c r="L7" s="134"/>
      <c r="M7" s="134"/>
      <c r="N7" s="134"/>
      <c r="O7" s="134"/>
      <c r="P7" s="135"/>
      <c r="Q7" s="138" t="s">
        <v>39</v>
      </c>
      <c r="R7" s="116" t="s">
        <v>40</v>
      </c>
    </row>
    <row r="8" spans="1:18" ht="19.5" customHeight="1" thickTop="1">
      <c r="A8" s="131"/>
      <c r="B8" s="115" t="s">
        <v>46</v>
      </c>
      <c r="C8" s="107" t="s">
        <v>47</v>
      </c>
      <c r="D8" s="107" t="s">
        <v>48</v>
      </c>
      <c r="E8" s="142" t="s">
        <v>49</v>
      </c>
      <c r="F8" s="114" t="s">
        <v>46</v>
      </c>
      <c r="G8" s="107" t="s">
        <v>47</v>
      </c>
      <c r="H8" s="107" t="s">
        <v>48</v>
      </c>
      <c r="I8" s="107" t="s">
        <v>49</v>
      </c>
      <c r="J8" s="112" t="s">
        <v>50</v>
      </c>
      <c r="K8" s="114" t="s">
        <v>51</v>
      </c>
      <c r="L8" s="115"/>
      <c r="M8" s="115"/>
      <c r="N8" s="107" t="s">
        <v>52</v>
      </c>
      <c r="O8" s="108"/>
      <c r="P8" s="109" t="s">
        <v>53</v>
      </c>
      <c r="Q8" s="139"/>
      <c r="R8" s="117"/>
    </row>
    <row r="9" spans="1:18" ht="54" customHeight="1" thickBot="1">
      <c r="A9" s="132"/>
      <c r="B9" s="141"/>
      <c r="C9" s="129"/>
      <c r="D9" s="111"/>
      <c r="E9" s="143"/>
      <c r="F9" s="128"/>
      <c r="G9" s="129"/>
      <c r="H9" s="111"/>
      <c r="I9" s="111"/>
      <c r="J9" s="113"/>
      <c r="K9" s="63" t="s">
        <v>54</v>
      </c>
      <c r="L9" s="64" t="s">
        <v>55</v>
      </c>
      <c r="M9" s="65" t="s">
        <v>56</v>
      </c>
      <c r="N9" s="64" t="s">
        <v>55</v>
      </c>
      <c r="O9" s="66" t="s">
        <v>57</v>
      </c>
      <c r="P9" s="110"/>
      <c r="Q9" s="140"/>
      <c r="R9" s="118"/>
    </row>
    <row r="10" spans="1:18" ht="33.75" customHeight="1">
      <c r="A10" s="119">
        <v>1</v>
      </c>
      <c r="B10" s="122" t="s">
        <v>58</v>
      </c>
      <c r="C10" s="95" t="s">
        <v>59</v>
      </c>
      <c r="D10" s="125" t="s">
        <v>60</v>
      </c>
      <c r="E10" s="98" t="s">
        <v>61</v>
      </c>
      <c r="F10" s="122" t="s">
        <v>62</v>
      </c>
      <c r="G10" s="95" t="s">
        <v>63</v>
      </c>
      <c r="H10" s="125" t="s">
        <v>64</v>
      </c>
      <c r="I10" s="95" t="s">
        <v>65</v>
      </c>
      <c r="J10" s="98" t="s">
        <v>66</v>
      </c>
      <c r="K10" s="67" t="s">
        <v>67</v>
      </c>
      <c r="L10" s="68" t="s">
        <v>68</v>
      </c>
      <c r="M10" s="68" t="s">
        <v>69</v>
      </c>
      <c r="N10" s="68" t="s">
        <v>70</v>
      </c>
      <c r="O10" s="69" t="s">
        <v>71</v>
      </c>
      <c r="P10" s="70" t="s">
        <v>72</v>
      </c>
      <c r="Q10" s="101" t="s">
        <v>73</v>
      </c>
      <c r="R10" s="104" t="s">
        <v>74</v>
      </c>
    </row>
    <row r="11" spans="1:18" ht="33.75" customHeight="1">
      <c r="A11" s="120"/>
      <c r="B11" s="123"/>
      <c r="C11" s="96"/>
      <c r="D11" s="126"/>
      <c r="E11" s="99"/>
      <c r="F11" s="123"/>
      <c r="G11" s="96"/>
      <c r="H11" s="126"/>
      <c r="I11" s="96"/>
      <c r="J11" s="99"/>
      <c r="K11" s="71" t="s">
        <v>75</v>
      </c>
      <c r="L11" s="72" t="s">
        <v>76</v>
      </c>
      <c r="M11" s="72" t="s">
        <v>77</v>
      </c>
      <c r="N11" s="72" t="s">
        <v>78</v>
      </c>
      <c r="O11" s="73" t="s">
        <v>79</v>
      </c>
      <c r="P11" s="74" t="s">
        <v>72</v>
      </c>
      <c r="Q11" s="102"/>
      <c r="R11" s="105"/>
    </row>
    <row r="12" spans="1:18" ht="33.75" customHeight="1">
      <c r="A12" s="121"/>
      <c r="B12" s="124"/>
      <c r="C12" s="97"/>
      <c r="D12" s="127"/>
      <c r="E12" s="100"/>
      <c r="F12" s="124"/>
      <c r="G12" s="97"/>
      <c r="H12" s="127"/>
      <c r="I12" s="97"/>
      <c r="J12" s="100"/>
      <c r="K12" s="49" t="s">
        <v>80</v>
      </c>
      <c r="L12" s="75" t="s">
        <v>81</v>
      </c>
      <c r="M12" s="75" t="s">
        <v>82</v>
      </c>
      <c r="N12" s="75" t="s">
        <v>83</v>
      </c>
      <c r="O12" s="76" t="s">
        <v>84</v>
      </c>
      <c r="P12" s="77" t="s">
        <v>85</v>
      </c>
      <c r="Q12" s="103"/>
      <c r="R12" s="106"/>
    </row>
    <row r="13" spans="1:18" ht="35.25" customHeight="1">
      <c r="A13" s="47">
        <v>2</v>
      </c>
      <c r="B13" s="78"/>
      <c r="C13" s="75"/>
      <c r="D13" s="75"/>
      <c r="E13" s="48"/>
      <c r="F13" s="78"/>
      <c r="G13" s="75"/>
      <c r="H13" s="75"/>
      <c r="I13" s="75"/>
      <c r="J13" s="76"/>
      <c r="K13" s="49"/>
      <c r="L13" s="75"/>
      <c r="M13" s="75"/>
      <c r="N13" s="75"/>
      <c r="O13" s="76"/>
      <c r="P13" s="77">
        <f>M13-O13</f>
        <v>0</v>
      </c>
      <c r="Q13" s="79"/>
      <c r="R13" s="50"/>
    </row>
    <row r="14" spans="1:18" ht="35.25" customHeight="1">
      <c r="A14" s="47">
        <v>3</v>
      </c>
      <c r="B14" s="78"/>
      <c r="C14" s="75"/>
      <c r="D14" s="75"/>
      <c r="E14" s="48"/>
      <c r="F14" s="78"/>
      <c r="G14" s="75"/>
      <c r="H14" s="75"/>
      <c r="I14" s="75"/>
      <c r="J14" s="76"/>
      <c r="K14" s="49"/>
      <c r="L14" s="75"/>
      <c r="M14" s="75"/>
      <c r="N14" s="75"/>
      <c r="O14" s="76"/>
      <c r="P14" s="77">
        <f t="shared" ref="P14:P16" si="0">M14-O14</f>
        <v>0</v>
      </c>
      <c r="Q14" s="79"/>
      <c r="R14" s="50"/>
    </row>
    <row r="15" spans="1:18" ht="35.25" customHeight="1">
      <c r="A15" s="51">
        <v>4</v>
      </c>
      <c r="B15" s="80"/>
      <c r="C15" s="81"/>
      <c r="D15" s="81"/>
      <c r="E15" s="52"/>
      <c r="F15" s="80"/>
      <c r="G15" s="81"/>
      <c r="H15" s="81"/>
      <c r="I15" s="81"/>
      <c r="J15" s="82"/>
      <c r="K15" s="53"/>
      <c r="L15" s="81"/>
      <c r="M15" s="81"/>
      <c r="N15" s="81"/>
      <c r="O15" s="82"/>
      <c r="P15" s="83">
        <f t="shared" si="0"/>
        <v>0</v>
      </c>
      <c r="Q15" s="79"/>
      <c r="R15" s="54"/>
    </row>
    <row r="16" spans="1:18" ht="35.25" customHeight="1" thickBot="1">
      <c r="A16" s="55">
        <v>5</v>
      </c>
      <c r="B16" s="84"/>
      <c r="C16" s="85"/>
      <c r="D16" s="85"/>
      <c r="E16" s="56"/>
      <c r="F16" s="84"/>
      <c r="G16" s="85"/>
      <c r="H16" s="85"/>
      <c r="I16" s="85"/>
      <c r="J16" s="86"/>
      <c r="K16" s="57"/>
      <c r="L16" s="85"/>
      <c r="M16" s="85"/>
      <c r="N16" s="85"/>
      <c r="O16" s="86"/>
      <c r="P16" s="87">
        <f t="shared" si="0"/>
        <v>0</v>
      </c>
      <c r="Q16" s="88"/>
      <c r="R16" s="58"/>
    </row>
    <row r="20" spans="3:16" ht="20.100000000000001" customHeight="1">
      <c r="C20" s="59"/>
      <c r="D20" s="59"/>
      <c r="E20" s="59"/>
      <c r="G20" s="59"/>
      <c r="H20" s="59"/>
      <c r="I20" s="59"/>
      <c r="J20" s="59"/>
      <c r="K20" s="59"/>
      <c r="L20" s="59"/>
      <c r="M20" s="59"/>
      <c r="N20" s="59"/>
      <c r="O20" s="59"/>
      <c r="P20" s="59"/>
    </row>
    <row r="21" spans="3:16" ht="20.100000000000001" customHeight="1">
      <c r="C21" s="59"/>
      <c r="D21" s="59"/>
      <c r="E21" s="59"/>
      <c r="G21" s="59"/>
      <c r="H21" s="59"/>
      <c r="I21" s="59"/>
      <c r="J21" s="59"/>
      <c r="K21" s="59"/>
      <c r="L21" s="59"/>
      <c r="M21" s="59"/>
      <c r="N21" s="59"/>
      <c r="O21" s="59"/>
      <c r="P21" s="59"/>
    </row>
  </sheetData>
  <mergeCells count="30">
    <mergeCell ref="A7:A9"/>
    <mergeCell ref="B7:E7"/>
    <mergeCell ref="F7:J7"/>
    <mergeCell ref="K7:P7"/>
    <mergeCell ref="Q7:Q9"/>
    <mergeCell ref="B8:B9"/>
    <mergeCell ref="C8:C9"/>
    <mergeCell ref="D8:D9"/>
    <mergeCell ref="E8:E9"/>
    <mergeCell ref="F10:F12"/>
    <mergeCell ref="G10:G12"/>
    <mergeCell ref="H10:H12"/>
    <mergeCell ref="F8:F9"/>
    <mergeCell ref="G8:G9"/>
    <mergeCell ref="H8:H9"/>
    <mergeCell ref="A10:A12"/>
    <mergeCell ref="B10:B12"/>
    <mergeCell ref="C10:C12"/>
    <mergeCell ref="D10:D12"/>
    <mergeCell ref="E10:E12"/>
    <mergeCell ref="I10:I12"/>
    <mergeCell ref="J10:J12"/>
    <mergeCell ref="Q10:Q12"/>
    <mergeCell ref="R10:R12"/>
    <mergeCell ref="N8:O8"/>
    <mergeCell ref="P8:P9"/>
    <mergeCell ref="I8:I9"/>
    <mergeCell ref="J8:J9"/>
    <mergeCell ref="K8:M8"/>
    <mergeCell ref="R7:R9"/>
  </mergeCells>
  <phoneticPr fontId="6"/>
  <printOptions horizontalCentered="1"/>
  <pageMargins left="0.39370078740157483" right="0.39370078740157483" top="0.39370078740157483" bottom="0.39370078740157483" header="0.39370078740157483" footer="0.39370078740157483"/>
  <pageSetup paperSize="9" scale="7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BF75-CBD7-4810-8134-196F34E71152}">
  <sheetPr>
    <tabColor theme="9" tint="0.39997558519241921"/>
    <pageSetUpPr fitToPage="1"/>
  </sheetPr>
  <dimension ref="A1:H41"/>
  <sheetViews>
    <sheetView showGridLines="0" tabSelected="1" view="pageBreakPreview" topLeftCell="A33" zoomScaleNormal="100" zoomScaleSheetLayoutView="100" workbookViewId="0">
      <selection activeCell="C19" sqref="C19"/>
    </sheetView>
  </sheetViews>
  <sheetFormatPr defaultColWidth="9" defaultRowHeight="13.5"/>
  <cols>
    <col min="1" max="1" width="30.625" style="1" customWidth="1"/>
    <col min="2" max="4" width="13" style="1" customWidth="1"/>
    <col min="5" max="5" width="45.75" style="1" customWidth="1"/>
    <col min="6" max="6" width="20.375" style="1" customWidth="1"/>
    <col min="7" max="16384" width="9" style="1"/>
  </cols>
  <sheetData>
    <row r="1" spans="1:5">
      <c r="A1" s="1" t="s">
        <v>95</v>
      </c>
    </row>
    <row r="3" spans="1:5" ht="14.25">
      <c r="A3" s="30" t="s">
        <v>25</v>
      </c>
      <c r="B3" s="29"/>
      <c r="C3" s="29"/>
      <c r="D3" s="29"/>
      <c r="E3" s="29"/>
    </row>
    <row r="5" spans="1:5">
      <c r="E5" s="41" t="s">
        <v>31</v>
      </c>
    </row>
    <row r="6" spans="1:5">
      <c r="A6" s="1" t="s">
        <v>24</v>
      </c>
    </row>
    <row r="7" spans="1:5" ht="17.100000000000001" customHeight="1">
      <c r="A7" s="35" t="s">
        <v>8</v>
      </c>
      <c r="B7" s="40" t="s">
        <v>7</v>
      </c>
      <c r="C7" s="36" t="s">
        <v>23</v>
      </c>
      <c r="D7" s="36" t="s">
        <v>22</v>
      </c>
      <c r="E7" s="36" t="s">
        <v>6</v>
      </c>
    </row>
    <row r="8" spans="1:5" ht="17.100000000000001" customHeight="1">
      <c r="A8" s="9"/>
      <c r="B8" s="5" t="s">
        <v>3</v>
      </c>
      <c r="C8" s="5" t="s">
        <v>3</v>
      </c>
      <c r="D8" s="5" t="s">
        <v>3</v>
      </c>
      <c r="E8" s="8"/>
    </row>
    <row r="9" spans="1:5" ht="17.100000000000001" customHeight="1">
      <c r="A9" s="7" t="s">
        <v>34</v>
      </c>
      <c r="B9" s="6"/>
      <c r="C9" s="5"/>
      <c r="D9" s="5"/>
      <c r="E9" s="4"/>
    </row>
    <row r="10" spans="1:5" ht="17.100000000000001" customHeight="1">
      <c r="A10" s="7" t="s">
        <v>33</v>
      </c>
      <c r="B10" s="6"/>
      <c r="C10" s="5"/>
      <c r="D10" s="5"/>
      <c r="E10" s="4"/>
    </row>
    <row r="11" spans="1:5" ht="17.100000000000001" customHeight="1">
      <c r="A11" s="7" t="s">
        <v>32</v>
      </c>
      <c r="B11" s="6"/>
      <c r="C11" s="5"/>
      <c r="D11" s="5"/>
      <c r="E11" s="4"/>
    </row>
    <row r="12" spans="1:5" ht="17.100000000000001" customHeight="1">
      <c r="A12" s="7" t="s">
        <v>5</v>
      </c>
      <c r="B12" s="6"/>
      <c r="C12" s="5"/>
      <c r="D12" s="5"/>
      <c r="E12" s="4"/>
    </row>
    <row r="13" spans="1:5" ht="17.100000000000001" customHeight="1">
      <c r="A13" s="7" t="s">
        <v>86</v>
      </c>
      <c r="B13" s="6"/>
      <c r="C13" s="5"/>
      <c r="D13" s="5"/>
      <c r="E13" s="4"/>
    </row>
    <row r="14" spans="1:5" ht="17.100000000000001" customHeight="1">
      <c r="A14" s="7" t="s">
        <v>4</v>
      </c>
      <c r="B14" s="6"/>
      <c r="C14" s="5"/>
      <c r="D14" s="5"/>
      <c r="E14" s="4"/>
    </row>
    <row r="15" spans="1:5" ht="17.100000000000001" customHeight="1">
      <c r="A15" s="7" t="s">
        <v>87</v>
      </c>
      <c r="B15" s="6"/>
      <c r="C15" s="5"/>
      <c r="D15" s="5"/>
      <c r="E15" s="4"/>
    </row>
    <row r="16" spans="1:5" ht="17.100000000000001" customHeight="1">
      <c r="A16" s="7" t="s">
        <v>2</v>
      </c>
      <c r="B16" s="6"/>
      <c r="C16" s="5"/>
      <c r="D16" s="5"/>
      <c r="E16" s="4"/>
    </row>
    <row r="17" spans="1:5" ht="17.100000000000001" customHeight="1">
      <c r="A17" s="7" t="s">
        <v>21</v>
      </c>
      <c r="B17" s="6"/>
      <c r="C17" s="5"/>
      <c r="D17" s="5"/>
      <c r="E17" s="4"/>
    </row>
    <row r="18" spans="1:5" ht="17.100000000000001" customHeight="1">
      <c r="A18" s="7" t="s">
        <v>1</v>
      </c>
      <c r="B18" s="6"/>
      <c r="C18" s="5"/>
      <c r="D18" s="5"/>
      <c r="E18" s="4"/>
    </row>
    <row r="19" spans="1:5" ht="17.100000000000001" customHeight="1">
      <c r="A19" s="7" t="s">
        <v>88</v>
      </c>
      <c r="B19" s="6"/>
      <c r="C19" s="5"/>
      <c r="D19" s="5"/>
      <c r="E19" s="4"/>
    </row>
    <row r="20" spans="1:5" ht="17.100000000000001" customHeight="1">
      <c r="A20" s="7" t="s">
        <v>36</v>
      </c>
      <c r="B20" s="6"/>
      <c r="C20" s="5"/>
      <c r="D20" s="5"/>
      <c r="E20" s="4"/>
    </row>
    <row r="21" spans="1:5" ht="17.100000000000001" customHeight="1">
      <c r="A21" s="7" t="s">
        <v>35</v>
      </c>
      <c r="B21" s="6"/>
      <c r="C21" s="5"/>
      <c r="D21" s="5"/>
      <c r="E21" s="4"/>
    </row>
    <row r="22" spans="1:5" ht="17.100000000000001" customHeight="1">
      <c r="A22" s="7" t="s">
        <v>89</v>
      </c>
      <c r="B22" s="6"/>
      <c r="C22" s="5"/>
      <c r="D22" s="5"/>
      <c r="E22" s="4"/>
    </row>
    <row r="23" spans="1:5" ht="17.100000000000001" customHeight="1">
      <c r="A23" s="93" t="s">
        <v>0</v>
      </c>
      <c r="B23" s="14"/>
      <c r="C23" s="10"/>
      <c r="D23" s="10"/>
      <c r="E23" s="13"/>
    </row>
    <row r="24" spans="1:5" ht="17.100000000000001" customHeight="1">
      <c r="A24" s="12" t="s">
        <v>13</v>
      </c>
      <c r="B24" s="62">
        <f>SUM(B9:B23)</f>
        <v>0</v>
      </c>
      <c r="C24" s="10" t="str">
        <f>'様式3　基準額算出書'!L6</f>
        <v>0</v>
      </c>
      <c r="D24" s="62">
        <f>MIN(B24,C24)</f>
        <v>0</v>
      </c>
      <c r="E24" s="11"/>
    </row>
    <row r="25" spans="1:5" ht="17.100000000000001" customHeight="1">
      <c r="A25" s="42" t="s">
        <v>20</v>
      </c>
      <c r="B25" s="23"/>
      <c r="C25" s="23"/>
      <c r="D25" s="23"/>
      <c r="E25" s="43"/>
    </row>
    <row r="26" spans="1:5" ht="17.100000000000001" customHeight="1">
      <c r="A26" s="37"/>
      <c r="B26" s="14"/>
      <c r="C26" s="10"/>
      <c r="D26" s="10"/>
      <c r="E26" s="13"/>
    </row>
    <row r="27" spans="1:5" ht="17.100000000000001" customHeight="1">
      <c r="A27" s="12" t="s">
        <v>13</v>
      </c>
      <c r="B27" s="3">
        <f>SUM(B26)</f>
        <v>0</v>
      </c>
      <c r="C27" s="3"/>
      <c r="D27" s="3"/>
      <c r="E27" s="2"/>
    </row>
    <row r="28" spans="1:5" ht="17.100000000000001" customHeight="1">
      <c r="A28" s="12" t="s">
        <v>19</v>
      </c>
      <c r="B28" s="10">
        <f>SUM(B24,B27)</f>
        <v>0</v>
      </c>
      <c r="C28" s="10"/>
      <c r="D28" s="10"/>
      <c r="E28" s="11"/>
    </row>
    <row r="29" spans="1:5" ht="17.100000000000001" customHeight="1">
      <c r="A29" s="16"/>
      <c r="B29" s="15"/>
      <c r="C29" s="15"/>
      <c r="D29" s="15"/>
    </row>
    <row r="30" spans="1:5" ht="17.100000000000001" customHeight="1">
      <c r="A30" s="28" t="s">
        <v>18</v>
      </c>
      <c r="B30" s="15"/>
      <c r="C30" s="15"/>
      <c r="D30" s="15"/>
    </row>
    <row r="31" spans="1:5" ht="17.100000000000001" customHeight="1">
      <c r="A31" s="38" t="s">
        <v>8</v>
      </c>
      <c r="B31" s="27" t="s">
        <v>17</v>
      </c>
      <c r="C31" s="26" t="s">
        <v>6</v>
      </c>
      <c r="D31" s="25"/>
      <c r="E31" s="24"/>
    </row>
    <row r="32" spans="1:5" ht="17.100000000000001" customHeight="1">
      <c r="A32" s="38"/>
      <c r="B32" s="23" t="s">
        <v>16</v>
      </c>
      <c r="C32" s="144"/>
      <c r="D32" s="145"/>
      <c r="E32" s="146"/>
    </row>
    <row r="33" spans="1:8" ht="17.100000000000001" customHeight="1">
      <c r="A33" s="22" t="s">
        <v>15</v>
      </c>
      <c r="B33" s="14"/>
      <c r="C33" s="147"/>
      <c r="D33" s="148"/>
      <c r="E33" s="149"/>
    </row>
    <row r="34" spans="1:8" ht="17.100000000000001" customHeight="1">
      <c r="A34" s="21" t="s">
        <v>14</v>
      </c>
      <c r="B34" s="20"/>
      <c r="C34" s="147"/>
      <c r="D34" s="148"/>
      <c r="E34" s="149"/>
    </row>
    <row r="35" spans="1:8" ht="17.100000000000001" customHeight="1">
      <c r="A35" s="39" t="s">
        <v>13</v>
      </c>
      <c r="B35" s="10">
        <f>SUM(B33:B34)</f>
        <v>0</v>
      </c>
      <c r="C35" s="19"/>
      <c r="D35" s="18"/>
      <c r="E35" s="17"/>
    </row>
    <row r="36" spans="1:8" ht="17.100000000000001" customHeight="1">
      <c r="A36" s="16"/>
      <c r="B36" s="15"/>
      <c r="C36" s="15"/>
      <c r="D36" s="15"/>
      <c r="F36" s="2" t="s">
        <v>91</v>
      </c>
      <c r="G36" s="94">
        <f>B28-B35</f>
        <v>0</v>
      </c>
      <c r="H36" s="2" t="str">
        <f>IF($B$28-$B$35=0,"",IF($B$28-$B$35&gt;0,"申請可","申請不可"))</f>
        <v/>
      </c>
    </row>
    <row r="37" spans="1:8">
      <c r="A37" s="1" t="s">
        <v>30</v>
      </c>
      <c r="F37" s="1" t="s">
        <v>92</v>
      </c>
    </row>
    <row r="38" spans="1:8">
      <c r="A38" s="1" t="s">
        <v>29</v>
      </c>
      <c r="F38" s="44" t="s">
        <v>93</v>
      </c>
    </row>
    <row r="39" spans="1:8">
      <c r="A39" s="1" t="s">
        <v>28</v>
      </c>
    </row>
    <row r="40" spans="1:8">
      <c r="A40" s="1" t="s">
        <v>27</v>
      </c>
    </row>
    <row r="41" spans="1:8">
      <c r="A41" s="44" t="s">
        <v>41</v>
      </c>
      <c r="B41" s="44"/>
      <c r="C41" s="44"/>
      <c r="D41" s="44"/>
      <c r="E41" s="44"/>
    </row>
  </sheetData>
  <mergeCells count="3">
    <mergeCell ref="C32:E32"/>
    <mergeCell ref="C33:E33"/>
    <mergeCell ref="C34:E34"/>
  </mergeCells>
  <phoneticPr fontId="6"/>
  <printOptions horizontalCentered="1"/>
  <pageMargins left="0.70866141732283472" right="0.70866141732283472" top="0.74803149606299213" bottom="0.74803149606299213" header="0.31496062992125984" footer="0.31496062992125984"/>
  <pageSetup paperSize="9" scale="57"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4F2BE-0C4C-44E3-A552-F79BE29FFB9A}">
  <sheetPr>
    <tabColor theme="9" tint="0.39997558519241921"/>
    <pageSetUpPr fitToPage="1"/>
  </sheetPr>
  <dimension ref="B1:L11"/>
  <sheetViews>
    <sheetView showGridLines="0" view="pageBreakPreview" zoomScaleNormal="100" zoomScaleSheetLayoutView="100" workbookViewId="0">
      <selection activeCell="B1" sqref="B1"/>
    </sheetView>
  </sheetViews>
  <sheetFormatPr defaultColWidth="9" defaultRowHeight="13.5"/>
  <cols>
    <col min="1" max="1" width="2.5" customWidth="1"/>
    <col min="2" max="2" width="17.25" style="1" bestFit="1" customWidth="1"/>
    <col min="3" max="3" width="4.625" style="1" customWidth="1"/>
    <col min="4" max="4" width="11.25" style="1" customWidth="1"/>
    <col min="5" max="5" width="7.875" style="1" customWidth="1"/>
    <col min="6" max="6" width="10.375" style="1" customWidth="1"/>
    <col min="7" max="7" width="9" style="1"/>
    <col min="8" max="8" width="3.375" style="1" customWidth="1"/>
    <col min="9" max="9" width="11" style="1" customWidth="1"/>
    <col min="10" max="10" width="2.5" style="1" customWidth="1"/>
    <col min="11" max="11" width="3.375" style="1" customWidth="1"/>
    <col min="12" max="12" width="12.375" style="1" customWidth="1"/>
    <col min="13" max="13" width="7.25" customWidth="1"/>
    <col min="14" max="14" width="17.125" customWidth="1"/>
  </cols>
  <sheetData>
    <row r="1" spans="2:12">
      <c r="B1" s="1" t="s">
        <v>96</v>
      </c>
    </row>
    <row r="3" spans="2:12">
      <c r="B3" s="1" t="s">
        <v>12</v>
      </c>
    </row>
    <row r="5" spans="2:12">
      <c r="B5" s="150" t="s">
        <v>11</v>
      </c>
      <c r="C5" s="151"/>
      <c r="D5" s="151"/>
      <c r="E5" s="151"/>
      <c r="F5" s="151"/>
      <c r="G5" s="151"/>
      <c r="H5" s="151"/>
      <c r="I5" s="151"/>
      <c r="J5" s="151"/>
      <c r="K5" s="151"/>
      <c r="L5" s="152"/>
    </row>
    <row r="6" spans="2:12" ht="13.5" customHeight="1">
      <c r="B6" s="153" t="s">
        <v>90</v>
      </c>
      <c r="C6" s="154"/>
      <c r="D6" s="154"/>
      <c r="E6" s="154"/>
      <c r="L6" s="90" t="str">
        <f>IFERROR((F9),"")</f>
        <v>0</v>
      </c>
    </row>
    <row r="7" spans="2:12">
      <c r="B7" s="89"/>
      <c r="L7" s="31"/>
    </row>
    <row r="8" spans="2:12">
      <c r="B8" s="89"/>
      <c r="D8" s="1" t="s">
        <v>26</v>
      </c>
      <c r="L8" s="31"/>
    </row>
    <row r="9" spans="2:12">
      <c r="B9" s="91">
        <v>61000</v>
      </c>
      <c r="C9" s="1" t="s">
        <v>10</v>
      </c>
      <c r="D9" s="32"/>
      <c r="E9" s="92" t="s">
        <v>9</v>
      </c>
      <c r="F9" s="1" t="str">
        <f>IF(D9="","0",B9*D9)</f>
        <v>0</v>
      </c>
      <c r="L9" s="31"/>
    </row>
    <row r="10" spans="2:12">
      <c r="B10" s="89"/>
      <c r="L10" s="31"/>
    </row>
    <row r="11" spans="2:12">
      <c r="B11" s="22"/>
      <c r="C11" s="34"/>
      <c r="D11" s="34"/>
      <c r="E11" s="34"/>
      <c r="F11" s="34"/>
      <c r="G11" s="34"/>
      <c r="H11" s="34"/>
      <c r="I11" s="34"/>
      <c r="J11" s="34"/>
      <c r="K11" s="34"/>
      <c r="L11" s="33"/>
    </row>
  </sheetData>
  <dataConsolidate/>
  <mergeCells count="2">
    <mergeCell ref="B5:L5"/>
    <mergeCell ref="B6:E6"/>
  </mergeCells>
  <phoneticPr fontId="6"/>
  <pageMargins left="0.70866141732283472" right="0.70866141732283472" top="0.74803149606299213" bottom="0.74803149606299213" header="0.31496062992125984" footer="0.31496062992125984"/>
  <pageSetup paperSize="9" fitToHeight="0"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　実施計画</vt:lpstr>
      <vt:lpstr>様式2　所要額明細書</vt:lpstr>
      <vt:lpstr>様式3　基準額算出書</vt:lpstr>
      <vt:lpstr>'様式1　実施計画'!Print_Area</vt:lpstr>
      <vt:lpstr>'様式2　所要額明細書'!Print_Area</vt:lpstr>
      <vt:lpstr>'様式3　基準額算出書'!Print_Area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岡嶋 大樹(okajima-hiroki.vb3)</dc:creator>
  <cp:lastModifiedBy>柏　慶次郎</cp:lastModifiedBy>
  <cp:lastPrinted>2026-03-17T11:14:03Z</cp:lastPrinted>
  <dcterms:created xsi:type="dcterms:W3CDTF">2022-06-22T01:31:45Z</dcterms:created>
  <dcterms:modified xsi:type="dcterms:W3CDTF">2026-05-12T01:04:38Z</dcterms:modified>
</cp:coreProperties>
</file>