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110_県民生活課\07総務班\☆法制・県民局担当☆\R8data\R8県民局\05_電力調達\★R8入札\04_課HP掲載\"/>
    </mc:Choice>
  </mc:AlternateContent>
  <xr:revisionPtr revIDLastSave="0" documentId="13_ncr:1_{47B94EDB-E7E8-4D84-B457-8F2A55C01392}" xr6:coauthVersionLast="47" xr6:coauthVersionMax="47" xr10:uidLastSave="{00000000-0000-0000-0000-000000000000}"/>
  <bookViews>
    <workbookView xWindow="-120" yWindow="-120" windowWidth="38640" windowHeight="21120" tabRatio="872" xr2:uid="{00000000-000D-0000-FFFF-FFFF00000000}"/>
  </bookViews>
  <sheets>
    <sheet name="実績①② " sheetId="45" r:id="rId1"/>
    <sheet name="実績③④" sheetId="46" r:id="rId2"/>
    <sheet name="実績⑤⑥" sheetId="47" r:id="rId3"/>
    <sheet name="実績⑦⑧" sheetId="48" r:id="rId4"/>
    <sheet name="実績⑨⑩" sheetId="49" r:id="rId5"/>
    <sheet name="実績⑪⑫" sheetId="51" r:id="rId6"/>
  </sheets>
  <definedNames>
    <definedName name="_Fill" hidden="1">#REF!</definedName>
    <definedName name="\P">#REF!</definedName>
    <definedName name="№">#REF!</definedName>
    <definedName name="_xlnm.Print_Area" localSheetId="0">'実績①② '!$A$1:$G$33</definedName>
    <definedName name="_xlnm.Print_Area" localSheetId="1">実績③④!$A$1:$G$33</definedName>
    <definedName name="_xlnm.Print_Area" localSheetId="2">実績⑤⑥!$A$1:$G$33</definedName>
    <definedName name="_xlnm.Print_Area" localSheetId="3">実績⑦⑧!$A$1:$G$33</definedName>
    <definedName name="_xlnm.Print_Area" localSheetId="4">実績⑨⑩!$A$1:$G$33</definedName>
    <definedName name="_xlnm.Print_Area" localSheetId="5">実績⑪⑫!$A$1:$G$33</definedName>
    <definedName name="印刷範囲1">#REF!</definedName>
    <definedName name="金額">#REF!</definedName>
    <definedName name="材質・形状・工法">#REF!</definedName>
    <definedName name="数量">#REF!</definedName>
    <definedName name="大意か">#REF!</definedName>
    <definedName name="単位">#REF!</definedName>
    <definedName name="単価">#REF!</definedName>
    <definedName name="摘要">#REF!</definedName>
    <definedName name="内訳">#REF!</definedName>
    <definedName name="内訳明細書">#REF!</definedName>
    <definedName name="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1" l="1"/>
  <c r="B30" i="51"/>
  <c r="B21" i="51"/>
  <c r="G16" i="51"/>
  <c r="B13" i="51"/>
  <c r="B4" i="51"/>
  <c r="B30" i="49"/>
  <c r="B21" i="49"/>
  <c r="B13" i="49"/>
  <c r="B4" i="49"/>
  <c r="B30" i="48"/>
  <c r="B21" i="48"/>
  <c r="B13" i="48"/>
  <c r="B4" i="48"/>
  <c r="B30" i="47"/>
  <c r="B21" i="47"/>
  <c r="B13" i="47"/>
  <c r="B4" i="47"/>
  <c r="B30" i="46"/>
  <c r="B21" i="46"/>
  <c r="B13" i="46"/>
  <c r="B4" i="46"/>
  <c r="G33" i="49"/>
  <c r="G16" i="49"/>
  <c r="G33" i="48"/>
  <c r="G16" i="48"/>
  <c r="G33" i="47"/>
  <c r="G16" i="47"/>
  <c r="G33" i="46"/>
  <c r="G16" i="46"/>
  <c r="G33" i="45"/>
  <c r="G16" i="45"/>
</calcChain>
</file>

<file path=xl/sharedStrings.xml><?xml version="1.0" encoding="utf-8"?>
<sst xmlns="http://schemas.openxmlformats.org/spreadsheetml/2006/main" count="244" uniqueCount="33">
  <si>
    <t>利用月</t>
    <rPh sb="0" eb="2">
      <t>リヨウ</t>
    </rPh>
    <rPh sb="2" eb="3">
      <t>ツキ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</si>
  <si>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</si>
  <si>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</si>
  <si>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</si>
  <si>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</si>
  <si>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</si>
  <si>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</si>
  <si>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</si>
  <si>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</si>
  <si>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</si>
  <si>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</si>
  <si>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合計</t>
    <rPh sb="0" eb="2">
      <t>ゴウケイ</t>
    </rPh>
    <phoneticPr fontId="2"/>
  </si>
  <si>
    <t>力率(%)</t>
    <rPh sb="0" eb="1">
      <t>リキ</t>
    </rPh>
    <rPh sb="1" eb="2">
      <t>リツ</t>
    </rPh>
    <phoneticPr fontId="2"/>
  </si>
  <si>
    <t>契約電力（ｋW)</t>
    <rPh sb="0" eb="2">
      <t>ケイヤク</t>
    </rPh>
    <rPh sb="2" eb="4">
      <t>デンリョク</t>
    </rPh>
    <phoneticPr fontId="2"/>
  </si>
  <si>
    <t>最大需要電力(kW)</t>
    <rPh sb="0" eb="2">
      <t>サイダイ</t>
    </rPh>
    <rPh sb="2" eb="4">
      <t>ジュヨウ</t>
    </rPh>
    <rPh sb="4" eb="6">
      <t>デンリョク</t>
    </rPh>
    <phoneticPr fontId="2"/>
  </si>
  <si>
    <t>電力使用実績</t>
    <rPh sb="0" eb="2">
      <t>デンリョク</t>
    </rPh>
    <rPh sb="2" eb="4">
      <t>シヨウ</t>
    </rPh>
    <rPh sb="4" eb="6">
      <t>ジッセキ</t>
    </rPh>
    <phoneticPr fontId="2"/>
  </si>
  <si>
    <t>使用電力量(kWh)</t>
    <rPh sb="0" eb="2">
      <t>シヨウ</t>
    </rPh>
    <rPh sb="2" eb="4">
      <t>デンリョク</t>
    </rPh>
    <rPh sb="4" eb="5">
      <t>リョウ</t>
    </rPh>
    <phoneticPr fontId="2"/>
  </si>
  <si>
    <t>４月</t>
    <phoneticPr fontId="2"/>
  </si>
  <si>
    <t>３月</t>
    <phoneticPr fontId="2"/>
  </si>
  <si>
    <t>【②備前保健所】</t>
    <rPh sb="2" eb="4">
      <t>ビゼン</t>
    </rPh>
    <rPh sb="4" eb="7">
      <t>ホケンショ</t>
    </rPh>
    <phoneticPr fontId="2"/>
  </si>
  <si>
    <t>【③東備地域事務所】</t>
    <rPh sb="2" eb="4">
      <t>トウビ</t>
    </rPh>
    <phoneticPr fontId="2"/>
  </si>
  <si>
    <t>【④備中県民局】</t>
    <rPh sb="2" eb="4">
      <t>ビッチュウ</t>
    </rPh>
    <phoneticPr fontId="2"/>
  </si>
  <si>
    <t>【⑤井笠地域事務所】</t>
    <rPh sb="2" eb="3">
      <t>イ</t>
    </rPh>
    <rPh sb="3" eb="4">
      <t>カサ</t>
    </rPh>
    <phoneticPr fontId="2"/>
  </si>
  <si>
    <t>【⑧美作県民局（第一庁舎）】</t>
    <rPh sb="2" eb="4">
      <t>ミマサカ</t>
    </rPh>
    <rPh sb="8" eb="10">
      <t>ダイイチ</t>
    </rPh>
    <rPh sb="10" eb="12">
      <t>チョウシャ</t>
    </rPh>
    <phoneticPr fontId="2"/>
  </si>
  <si>
    <t>【⑨真庭地域事務所】</t>
    <rPh sb="2" eb="4">
      <t>マニワ</t>
    </rPh>
    <phoneticPr fontId="2"/>
  </si>
  <si>
    <t>【⑩勝英地域事務所】</t>
    <rPh sb="2" eb="4">
      <t>ショウエイ</t>
    </rPh>
    <phoneticPr fontId="2"/>
  </si>
  <si>
    <t>【⑦新見地域事務所】</t>
    <rPh sb="2" eb="4">
      <t>ニイミ</t>
    </rPh>
    <phoneticPr fontId="2"/>
  </si>
  <si>
    <t>【⑥高梁地域事務所】</t>
    <rPh sb="2" eb="4">
      <t>タカハシ</t>
    </rPh>
    <rPh sb="4" eb="6">
      <t>チイキ</t>
    </rPh>
    <phoneticPr fontId="2"/>
  </si>
  <si>
    <t>【①備前県民局】</t>
    <rPh sb="2" eb="4">
      <t>ビゼン</t>
    </rPh>
    <phoneticPr fontId="2"/>
  </si>
  <si>
    <t>【⑪宇野港管理事務所】</t>
    <rPh sb="2" eb="5">
      <t>ウノコウ</t>
    </rPh>
    <rPh sb="5" eb="7">
      <t>カンリ</t>
    </rPh>
    <rPh sb="7" eb="10">
      <t>ジムショ</t>
    </rPh>
    <phoneticPr fontId="2"/>
  </si>
  <si>
    <t>【⑫水島港湾事務所】</t>
    <rPh sb="2" eb="4">
      <t>ミズシマ</t>
    </rPh>
    <rPh sb="4" eb="6">
      <t>コウワン</t>
    </rPh>
    <rPh sb="6" eb="9">
      <t>ジムショ</t>
    </rPh>
    <phoneticPr fontId="2"/>
  </si>
  <si>
    <t>Ｒ７</t>
    <phoneticPr fontId="2"/>
  </si>
  <si>
    <t>Ｒ８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</si>
</sst>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176" fontId="8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9" fillId="0" borderId="0"/>
    <xf numFmtId="0" fontId="4" fillId="0" borderId="0" applyNumberFormat="0" applyFont="0" applyFill="0" applyBorder="0" applyAlignment="0" applyProtection="0">
      <alignment horizontal="left"/>
    </xf>
    <xf numFmtId="0" fontId="5" fillId="0" borderId="3">
      <alignment horizontal="center"/>
    </xf>
    <xf numFmtId="38" fontId="1" fillId="0" borderId="0" applyFont="0" applyFill="0" applyBorder="0" applyAlignment="0" applyProtection="0">
      <alignment vertical="center"/>
    </xf>
    <xf numFmtId="0" fontId="6" fillId="0" borderId="4">
      <alignment vertical="top"/>
    </xf>
    <xf numFmtId="0" fontId="7" fillId="0" borderId="0"/>
  </cellStyleXfs>
  <cellXfs count="23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38" fontId="0" fillId="0" borderId="5" xfId="7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38" fontId="0" fillId="0" borderId="8" xfId="7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7" applyFont="1" applyBorder="1" applyAlignment="1">
      <alignment horizontal="center" vertical="center"/>
    </xf>
    <xf numFmtId="38" fontId="0" fillId="0" borderId="11" xfId="7" applyFont="1" applyBorder="1" applyAlignment="1">
      <alignment horizontal="right" vertical="center"/>
    </xf>
    <xf numFmtId="38" fontId="0" fillId="0" borderId="11" xfId="7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8" fontId="0" fillId="0" borderId="5" xfId="7" applyFont="1" applyBorder="1">
      <alignment vertical="center"/>
    </xf>
    <xf numFmtId="38" fontId="0" fillId="0" borderId="10" xfId="7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PSChar" xfId="5" xr:uid="{00000000-0005-0000-0000-000004000000}"/>
    <cellStyle name="PSHeading" xfId="6" xr:uid="{00000000-0005-0000-0000-000005000000}"/>
    <cellStyle name="桁区切り" xfId="7" builtinId="6"/>
    <cellStyle name="内訳書" xfId="8" xr:uid="{00000000-0005-0000-0000-000007000000}"/>
    <cellStyle name="標準" xfId="0" builtinId="0"/>
    <cellStyle name="未定義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B1:H33"/>
  <sheetViews>
    <sheetView tabSelected="1" view="pageBreakPreview" zoomScaleNormal="100" zoomScaleSheetLayoutView="100" workbookViewId="0">
      <selection activeCell="D35" sqref="D35"/>
    </sheetView>
  </sheetViews>
  <sheetFormatPr defaultRowHeight="13.5" x14ac:dyDescent="0.15"/>
  <cols>
    <col min="1" max="1" width="3.625" customWidth="1"/>
    <col min="2" max="2" width="5.5" customWidth="1"/>
    <col min="3" max="3" width="8.125" customWidth="1"/>
    <col min="4" max="4" width="16.625" customWidth="1"/>
    <col min="5" max="5" width="16.875" bestFit="1" customWidth="1"/>
    <col min="6" max="6" width="10.875" customWidth="1"/>
    <col min="7" max="7" width="17.625" customWidth="1"/>
    <col min="8" max="8" width="4" customWidth="1"/>
  </cols>
  <sheetData>
    <row r="1" spans="2:8" ht="20.100000000000001" customHeight="1" x14ac:dyDescent="0.15">
      <c r="C1" s="5"/>
      <c r="G1" s="3"/>
    </row>
    <row r="2" spans="2:8" ht="24.95" customHeight="1" x14ac:dyDescent="0.15">
      <c r="B2" s="8" t="s">
        <v>15</v>
      </c>
      <c r="C2" s="8"/>
      <c r="D2" s="8"/>
      <c r="E2" s="8"/>
      <c r="F2" s="8"/>
      <c r="G2" s="9" t="s">
        <v>28</v>
      </c>
    </row>
    <row r="3" spans="2:8" ht="24.95" customHeight="1" x14ac:dyDescent="0.15">
      <c r="B3" s="19" t="s">
        <v>0</v>
      </c>
      <c r="C3" s="20"/>
      <c r="D3" s="1" t="s">
        <v>13</v>
      </c>
      <c r="E3" s="1" t="s">
        <v>14</v>
      </c>
      <c r="F3" s="1" t="s">
        <v>12</v>
      </c>
      <c r="G3" s="1" t="s">
        <v>16</v>
      </c>
      <c r="H3" s="4"/>
    </row>
    <row r="4" spans="2:8" ht="24.95" customHeight="1" x14ac:dyDescent="0.15">
      <c r="B4" s="7" t="s">
        <v>31</v>
      </c>
      <c r="C4" s="1" t="s">
        <v>17</v>
      </c>
      <c r="D4" s="17">
        <v>206</v>
      </c>
      <c r="E4" s="17">
        <v>94</v>
      </c>
      <c r="F4" s="2">
        <v>100</v>
      </c>
      <c r="G4" s="17">
        <v>25443</v>
      </c>
    </row>
    <row r="5" spans="2:8" ht="24.95" customHeight="1" x14ac:dyDescent="0.15">
      <c r="B5" s="6"/>
      <c r="C5" s="1" t="s">
        <v>1</v>
      </c>
      <c r="D5" s="17">
        <v>206</v>
      </c>
      <c r="E5" s="17">
        <v>140</v>
      </c>
      <c r="F5" s="2">
        <v>100</v>
      </c>
      <c r="G5" s="17">
        <v>24480</v>
      </c>
    </row>
    <row r="6" spans="2:8" ht="24.95" customHeight="1" x14ac:dyDescent="0.15">
      <c r="B6" s="6"/>
      <c r="C6" s="1" t="s">
        <v>2</v>
      </c>
      <c r="D6" s="17">
        <v>206</v>
      </c>
      <c r="E6" s="17">
        <v>163</v>
      </c>
      <c r="F6" s="2">
        <v>100</v>
      </c>
      <c r="G6" s="17">
        <v>33454</v>
      </c>
    </row>
    <row r="7" spans="2:8" ht="24.95" customHeight="1" x14ac:dyDescent="0.15">
      <c r="B7" s="6"/>
      <c r="C7" s="1" t="s">
        <v>3</v>
      </c>
      <c r="D7" s="17">
        <v>206</v>
      </c>
      <c r="E7" s="17">
        <v>187</v>
      </c>
      <c r="F7" s="2">
        <v>100</v>
      </c>
      <c r="G7" s="17">
        <v>46794</v>
      </c>
    </row>
    <row r="8" spans="2:8" ht="24.95" customHeight="1" x14ac:dyDescent="0.15">
      <c r="B8" s="6"/>
      <c r="C8" s="1" t="s">
        <v>4</v>
      </c>
      <c r="D8" s="17">
        <v>206</v>
      </c>
      <c r="E8" s="17">
        <v>191</v>
      </c>
      <c r="F8" s="2">
        <v>100</v>
      </c>
      <c r="G8" s="17">
        <v>44553</v>
      </c>
    </row>
    <row r="9" spans="2:8" ht="24.95" customHeight="1" x14ac:dyDescent="0.15">
      <c r="B9" s="6"/>
      <c r="C9" s="1" t="s">
        <v>5</v>
      </c>
      <c r="D9" s="17">
        <v>206</v>
      </c>
      <c r="E9" s="17">
        <v>188</v>
      </c>
      <c r="F9" s="2">
        <v>100</v>
      </c>
      <c r="G9" s="17">
        <v>38117</v>
      </c>
    </row>
    <row r="10" spans="2:8" ht="24.95" customHeight="1" x14ac:dyDescent="0.15">
      <c r="B10" s="6"/>
      <c r="C10" s="1" t="s">
        <v>6</v>
      </c>
      <c r="D10" s="17">
        <v>206</v>
      </c>
      <c r="E10" s="17">
        <v>135</v>
      </c>
      <c r="F10" s="2">
        <v>100</v>
      </c>
      <c r="G10" s="17">
        <v>28176</v>
      </c>
    </row>
    <row r="11" spans="2:8" ht="24.95" customHeight="1" x14ac:dyDescent="0.15">
      <c r="B11" s="6"/>
      <c r="C11" s="1" t="s">
        <v>7</v>
      </c>
      <c r="D11" s="17">
        <v>206</v>
      </c>
      <c r="E11" s="17">
        <v>109</v>
      </c>
      <c r="F11" s="2">
        <v>100</v>
      </c>
      <c r="G11" s="17">
        <v>24806</v>
      </c>
    </row>
    <row r="12" spans="2:8" ht="24.95" customHeight="1" x14ac:dyDescent="0.15">
      <c r="B12" s="6"/>
      <c r="C12" s="1" t="s">
        <v>8</v>
      </c>
      <c r="D12" s="17">
        <v>206</v>
      </c>
      <c r="E12" s="17">
        <v>152</v>
      </c>
      <c r="F12" s="2">
        <v>100</v>
      </c>
      <c r="G12" s="17">
        <v>35714</v>
      </c>
    </row>
    <row r="13" spans="2:8" ht="24.95" customHeight="1" x14ac:dyDescent="0.15">
      <c r="B13" s="7" t="s">
        <v>32</v>
      </c>
      <c r="C13" s="1" t="s">
        <v>9</v>
      </c>
      <c r="D13" s="17">
        <v>206</v>
      </c>
      <c r="E13" s="17">
        <v>206</v>
      </c>
      <c r="F13" s="2">
        <v>100</v>
      </c>
      <c r="G13" s="17">
        <v>41263</v>
      </c>
    </row>
    <row r="14" spans="2:8" ht="24.95" customHeight="1" x14ac:dyDescent="0.15">
      <c r="B14" s="6"/>
      <c r="C14" s="1" t="s">
        <v>10</v>
      </c>
      <c r="D14" s="17">
        <v>206</v>
      </c>
      <c r="E14" s="17">
        <v>197</v>
      </c>
      <c r="F14" s="2">
        <v>100</v>
      </c>
      <c r="G14" s="17">
        <v>34525</v>
      </c>
    </row>
    <row r="15" spans="2:8" ht="24.95" customHeight="1" thickBot="1" x14ac:dyDescent="0.2">
      <c r="B15" s="11"/>
      <c r="C15" s="12" t="s">
        <v>18</v>
      </c>
      <c r="D15" s="18">
        <v>206</v>
      </c>
      <c r="E15" s="18">
        <v>146</v>
      </c>
      <c r="F15" s="13">
        <v>100</v>
      </c>
      <c r="G15" s="18">
        <v>34253</v>
      </c>
    </row>
    <row r="16" spans="2:8" ht="24.95" customHeight="1" x14ac:dyDescent="0.15">
      <c r="B16" s="21" t="s">
        <v>11</v>
      </c>
      <c r="C16" s="22"/>
      <c r="D16" s="10"/>
      <c r="E16" s="10"/>
      <c r="F16" s="10"/>
      <c r="G16" s="14">
        <f>SUM(G4:G15)</f>
        <v>411578</v>
      </c>
    </row>
    <row r="17" spans="2:7" ht="20.100000000000001" customHeight="1" x14ac:dyDescent="0.15">
      <c r="C17" s="4"/>
    </row>
    <row r="18" spans="2:7" ht="20.100000000000001" customHeight="1" x14ac:dyDescent="0.15">
      <c r="C18" s="4"/>
    </row>
    <row r="19" spans="2:7" ht="24.95" customHeight="1" x14ac:dyDescent="0.15">
      <c r="B19" s="8" t="s">
        <v>15</v>
      </c>
      <c r="C19" s="8"/>
      <c r="D19" s="8"/>
      <c r="E19" s="8"/>
      <c r="F19" s="8"/>
      <c r="G19" s="9" t="s">
        <v>19</v>
      </c>
    </row>
    <row r="20" spans="2:7" ht="24.95" customHeight="1" x14ac:dyDescent="0.15">
      <c r="B20" s="19" t="s">
        <v>0</v>
      </c>
      <c r="C20" s="20"/>
      <c r="D20" s="1" t="s">
        <v>13</v>
      </c>
      <c r="E20" s="1" t="s">
        <v>14</v>
      </c>
      <c r="F20" s="1" t="s">
        <v>12</v>
      </c>
      <c r="G20" s="1" t="s">
        <v>16</v>
      </c>
    </row>
    <row r="21" spans="2:7" ht="24.95" customHeight="1" x14ac:dyDescent="0.15">
      <c r="B21" s="7" t="s">
        <v>31</v>
      </c>
      <c r="C21" s="1" t="s">
        <v>17</v>
      </c>
      <c r="D21" s="17">
        <v>121</v>
      </c>
      <c r="E21" s="17">
        <v>49</v>
      </c>
      <c r="F21" s="2">
        <v>100</v>
      </c>
      <c r="G21" s="17">
        <v>11764</v>
      </c>
    </row>
    <row r="22" spans="2:7" ht="24.95" customHeight="1" x14ac:dyDescent="0.15">
      <c r="B22" s="6"/>
      <c r="C22" s="1" t="s">
        <v>1</v>
      </c>
      <c r="D22" s="17">
        <v>121</v>
      </c>
      <c r="E22" s="17">
        <v>63</v>
      </c>
      <c r="F22" s="2">
        <v>100</v>
      </c>
      <c r="G22" s="17">
        <v>12779</v>
      </c>
    </row>
    <row r="23" spans="2:7" ht="24.95" customHeight="1" x14ac:dyDescent="0.15">
      <c r="B23" s="6"/>
      <c r="C23" s="1" t="s">
        <v>2</v>
      </c>
      <c r="D23" s="17">
        <v>121</v>
      </c>
      <c r="E23" s="17">
        <v>98</v>
      </c>
      <c r="F23" s="2">
        <v>100</v>
      </c>
      <c r="G23" s="17">
        <v>18217</v>
      </c>
    </row>
    <row r="24" spans="2:7" ht="24.95" customHeight="1" x14ac:dyDescent="0.15">
      <c r="B24" s="6"/>
      <c r="C24" s="1" t="s">
        <v>3</v>
      </c>
      <c r="D24" s="17">
        <v>131</v>
      </c>
      <c r="E24" s="17">
        <v>131</v>
      </c>
      <c r="F24" s="2">
        <v>100</v>
      </c>
      <c r="G24" s="17">
        <v>28777</v>
      </c>
    </row>
    <row r="25" spans="2:7" ht="24.95" customHeight="1" x14ac:dyDescent="0.15">
      <c r="B25" s="6"/>
      <c r="C25" s="1" t="s">
        <v>4</v>
      </c>
      <c r="D25" s="17">
        <v>131</v>
      </c>
      <c r="E25" s="17">
        <v>115</v>
      </c>
      <c r="F25" s="2">
        <v>100</v>
      </c>
      <c r="G25" s="17">
        <v>25753</v>
      </c>
    </row>
    <row r="26" spans="2:7" ht="24.95" customHeight="1" x14ac:dyDescent="0.15">
      <c r="B26" s="6"/>
      <c r="C26" s="1" t="s">
        <v>5</v>
      </c>
      <c r="D26" s="17">
        <v>131</v>
      </c>
      <c r="E26" s="17">
        <v>117</v>
      </c>
      <c r="F26" s="2">
        <v>100</v>
      </c>
      <c r="G26" s="17">
        <v>21776</v>
      </c>
    </row>
    <row r="27" spans="2:7" ht="24.95" customHeight="1" x14ac:dyDescent="0.15">
      <c r="B27" s="6"/>
      <c r="C27" s="1" t="s">
        <v>6</v>
      </c>
      <c r="D27" s="17">
        <v>131</v>
      </c>
      <c r="E27" s="17">
        <v>70</v>
      </c>
      <c r="F27" s="2">
        <v>100</v>
      </c>
      <c r="G27" s="17">
        <v>14881</v>
      </c>
    </row>
    <row r="28" spans="2:7" ht="24.95" customHeight="1" x14ac:dyDescent="0.15">
      <c r="B28" s="6"/>
      <c r="C28" s="1" t="s">
        <v>7</v>
      </c>
      <c r="D28" s="17">
        <v>131</v>
      </c>
      <c r="E28" s="17">
        <v>57</v>
      </c>
      <c r="F28" s="2">
        <v>100</v>
      </c>
      <c r="G28" s="17">
        <v>12722</v>
      </c>
    </row>
    <row r="29" spans="2:7" ht="24.95" customHeight="1" x14ac:dyDescent="0.15">
      <c r="B29" s="6"/>
      <c r="C29" s="1" t="s">
        <v>8</v>
      </c>
      <c r="D29" s="17">
        <v>131</v>
      </c>
      <c r="E29" s="17">
        <v>77</v>
      </c>
      <c r="F29" s="2">
        <v>100</v>
      </c>
      <c r="G29" s="17">
        <v>17765</v>
      </c>
    </row>
    <row r="30" spans="2:7" ht="24.95" customHeight="1" x14ac:dyDescent="0.15">
      <c r="B30" s="7" t="s">
        <v>32</v>
      </c>
      <c r="C30" s="1" t="s">
        <v>9</v>
      </c>
      <c r="D30" s="17">
        <v>131</v>
      </c>
      <c r="E30" s="17">
        <v>103</v>
      </c>
      <c r="F30" s="2">
        <v>100</v>
      </c>
      <c r="G30" s="17">
        <v>20889</v>
      </c>
    </row>
    <row r="31" spans="2:7" ht="24.95" customHeight="1" x14ac:dyDescent="0.15">
      <c r="B31" s="6"/>
      <c r="C31" s="1" t="s">
        <v>10</v>
      </c>
      <c r="D31" s="17">
        <v>131</v>
      </c>
      <c r="E31" s="17">
        <v>101</v>
      </c>
      <c r="F31" s="2">
        <v>100</v>
      </c>
      <c r="G31" s="17">
        <v>18110</v>
      </c>
    </row>
    <row r="32" spans="2:7" ht="24.95" customHeight="1" thickBot="1" x14ac:dyDescent="0.2">
      <c r="B32" s="11"/>
      <c r="C32" s="12" t="s">
        <v>18</v>
      </c>
      <c r="D32" s="18">
        <v>131</v>
      </c>
      <c r="E32" s="18">
        <v>79</v>
      </c>
      <c r="F32" s="13">
        <v>100</v>
      </c>
      <c r="G32" s="18">
        <v>16878</v>
      </c>
    </row>
    <row r="33" spans="2:7" ht="24.95" customHeight="1" x14ac:dyDescent="0.15">
      <c r="B33" s="21" t="s">
        <v>11</v>
      </c>
      <c r="C33" s="22"/>
      <c r="D33" s="10"/>
      <c r="E33" s="10"/>
      <c r="F33" s="10"/>
      <c r="G33" s="15">
        <f>SUM(G21:G32)</f>
        <v>220311</v>
      </c>
    </row>
  </sheetData>
  <mergeCells count="4">
    <mergeCell ref="B3:C3"/>
    <mergeCell ref="B16:C16"/>
    <mergeCell ref="B20:C20"/>
    <mergeCell ref="B33:C33"/>
  </mergeCells>
  <phoneticPr fontId="2"/>
  <printOptions horizontalCentered="1"/>
  <pageMargins left="0.9055118110236221" right="0.70866141732283472" top="0.74803149606299213" bottom="0.74803149606299213" header="0.51181102362204722" footer="0.31496062992125984"/>
  <pageSetup paperSize="9" orientation="portrait" r:id="rId1"/>
  <headerFooter>
    <oddHeader>&amp;R（別添２）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B1:H33"/>
  <sheetViews>
    <sheetView view="pageBreakPreview" zoomScaleNormal="100" zoomScaleSheetLayoutView="100" workbookViewId="0">
      <selection activeCell="E7" sqref="E7"/>
    </sheetView>
  </sheetViews>
  <sheetFormatPr defaultRowHeight="13.5" x14ac:dyDescent="0.15"/>
  <cols>
    <col min="1" max="1" width="3.625" customWidth="1"/>
    <col min="2" max="2" width="5.5" customWidth="1"/>
    <col min="3" max="3" width="8.125" customWidth="1"/>
    <col min="4" max="4" width="16.625" customWidth="1"/>
    <col min="5" max="5" width="16.875" bestFit="1" customWidth="1"/>
    <col min="6" max="6" width="10.875" customWidth="1"/>
    <col min="7" max="7" width="17.625" customWidth="1"/>
    <col min="8" max="8" width="4" customWidth="1"/>
  </cols>
  <sheetData>
    <row r="1" spans="2:8" ht="20.100000000000001" customHeight="1" x14ac:dyDescent="0.15">
      <c r="C1" s="5"/>
      <c r="G1" s="3"/>
    </row>
    <row r="2" spans="2:8" ht="24.95" customHeight="1" x14ac:dyDescent="0.15">
      <c r="B2" s="8" t="s">
        <v>15</v>
      </c>
      <c r="C2" s="8"/>
      <c r="D2" s="8"/>
      <c r="E2" s="8"/>
      <c r="F2" s="8"/>
      <c r="G2" s="9" t="s">
        <v>20</v>
      </c>
    </row>
    <row r="3" spans="2:8" ht="24.95" customHeight="1" x14ac:dyDescent="0.15">
      <c r="B3" s="19" t="s">
        <v>0</v>
      </c>
      <c r="C3" s="20"/>
      <c r="D3" s="1" t="s">
        <v>13</v>
      </c>
      <c r="E3" s="1" t="s">
        <v>14</v>
      </c>
      <c r="F3" s="1" t="s">
        <v>12</v>
      </c>
      <c r="G3" s="1" t="s">
        <v>16</v>
      </c>
      <c r="H3" s="16"/>
    </row>
    <row r="4" spans="2:8" ht="24.95" customHeight="1" x14ac:dyDescent="0.15">
      <c r="B4" s="7" t="str">
        <f>'実績①② '!B4</f>
        <v>Ｒ７</v>
      </c>
      <c r="C4" s="1" t="s">
        <v>17</v>
      </c>
      <c r="D4" s="17">
        <v>146</v>
      </c>
      <c r="E4" s="17">
        <v>80</v>
      </c>
      <c r="F4" s="2">
        <v>100</v>
      </c>
      <c r="G4" s="17">
        <v>15915</v>
      </c>
    </row>
    <row r="5" spans="2:8" ht="24.95" customHeight="1" x14ac:dyDescent="0.15">
      <c r="B5" s="6"/>
      <c r="C5" s="1" t="s">
        <v>1</v>
      </c>
      <c r="D5" s="17">
        <v>146</v>
      </c>
      <c r="E5" s="17">
        <v>54</v>
      </c>
      <c r="F5" s="2">
        <v>100</v>
      </c>
      <c r="G5" s="17">
        <v>12794</v>
      </c>
    </row>
    <row r="6" spans="2:8" ht="24.95" customHeight="1" x14ac:dyDescent="0.15">
      <c r="B6" s="6"/>
      <c r="C6" s="1" t="s">
        <v>2</v>
      </c>
      <c r="D6" s="17">
        <v>146</v>
      </c>
      <c r="E6" s="17">
        <v>101</v>
      </c>
      <c r="F6" s="2">
        <v>100</v>
      </c>
      <c r="G6" s="17">
        <v>17212</v>
      </c>
    </row>
    <row r="7" spans="2:8" ht="24.95" customHeight="1" x14ac:dyDescent="0.15">
      <c r="B7" s="6"/>
      <c r="C7" s="1" t="s">
        <v>3</v>
      </c>
      <c r="D7" s="17">
        <v>146</v>
      </c>
      <c r="E7" s="17">
        <v>113</v>
      </c>
      <c r="F7" s="2">
        <v>100</v>
      </c>
      <c r="G7" s="17">
        <v>27750</v>
      </c>
    </row>
    <row r="8" spans="2:8" ht="24.95" customHeight="1" x14ac:dyDescent="0.15">
      <c r="B8" s="6"/>
      <c r="C8" s="1" t="s">
        <v>4</v>
      </c>
      <c r="D8" s="17">
        <v>146</v>
      </c>
      <c r="E8" s="17">
        <v>109</v>
      </c>
      <c r="F8" s="2">
        <v>100</v>
      </c>
      <c r="G8" s="17">
        <v>25126</v>
      </c>
    </row>
    <row r="9" spans="2:8" ht="24.95" customHeight="1" x14ac:dyDescent="0.15">
      <c r="B9" s="6"/>
      <c r="C9" s="1" t="s">
        <v>5</v>
      </c>
      <c r="D9" s="17">
        <v>146</v>
      </c>
      <c r="E9" s="17">
        <v>102</v>
      </c>
      <c r="F9" s="2">
        <v>100</v>
      </c>
      <c r="G9" s="17">
        <v>21031</v>
      </c>
    </row>
    <row r="10" spans="2:8" ht="24.95" customHeight="1" x14ac:dyDescent="0.15">
      <c r="B10" s="6"/>
      <c r="C10" s="1" t="s">
        <v>6</v>
      </c>
      <c r="D10" s="17">
        <v>146</v>
      </c>
      <c r="E10" s="17">
        <v>70</v>
      </c>
      <c r="F10" s="2">
        <v>100</v>
      </c>
      <c r="G10" s="17">
        <v>15254</v>
      </c>
    </row>
    <row r="11" spans="2:8" ht="24.95" customHeight="1" x14ac:dyDescent="0.15">
      <c r="B11" s="6"/>
      <c r="C11" s="1" t="s">
        <v>7</v>
      </c>
      <c r="D11" s="17">
        <v>146</v>
      </c>
      <c r="E11" s="17">
        <v>88</v>
      </c>
      <c r="F11" s="2">
        <v>100</v>
      </c>
      <c r="G11" s="17">
        <v>18538</v>
      </c>
    </row>
    <row r="12" spans="2:8" ht="24.95" customHeight="1" x14ac:dyDescent="0.15">
      <c r="B12" s="6"/>
      <c r="C12" s="1" t="s">
        <v>8</v>
      </c>
      <c r="D12" s="17">
        <v>146</v>
      </c>
      <c r="E12" s="17">
        <v>125</v>
      </c>
      <c r="F12" s="2">
        <v>100</v>
      </c>
      <c r="G12" s="17">
        <v>25679</v>
      </c>
    </row>
    <row r="13" spans="2:8" ht="24.95" customHeight="1" x14ac:dyDescent="0.15">
      <c r="B13" s="7" t="str">
        <f>'実績①② '!B30</f>
        <v>Ｒ８</v>
      </c>
      <c r="C13" s="1" t="s">
        <v>9</v>
      </c>
      <c r="D13" s="17">
        <v>148</v>
      </c>
      <c r="E13" s="17">
        <v>148</v>
      </c>
      <c r="F13" s="2">
        <v>100</v>
      </c>
      <c r="G13" s="17">
        <v>30545</v>
      </c>
    </row>
    <row r="14" spans="2:8" ht="24.95" customHeight="1" x14ac:dyDescent="0.15">
      <c r="B14" s="6"/>
      <c r="C14" s="1" t="s">
        <v>10</v>
      </c>
      <c r="D14" s="17">
        <v>152</v>
      </c>
      <c r="E14" s="17">
        <v>152</v>
      </c>
      <c r="F14" s="2">
        <v>100</v>
      </c>
      <c r="G14" s="17">
        <v>25424</v>
      </c>
    </row>
    <row r="15" spans="2:8" ht="24.95" customHeight="1" thickBot="1" x14ac:dyDescent="0.2">
      <c r="B15" s="11"/>
      <c r="C15" s="12" t="s">
        <v>18</v>
      </c>
      <c r="D15" s="18">
        <v>152</v>
      </c>
      <c r="E15" s="18">
        <v>112</v>
      </c>
      <c r="F15" s="13">
        <v>100</v>
      </c>
      <c r="G15" s="18">
        <v>25265</v>
      </c>
    </row>
    <row r="16" spans="2:8" ht="24.95" customHeight="1" x14ac:dyDescent="0.15">
      <c r="B16" s="21" t="s">
        <v>11</v>
      </c>
      <c r="C16" s="22"/>
      <c r="D16" s="10"/>
      <c r="E16" s="10"/>
      <c r="F16" s="10"/>
      <c r="G16" s="15">
        <f>SUM(G4:G15)</f>
        <v>260533</v>
      </c>
    </row>
    <row r="17" spans="2:7" ht="20.100000000000001" customHeight="1" x14ac:dyDescent="0.15">
      <c r="C17" s="4"/>
    </row>
    <row r="18" spans="2:7" ht="20.100000000000001" customHeight="1" x14ac:dyDescent="0.15">
      <c r="C18" s="4"/>
    </row>
    <row r="19" spans="2:7" ht="24.95" customHeight="1" x14ac:dyDescent="0.15">
      <c r="B19" s="8" t="s">
        <v>15</v>
      </c>
      <c r="C19" s="8"/>
      <c r="D19" s="8"/>
      <c r="E19" s="8"/>
      <c r="F19" s="8"/>
      <c r="G19" s="9" t="s">
        <v>21</v>
      </c>
    </row>
    <row r="20" spans="2:7" ht="24.95" customHeight="1" x14ac:dyDescent="0.15">
      <c r="B20" s="19" t="s">
        <v>0</v>
      </c>
      <c r="C20" s="20"/>
      <c r="D20" s="1" t="s">
        <v>13</v>
      </c>
      <c r="E20" s="1" t="s">
        <v>14</v>
      </c>
      <c r="F20" s="1" t="s">
        <v>12</v>
      </c>
      <c r="G20" s="1" t="s">
        <v>16</v>
      </c>
    </row>
    <row r="21" spans="2:7" ht="24.95" customHeight="1" x14ac:dyDescent="0.15">
      <c r="B21" s="7" t="str">
        <f>'実績①② '!B4</f>
        <v>Ｒ７</v>
      </c>
      <c r="C21" s="1" t="s">
        <v>17</v>
      </c>
      <c r="D21" s="17">
        <v>184</v>
      </c>
      <c r="E21" s="17">
        <v>122</v>
      </c>
      <c r="F21" s="2">
        <v>100</v>
      </c>
      <c r="G21" s="17">
        <v>35334</v>
      </c>
    </row>
    <row r="22" spans="2:7" ht="24.95" customHeight="1" x14ac:dyDescent="0.15">
      <c r="B22" s="6"/>
      <c r="C22" s="1" t="s">
        <v>1</v>
      </c>
      <c r="D22" s="17">
        <v>184</v>
      </c>
      <c r="E22" s="17">
        <v>161</v>
      </c>
      <c r="F22" s="2">
        <v>100</v>
      </c>
      <c r="G22" s="17">
        <v>35971</v>
      </c>
    </row>
    <row r="23" spans="2:7" ht="24.95" customHeight="1" x14ac:dyDescent="0.15">
      <c r="B23" s="6"/>
      <c r="C23" s="1" t="s">
        <v>2</v>
      </c>
      <c r="D23" s="17">
        <v>184</v>
      </c>
      <c r="E23" s="17">
        <v>160</v>
      </c>
      <c r="F23" s="2">
        <v>100</v>
      </c>
      <c r="G23" s="17">
        <v>43505</v>
      </c>
    </row>
    <row r="24" spans="2:7" ht="24.95" customHeight="1" x14ac:dyDescent="0.15">
      <c r="B24" s="6"/>
      <c r="C24" s="1" t="s">
        <v>3</v>
      </c>
      <c r="D24" s="17">
        <v>184</v>
      </c>
      <c r="E24" s="17">
        <v>161</v>
      </c>
      <c r="F24" s="2">
        <v>100</v>
      </c>
      <c r="G24" s="17">
        <v>48751</v>
      </c>
    </row>
    <row r="25" spans="2:7" ht="24.95" customHeight="1" x14ac:dyDescent="0.15">
      <c r="B25" s="6"/>
      <c r="C25" s="1" t="s">
        <v>4</v>
      </c>
      <c r="D25" s="17">
        <v>184</v>
      </c>
      <c r="E25" s="17">
        <v>159</v>
      </c>
      <c r="F25" s="2">
        <v>100</v>
      </c>
      <c r="G25" s="17">
        <v>46465</v>
      </c>
    </row>
    <row r="26" spans="2:7" ht="24.95" customHeight="1" x14ac:dyDescent="0.15">
      <c r="B26" s="6"/>
      <c r="C26" s="1" t="s">
        <v>5</v>
      </c>
      <c r="D26" s="17">
        <v>171</v>
      </c>
      <c r="E26" s="17">
        <v>157</v>
      </c>
      <c r="F26" s="2">
        <v>100</v>
      </c>
      <c r="G26" s="17">
        <v>42684</v>
      </c>
    </row>
    <row r="27" spans="2:7" ht="24.95" customHeight="1" x14ac:dyDescent="0.15">
      <c r="B27" s="6"/>
      <c r="C27" s="1" t="s">
        <v>6</v>
      </c>
      <c r="D27" s="17">
        <v>161</v>
      </c>
      <c r="E27" s="17">
        <v>143</v>
      </c>
      <c r="F27" s="2">
        <v>100</v>
      </c>
      <c r="G27" s="17">
        <v>35066</v>
      </c>
    </row>
    <row r="28" spans="2:7" ht="24.95" customHeight="1" x14ac:dyDescent="0.15">
      <c r="B28" s="6"/>
      <c r="C28" s="1" t="s">
        <v>7</v>
      </c>
      <c r="D28" s="17">
        <v>161</v>
      </c>
      <c r="E28" s="17">
        <v>107</v>
      </c>
      <c r="F28" s="2">
        <v>100</v>
      </c>
      <c r="G28" s="17">
        <v>28187</v>
      </c>
    </row>
    <row r="29" spans="2:7" ht="24.95" customHeight="1" x14ac:dyDescent="0.15">
      <c r="B29" s="6"/>
      <c r="C29" s="1" t="s">
        <v>8</v>
      </c>
      <c r="D29" s="17">
        <v>161</v>
      </c>
      <c r="E29" s="17">
        <v>113</v>
      </c>
      <c r="F29" s="2">
        <v>100</v>
      </c>
      <c r="G29" s="17">
        <v>35960</v>
      </c>
    </row>
    <row r="30" spans="2:7" ht="24.95" customHeight="1" x14ac:dyDescent="0.15">
      <c r="B30" s="7" t="str">
        <f>'実績①② '!B30</f>
        <v>Ｒ８</v>
      </c>
      <c r="C30" s="1" t="s">
        <v>9</v>
      </c>
      <c r="D30" s="17">
        <v>161</v>
      </c>
      <c r="E30" s="17">
        <v>127</v>
      </c>
      <c r="F30" s="2">
        <v>100</v>
      </c>
      <c r="G30" s="17">
        <v>37709</v>
      </c>
    </row>
    <row r="31" spans="2:7" ht="24.95" customHeight="1" x14ac:dyDescent="0.15">
      <c r="B31" s="6"/>
      <c r="C31" s="1" t="s">
        <v>10</v>
      </c>
      <c r="D31" s="17">
        <v>161</v>
      </c>
      <c r="E31" s="17">
        <v>122</v>
      </c>
      <c r="F31" s="2">
        <v>100</v>
      </c>
      <c r="G31" s="17">
        <v>33581</v>
      </c>
    </row>
    <row r="32" spans="2:7" ht="24.95" customHeight="1" thickBot="1" x14ac:dyDescent="0.2">
      <c r="B32" s="11"/>
      <c r="C32" s="12" t="s">
        <v>18</v>
      </c>
      <c r="D32" s="18">
        <v>161</v>
      </c>
      <c r="E32" s="18">
        <v>114</v>
      </c>
      <c r="F32" s="13">
        <v>100</v>
      </c>
      <c r="G32" s="18">
        <v>36902</v>
      </c>
    </row>
    <row r="33" spans="2:7" ht="24.95" customHeight="1" x14ac:dyDescent="0.15">
      <c r="B33" s="21" t="s">
        <v>11</v>
      </c>
      <c r="C33" s="22"/>
      <c r="D33" s="10"/>
      <c r="E33" s="10"/>
      <c r="F33" s="10"/>
      <c r="G33" s="14">
        <f>SUM(G21:G32)</f>
        <v>460115</v>
      </c>
    </row>
  </sheetData>
  <mergeCells count="4">
    <mergeCell ref="B3:C3"/>
    <mergeCell ref="B16:C16"/>
    <mergeCell ref="B20:C20"/>
    <mergeCell ref="B33:C33"/>
  </mergeCells>
  <phoneticPr fontId="2"/>
  <printOptions horizontalCentered="1"/>
  <pageMargins left="0.9055118110236221" right="0.70866141732283472" top="0.74803149606299213" bottom="0.74803149606299213" header="0.51181102362204722" footer="0.31496062992125984"/>
  <pageSetup paperSize="9" orientation="portrait" r:id="rId1"/>
  <headerFooter>
    <oddHeader>&amp;R（別添２）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B1:H33"/>
  <sheetViews>
    <sheetView view="pageBreakPreview" zoomScaleNormal="100" zoomScaleSheetLayoutView="100" workbookViewId="0">
      <selection activeCell="G33" sqref="G33"/>
    </sheetView>
  </sheetViews>
  <sheetFormatPr defaultRowHeight="13.5" x14ac:dyDescent="0.15"/>
  <cols>
    <col min="1" max="1" width="3.625" customWidth="1"/>
    <col min="2" max="2" width="5.5" customWidth="1"/>
    <col min="3" max="3" width="8.125" customWidth="1"/>
    <col min="4" max="4" width="16.625" customWidth="1"/>
    <col min="5" max="5" width="16.875" bestFit="1" customWidth="1"/>
    <col min="6" max="6" width="10.875" customWidth="1"/>
    <col min="7" max="7" width="17.625" customWidth="1"/>
    <col min="8" max="8" width="4" customWidth="1"/>
  </cols>
  <sheetData>
    <row r="1" spans="2:8" ht="20.100000000000001" customHeight="1" x14ac:dyDescent="0.15">
      <c r="C1" s="5"/>
      <c r="G1" s="3"/>
    </row>
    <row r="2" spans="2:8" ht="24.95" customHeight="1" x14ac:dyDescent="0.15">
      <c r="B2" s="8" t="s">
        <v>15</v>
      </c>
      <c r="C2" s="8"/>
      <c r="D2" s="8"/>
      <c r="E2" s="8"/>
      <c r="F2" s="8"/>
      <c r="G2" s="9" t="s">
        <v>22</v>
      </c>
    </row>
    <row r="3" spans="2:8" ht="24.95" customHeight="1" x14ac:dyDescent="0.15">
      <c r="B3" s="19" t="s">
        <v>0</v>
      </c>
      <c r="C3" s="20"/>
      <c r="D3" s="1" t="s">
        <v>13</v>
      </c>
      <c r="E3" s="1" t="s">
        <v>14</v>
      </c>
      <c r="F3" s="1" t="s">
        <v>12</v>
      </c>
      <c r="G3" s="1" t="s">
        <v>16</v>
      </c>
      <c r="H3" s="16"/>
    </row>
    <row r="4" spans="2:8" ht="24.95" customHeight="1" x14ac:dyDescent="0.15">
      <c r="B4" s="7" t="str">
        <f>'実績①② '!B4</f>
        <v>Ｒ７</v>
      </c>
      <c r="C4" s="1" t="s">
        <v>17</v>
      </c>
      <c r="D4" s="17">
        <v>113</v>
      </c>
      <c r="E4" s="17">
        <v>58</v>
      </c>
      <c r="F4" s="2">
        <v>100</v>
      </c>
      <c r="G4" s="17">
        <v>12962</v>
      </c>
    </row>
    <row r="5" spans="2:8" ht="24.95" customHeight="1" x14ac:dyDescent="0.15">
      <c r="B5" s="6"/>
      <c r="C5" s="1" t="s">
        <v>1</v>
      </c>
      <c r="D5" s="17">
        <v>113</v>
      </c>
      <c r="E5" s="17">
        <v>97</v>
      </c>
      <c r="F5" s="2">
        <v>100</v>
      </c>
      <c r="G5" s="17">
        <v>11992</v>
      </c>
    </row>
    <row r="6" spans="2:8" ht="24.95" customHeight="1" x14ac:dyDescent="0.15">
      <c r="B6" s="6"/>
      <c r="C6" s="1" t="s">
        <v>2</v>
      </c>
      <c r="D6" s="17">
        <v>113</v>
      </c>
      <c r="E6" s="17">
        <v>89</v>
      </c>
      <c r="F6" s="2">
        <v>100</v>
      </c>
      <c r="G6" s="17">
        <v>18259</v>
      </c>
    </row>
    <row r="7" spans="2:8" ht="24.95" customHeight="1" x14ac:dyDescent="0.15">
      <c r="B7" s="6"/>
      <c r="C7" s="1" t="s">
        <v>3</v>
      </c>
      <c r="D7" s="17">
        <v>128</v>
      </c>
      <c r="E7" s="17">
        <v>128</v>
      </c>
      <c r="F7" s="2">
        <v>100</v>
      </c>
      <c r="G7" s="17">
        <v>26497</v>
      </c>
    </row>
    <row r="8" spans="2:8" ht="24.95" customHeight="1" x14ac:dyDescent="0.15">
      <c r="B8" s="6"/>
      <c r="C8" s="1" t="s">
        <v>4</v>
      </c>
      <c r="D8" s="17">
        <v>128</v>
      </c>
      <c r="E8" s="17">
        <v>119</v>
      </c>
      <c r="F8" s="2">
        <v>100</v>
      </c>
      <c r="G8" s="17">
        <v>25355</v>
      </c>
    </row>
    <row r="9" spans="2:8" ht="24.95" customHeight="1" x14ac:dyDescent="0.15">
      <c r="B9" s="6"/>
      <c r="C9" s="1" t="s">
        <v>5</v>
      </c>
      <c r="D9" s="17">
        <v>128</v>
      </c>
      <c r="E9" s="17">
        <v>103</v>
      </c>
      <c r="F9" s="2">
        <v>100</v>
      </c>
      <c r="G9" s="17">
        <v>23617</v>
      </c>
    </row>
    <row r="10" spans="2:8" ht="24.95" customHeight="1" x14ac:dyDescent="0.15">
      <c r="B10" s="6"/>
      <c r="C10" s="1" t="s">
        <v>6</v>
      </c>
      <c r="D10" s="17">
        <v>128</v>
      </c>
      <c r="E10" s="17">
        <v>85</v>
      </c>
      <c r="F10" s="2">
        <v>100</v>
      </c>
      <c r="G10" s="17">
        <v>16526</v>
      </c>
    </row>
    <row r="11" spans="2:8" ht="24.95" customHeight="1" x14ac:dyDescent="0.15">
      <c r="B11" s="6"/>
      <c r="C11" s="1" t="s">
        <v>7</v>
      </c>
      <c r="D11" s="17">
        <v>128</v>
      </c>
      <c r="E11" s="17">
        <v>58</v>
      </c>
      <c r="F11" s="2">
        <v>100</v>
      </c>
      <c r="G11" s="17">
        <v>12378</v>
      </c>
    </row>
    <row r="12" spans="2:8" ht="24.95" customHeight="1" x14ac:dyDescent="0.15">
      <c r="B12" s="6"/>
      <c r="C12" s="1" t="s">
        <v>8</v>
      </c>
      <c r="D12" s="17">
        <v>128</v>
      </c>
      <c r="E12" s="17">
        <v>65</v>
      </c>
      <c r="F12" s="2">
        <v>100</v>
      </c>
      <c r="G12" s="17">
        <v>16548</v>
      </c>
    </row>
    <row r="13" spans="2:8" ht="24.95" customHeight="1" x14ac:dyDescent="0.15">
      <c r="B13" s="7" t="str">
        <f>'実績①② '!B13</f>
        <v>Ｒ８</v>
      </c>
      <c r="C13" s="1" t="s">
        <v>9</v>
      </c>
      <c r="D13" s="17">
        <v>128</v>
      </c>
      <c r="E13" s="17">
        <v>80</v>
      </c>
      <c r="F13" s="2">
        <v>100</v>
      </c>
      <c r="G13" s="17">
        <v>19972</v>
      </c>
    </row>
    <row r="14" spans="2:8" ht="24.95" customHeight="1" x14ac:dyDescent="0.15">
      <c r="B14" s="6"/>
      <c r="C14" s="1" t="s">
        <v>10</v>
      </c>
      <c r="D14" s="17">
        <v>128</v>
      </c>
      <c r="E14" s="17">
        <v>79</v>
      </c>
      <c r="F14" s="2">
        <v>100</v>
      </c>
      <c r="G14" s="17">
        <v>17873</v>
      </c>
    </row>
    <row r="15" spans="2:8" ht="24.95" customHeight="1" thickBot="1" x14ac:dyDescent="0.2">
      <c r="B15" s="11"/>
      <c r="C15" s="12" t="s">
        <v>18</v>
      </c>
      <c r="D15" s="18">
        <v>128</v>
      </c>
      <c r="E15" s="18">
        <v>67</v>
      </c>
      <c r="F15" s="13">
        <v>100</v>
      </c>
      <c r="G15" s="18">
        <v>17862</v>
      </c>
    </row>
    <row r="16" spans="2:8" ht="24.95" customHeight="1" x14ac:dyDescent="0.15">
      <c r="B16" s="21" t="s">
        <v>11</v>
      </c>
      <c r="C16" s="22"/>
      <c r="D16" s="10"/>
      <c r="E16" s="10"/>
      <c r="F16" s="10"/>
      <c r="G16" s="15">
        <f>SUM(G4:G15)</f>
        <v>219841</v>
      </c>
    </row>
    <row r="17" spans="2:7" ht="20.100000000000001" customHeight="1" x14ac:dyDescent="0.15">
      <c r="C17" s="4"/>
    </row>
    <row r="18" spans="2:7" ht="20.100000000000001" customHeight="1" x14ac:dyDescent="0.15">
      <c r="C18" s="4"/>
    </row>
    <row r="19" spans="2:7" ht="24.95" customHeight="1" x14ac:dyDescent="0.15">
      <c r="B19" s="8" t="s">
        <v>15</v>
      </c>
      <c r="C19" s="8"/>
      <c r="D19" s="8"/>
      <c r="E19" s="8"/>
      <c r="F19" s="8"/>
      <c r="G19" s="9" t="s">
        <v>27</v>
      </c>
    </row>
    <row r="20" spans="2:7" ht="24.95" customHeight="1" x14ac:dyDescent="0.15">
      <c r="B20" s="19" t="s">
        <v>0</v>
      </c>
      <c r="C20" s="20"/>
      <c r="D20" s="1" t="s">
        <v>13</v>
      </c>
      <c r="E20" s="1" t="s">
        <v>14</v>
      </c>
      <c r="F20" s="1" t="s">
        <v>12</v>
      </c>
      <c r="G20" s="1" t="s">
        <v>16</v>
      </c>
    </row>
    <row r="21" spans="2:7" ht="24.95" customHeight="1" x14ac:dyDescent="0.15">
      <c r="B21" s="7" t="str">
        <f>'実績①② '!B4</f>
        <v>Ｒ７</v>
      </c>
      <c r="C21" s="1" t="s">
        <v>17</v>
      </c>
      <c r="D21" s="17">
        <v>90</v>
      </c>
      <c r="E21" s="17">
        <v>47</v>
      </c>
      <c r="F21" s="2">
        <v>100</v>
      </c>
      <c r="G21" s="17">
        <v>13402</v>
      </c>
    </row>
    <row r="22" spans="2:7" ht="24.95" customHeight="1" x14ac:dyDescent="0.15">
      <c r="B22" s="6"/>
      <c r="C22" s="1" t="s">
        <v>1</v>
      </c>
      <c r="D22" s="17">
        <v>90</v>
      </c>
      <c r="E22" s="17">
        <v>68</v>
      </c>
      <c r="F22" s="2">
        <v>100</v>
      </c>
      <c r="G22" s="17">
        <v>11512</v>
      </c>
    </row>
    <row r="23" spans="2:7" ht="24.95" customHeight="1" x14ac:dyDescent="0.15">
      <c r="B23" s="6"/>
      <c r="C23" s="1" t="s">
        <v>2</v>
      </c>
      <c r="D23" s="17">
        <v>90</v>
      </c>
      <c r="E23" s="17">
        <v>64</v>
      </c>
      <c r="F23" s="2">
        <v>100</v>
      </c>
      <c r="G23" s="17">
        <v>14182</v>
      </c>
    </row>
    <row r="24" spans="2:7" ht="24.95" customHeight="1" x14ac:dyDescent="0.15">
      <c r="B24" s="6"/>
      <c r="C24" s="1" t="s">
        <v>3</v>
      </c>
      <c r="D24" s="17">
        <v>90</v>
      </c>
      <c r="E24" s="17">
        <v>76</v>
      </c>
      <c r="F24" s="2">
        <v>100</v>
      </c>
      <c r="G24" s="17">
        <v>18935</v>
      </c>
    </row>
    <row r="25" spans="2:7" ht="24.95" customHeight="1" x14ac:dyDescent="0.15">
      <c r="B25" s="6"/>
      <c r="C25" s="1" t="s">
        <v>4</v>
      </c>
      <c r="D25" s="17">
        <v>80</v>
      </c>
      <c r="E25" s="17">
        <v>80</v>
      </c>
      <c r="F25" s="2">
        <v>100</v>
      </c>
      <c r="G25" s="17">
        <v>19182</v>
      </c>
    </row>
    <row r="26" spans="2:7" ht="24.95" customHeight="1" x14ac:dyDescent="0.15">
      <c r="B26" s="6"/>
      <c r="C26" s="1" t="s">
        <v>5</v>
      </c>
      <c r="D26" s="17">
        <v>80</v>
      </c>
      <c r="E26" s="17">
        <v>76</v>
      </c>
      <c r="F26" s="2">
        <v>100</v>
      </c>
      <c r="G26" s="17">
        <v>16926</v>
      </c>
    </row>
    <row r="27" spans="2:7" ht="24.95" customHeight="1" x14ac:dyDescent="0.15">
      <c r="B27" s="6"/>
      <c r="C27" s="1" t="s">
        <v>6</v>
      </c>
      <c r="D27" s="17">
        <v>80</v>
      </c>
      <c r="E27" s="17">
        <v>69</v>
      </c>
      <c r="F27" s="2">
        <v>100</v>
      </c>
      <c r="G27" s="17">
        <v>14582</v>
      </c>
    </row>
    <row r="28" spans="2:7" ht="24.95" customHeight="1" x14ac:dyDescent="0.15">
      <c r="B28" s="6"/>
      <c r="C28" s="1" t="s">
        <v>7</v>
      </c>
      <c r="D28" s="17">
        <v>80</v>
      </c>
      <c r="E28" s="17">
        <v>49</v>
      </c>
      <c r="F28" s="2">
        <v>100</v>
      </c>
      <c r="G28" s="17">
        <v>12183</v>
      </c>
    </row>
    <row r="29" spans="2:7" ht="24.95" customHeight="1" x14ac:dyDescent="0.15">
      <c r="B29" s="6"/>
      <c r="C29" s="1" t="s">
        <v>8</v>
      </c>
      <c r="D29" s="17">
        <v>80</v>
      </c>
      <c r="E29" s="17">
        <v>51</v>
      </c>
      <c r="F29" s="2">
        <v>100</v>
      </c>
      <c r="G29" s="17">
        <v>14561</v>
      </c>
    </row>
    <row r="30" spans="2:7" ht="24.95" customHeight="1" x14ac:dyDescent="0.15">
      <c r="B30" s="7" t="str">
        <f>'実績①② '!B30</f>
        <v>Ｒ８</v>
      </c>
      <c r="C30" s="1" t="s">
        <v>9</v>
      </c>
      <c r="D30" s="17">
        <v>80</v>
      </c>
      <c r="E30" s="17">
        <v>70</v>
      </c>
      <c r="F30" s="2">
        <v>100</v>
      </c>
      <c r="G30" s="17">
        <v>16441</v>
      </c>
    </row>
    <row r="31" spans="2:7" ht="24.95" customHeight="1" x14ac:dyDescent="0.15">
      <c r="B31" s="6"/>
      <c r="C31" s="1" t="s">
        <v>10</v>
      </c>
      <c r="D31" s="17">
        <v>80</v>
      </c>
      <c r="E31" s="17">
        <v>63</v>
      </c>
      <c r="F31" s="2">
        <v>100</v>
      </c>
      <c r="G31" s="17">
        <v>13807</v>
      </c>
    </row>
    <row r="32" spans="2:7" ht="24.95" customHeight="1" thickBot="1" x14ac:dyDescent="0.2">
      <c r="B32" s="11"/>
      <c r="C32" s="12" t="s">
        <v>18</v>
      </c>
      <c r="D32" s="18">
        <v>80</v>
      </c>
      <c r="E32" s="18">
        <v>51</v>
      </c>
      <c r="F32" s="13">
        <v>100</v>
      </c>
      <c r="G32" s="18">
        <v>14119</v>
      </c>
    </row>
    <row r="33" spans="2:7" ht="24.95" customHeight="1" x14ac:dyDescent="0.15">
      <c r="B33" s="21" t="s">
        <v>11</v>
      </c>
      <c r="C33" s="22"/>
      <c r="D33" s="10"/>
      <c r="E33" s="10"/>
      <c r="F33" s="10"/>
      <c r="G33" s="14">
        <f>SUM(G21:G32)</f>
        <v>179832</v>
      </c>
    </row>
  </sheetData>
  <mergeCells count="4">
    <mergeCell ref="B3:C3"/>
    <mergeCell ref="B16:C16"/>
    <mergeCell ref="B20:C20"/>
    <mergeCell ref="B33:C33"/>
  </mergeCells>
  <phoneticPr fontId="2"/>
  <printOptions horizontalCentered="1"/>
  <pageMargins left="0.9055118110236221" right="0.70866141732283472" top="0.74803149606299213" bottom="0.74803149606299213" header="0.51181102362204722" footer="0.31496062992125984"/>
  <pageSetup paperSize="9" orientation="portrait" r:id="rId1"/>
  <headerFooter>
    <oddHeader>&amp;R（別添２）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B1:H33"/>
  <sheetViews>
    <sheetView view="pageBreakPreview" zoomScaleNormal="100" zoomScaleSheetLayoutView="100" workbookViewId="0">
      <selection activeCell="G33" sqref="G33"/>
    </sheetView>
  </sheetViews>
  <sheetFormatPr defaultRowHeight="13.5" x14ac:dyDescent="0.15"/>
  <cols>
    <col min="1" max="1" width="3.625" customWidth="1"/>
    <col min="2" max="2" width="5.5" customWidth="1"/>
    <col min="3" max="3" width="8.125" customWidth="1"/>
    <col min="4" max="4" width="16.625" customWidth="1"/>
    <col min="5" max="5" width="16.875" bestFit="1" customWidth="1"/>
    <col min="6" max="6" width="10.875" customWidth="1"/>
    <col min="7" max="7" width="17.625" customWidth="1"/>
    <col min="8" max="8" width="4" customWidth="1"/>
  </cols>
  <sheetData>
    <row r="1" spans="2:8" ht="20.100000000000001" customHeight="1" x14ac:dyDescent="0.15">
      <c r="C1" s="5"/>
      <c r="G1" s="3"/>
    </row>
    <row r="2" spans="2:8" ht="24.95" customHeight="1" x14ac:dyDescent="0.15">
      <c r="B2" s="8" t="s">
        <v>15</v>
      </c>
      <c r="C2" s="8"/>
      <c r="D2" s="8"/>
      <c r="E2" s="8"/>
      <c r="F2" s="8"/>
      <c r="G2" s="9" t="s">
        <v>26</v>
      </c>
    </row>
    <row r="3" spans="2:8" ht="24.95" customHeight="1" x14ac:dyDescent="0.15">
      <c r="B3" s="19" t="s">
        <v>0</v>
      </c>
      <c r="C3" s="20"/>
      <c r="D3" s="1" t="s">
        <v>13</v>
      </c>
      <c r="E3" s="1" t="s">
        <v>14</v>
      </c>
      <c r="F3" s="1" t="s">
        <v>12</v>
      </c>
      <c r="G3" s="1" t="s">
        <v>16</v>
      </c>
      <c r="H3" s="4"/>
    </row>
    <row r="4" spans="2:8" ht="24.95" customHeight="1" x14ac:dyDescent="0.15">
      <c r="B4" s="7" t="str">
        <f>'実績①② '!B4</f>
        <v>Ｒ７</v>
      </c>
      <c r="C4" s="1" t="s">
        <v>17</v>
      </c>
      <c r="D4" s="17">
        <v>96</v>
      </c>
      <c r="E4" s="17">
        <v>67</v>
      </c>
      <c r="F4" s="2">
        <v>100</v>
      </c>
      <c r="G4" s="17">
        <v>14592</v>
      </c>
    </row>
    <row r="5" spans="2:8" ht="24.95" customHeight="1" x14ac:dyDescent="0.15">
      <c r="B5" s="6"/>
      <c r="C5" s="1" t="s">
        <v>1</v>
      </c>
      <c r="D5" s="17">
        <v>96</v>
      </c>
      <c r="E5" s="17">
        <v>43</v>
      </c>
      <c r="F5" s="2">
        <v>100</v>
      </c>
      <c r="G5" s="17">
        <v>12616</v>
      </c>
    </row>
    <row r="6" spans="2:8" ht="24.95" customHeight="1" x14ac:dyDescent="0.15">
      <c r="B6" s="6"/>
      <c r="C6" s="1" t="s">
        <v>2</v>
      </c>
      <c r="D6" s="17">
        <v>96</v>
      </c>
      <c r="E6" s="17">
        <v>78</v>
      </c>
      <c r="F6" s="2">
        <v>100</v>
      </c>
      <c r="G6" s="17">
        <v>17131</v>
      </c>
    </row>
    <row r="7" spans="2:8" ht="24.95" customHeight="1" x14ac:dyDescent="0.15">
      <c r="B7" s="6"/>
      <c r="C7" s="1" t="s">
        <v>3</v>
      </c>
      <c r="D7" s="17">
        <v>96</v>
      </c>
      <c r="E7" s="17">
        <v>88</v>
      </c>
      <c r="F7" s="2">
        <v>100</v>
      </c>
      <c r="G7" s="17">
        <v>25457</v>
      </c>
    </row>
    <row r="8" spans="2:8" ht="24.95" customHeight="1" x14ac:dyDescent="0.15">
      <c r="B8" s="6"/>
      <c r="C8" s="1" t="s">
        <v>4</v>
      </c>
      <c r="D8" s="17">
        <v>96</v>
      </c>
      <c r="E8" s="17">
        <v>89</v>
      </c>
      <c r="F8" s="2">
        <v>100</v>
      </c>
      <c r="G8" s="17">
        <v>24001</v>
      </c>
    </row>
    <row r="9" spans="2:8" ht="24.95" customHeight="1" x14ac:dyDescent="0.15">
      <c r="B9" s="6"/>
      <c r="C9" s="1" t="s">
        <v>5</v>
      </c>
      <c r="D9" s="17">
        <v>96</v>
      </c>
      <c r="E9" s="17">
        <v>86</v>
      </c>
      <c r="F9" s="2">
        <v>100</v>
      </c>
      <c r="G9" s="17">
        <v>21586</v>
      </c>
    </row>
    <row r="10" spans="2:8" ht="24.95" customHeight="1" x14ac:dyDescent="0.15">
      <c r="B10" s="6"/>
      <c r="C10" s="1" t="s">
        <v>6</v>
      </c>
      <c r="D10" s="17">
        <v>96</v>
      </c>
      <c r="E10" s="17">
        <v>68</v>
      </c>
      <c r="F10" s="2">
        <v>100</v>
      </c>
      <c r="G10" s="17">
        <v>15362</v>
      </c>
    </row>
    <row r="11" spans="2:8" ht="24.95" customHeight="1" x14ac:dyDescent="0.15">
      <c r="B11" s="6"/>
      <c r="C11" s="1" t="s">
        <v>7</v>
      </c>
      <c r="D11" s="17">
        <v>96</v>
      </c>
      <c r="E11" s="17">
        <v>74</v>
      </c>
      <c r="F11" s="2">
        <v>100</v>
      </c>
      <c r="G11" s="17">
        <v>15843</v>
      </c>
    </row>
    <row r="12" spans="2:8" ht="24.95" customHeight="1" x14ac:dyDescent="0.15">
      <c r="B12" s="6"/>
      <c r="C12" s="1" t="s">
        <v>8</v>
      </c>
      <c r="D12" s="17">
        <v>96</v>
      </c>
      <c r="E12" s="17">
        <v>81</v>
      </c>
      <c r="F12" s="2">
        <v>100</v>
      </c>
      <c r="G12" s="17">
        <v>21796</v>
      </c>
    </row>
    <row r="13" spans="2:8" ht="24.95" customHeight="1" x14ac:dyDescent="0.15">
      <c r="B13" s="7" t="str">
        <f>'実績①② '!B13</f>
        <v>Ｒ８</v>
      </c>
      <c r="C13" s="1" t="s">
        <v>9</v>
      </c>
      <c r="D13" s="17">
        <v>96</v>
      </c>
      <c r="E13" s="17">
        <v>95</v>
      </c>
      <c r="F13" s="2">
        <v>100</v>
      </c>
      <c r="G13" s="17">
        <v>25873</v>
      </c>
    </row>
    <row r="14" spans="2:8" ht="24.95" customHeight="1" x14ac:dyDescent="0.15">
      <c r="B14" s="6"/>
      <c r="C14" s="1" t="s">
        <v>10</v>
      </c>
      <c r="D14" s="17">
        <v>95</v>
      </c>
      <c r="E14" s="17">
        <v>91</v>
      </c>
      <c r="F14" s="2">
        <v>100</v>
      </c>
      <c r="G14" s="17">
        <v>21011</v>
      </c>
    </row>
    <row r="15" spans="2:8" ht="24.95" customHeight="1" thickBot="1" x14ac:dyDescent="0.2">
      <c r="B15" s="11"/>
      <c r="C15" s="12" t="s">
        <v>18</v>
      </c>
      <c r="D15" s="18">
        <v>95</v>
      </c>
      <c r="E15" s="18">
        <v>83</v>
      </c>
      <c r="F15" s="13">
        <v>100</v>
      </c>
      <c r="G15" s="18">
        <v>19745</v>
      </c>
    </row>
    <row r="16" spans="2:8" ht="24.95" customHeight="1" x14ac:dyDescent="0.15">
      <c r="B16" s="21" t="s">
        <v>11</v>
      </c>
      <c r="C16" s="22"/>
      <c r="D16" s="10"/>
      <c r="E16" s="10"/>
      <c r="F16" s="10"/>
      <c r="G16" s="14">
        <f>SUM(G4:G15)</f>
        <v>235013</v>
      </c>
    </row>
    <row r="17" spans="2:7" ht="20.100000000000001" customHeight="1" x14ac:dyDescent="0.15">
      <c r="C17" s="4"/>
    </row>
    <row r="18" spans="2:7" ht="20.100000000000001" customHeight="1" x14ac:dyDescent="0.15">
      <c r="C18" s="4"/>
    </row>
    <row r="19" spans="2:7" ht="24.95" customHeight="1" x14ac:dyDescent="0.15">
      <c r="B19" s="8" t="s">
        <v>15</v>
      </c>
      <c r="C19" s="8"/>
      <c r="D19" s="8"/>
      <c r="E19" s="8"/>
      <c r="F19" s="8"/>
      <c r="G19" s="9" t="s">
        <v>23</v>
      </c>
    </row>
    <row r="20" spans="2:7" ht="24.95" customHeight="1" x14ac:dyDescent="0.15">
      <c r="B20" s="19" t="s">
        <v>0</v>
      </c>
      <c r="C20" s="20"/>
      <c r="D20" s="1" t="s">
        <v>13</v>
      </c>
      <c r="E20" s="1" t="s">
        <v>14</v>
      </c>
      <c r="F20" s="1" t="s">
        <v>12</v>
      </c>
      <c r="G20" s="1" t="s">
        <v>16</v>
      </c>
    </row>
    <row r="21" spans="2:7" ht="24.95" customHeight="1" x14ac:dyDescent="0.15">
      <c r="B21" s="7" t="str">
        <f>'実績①② '!B21</f>
        <v>Ｒ７</v>
      </c>
      <c r="C21" s="1" t="s">
        <v>17</v>
      </c>
      <c r="D21" s="17">
        <v>171</v>
      </c>
      <c r="E21" s="17">
        <v>112</v>
      </c>
      <c r="F21" s="2">
        <v>100</v>
      </c>
      <c r="G21" s="17">
        <v>27956</v>
      </c>
    </row>
    <row r="22" spans="2:7" ht="24.95" customHeight="1" x14ac:dyDescent="0.15">
      <c r="B22" s="6"/>
      <c r="C22" s="1" t="s">
        <v>1</v>
      </c>
      <c r="D22" s="17">
        <v>171</v>
      </c>
      <c r="E22" s="17">
        <v>104</v>
      </c>
      <c r="F22" s="2">
        <v>100</v>
      </c>
      <c r="G22" s="17">
        <v>26357</v>
      </c>
    </row>
    <row r="23" spans="2:7" ht="24.95" customHeight="1" x14ac:dyDescent="0.15">
      <c r="B23" s="6"/>
      <c r="C23" s="1" t="s">
        <v>2</v>
      </c>
      <c r="D23" s="17">
        <v>171</v>
      </c>
      <c r="E23" s="17">
        <v>166</v>
      </c>
      <c r="F23" s="2">
        <v>100</v>
      </c>
      <c r="G23" s="17">
        <v>34291</v>
      </c>
    </row>
    <row r="24" spans="2:7" ht="24.95" customHeight="1" x14ac:dyDescent="0.15">
      <c r="B24" s="6"/>
      <c r="C24" s="1" t="s">
        <v>3</v>
      </c>
      <c r="D24" s="17">
        <v>171</v>
      </c>
      <c r="E24" s="17">
        <v>169</v>
      </c>
      <c r="F24" s="2">
        <v>100</v>
      </c>
      <c r="G24" s="17">
        <v>43302</v>
      </c>
    </row>
    <row r="25" spans="2:7" ht="24.95" customHeight="1" x14ac:dyDescent="0.15">
      <c r="B25" s="6"/>
      <c r="C25" s="1" t="s">
        <v>4</v>
      </c>
      <c r="D25" s="17">
        <v>171</v>
      </c>
      <c r="E25" s="17">
        <v>168</v>
      </c>
      <c r="F25" s="2">
        <v>100</v>
      </c>
      <c r="G25" s="17">
        <v>40225</v>
      </c>
    </row>
    <row r="26" spans="2:7" ht="24.95" customHeight="1" x14ac:dyDescent="0.15">
      <c r="B26" s="6"/>
      <c r="C26" s="1" t="s">
        <v>5</v>
      </c>
      <c r="D26" s="17">
        <v>170</v>
      </c>
      <c r="E26" s="17">
        <v>161</v>
      </c>
      <c r="F26" s="2">
        <v>100</v>
      </c>
      <c r="G26" s="17">
        <v>38745</v>
      </c>
    </row>
    <row r="27" spans="2:7" ht="24.95" customHeight="1" x14ac:dyDescent="0.15">
      <c r="B27" s="6"/>
      <c r="C27" s="1" t="s">
        <v>6</v>
      </c>
      <c r="D27" s="17">
        <v>170</v>
      </c>
      <c r="E27" s="17">
        <v>148</v>
      </c>
      <c r="F27" s="2">
        <v>100</v>
      </c>
      <c r="G27" s="17">
        <v>33668</v>
      </c>
    </row>
    <row r="28" spans="2:7" ht="24.95" customHeight="1" x14ac:dyDescent="0.15">
      <c r="B28" s="6"/>
      <c r="C28" s="1" t="s">
        <v>7</v>
      </c>
      <c r="D28" s="17">
        <v>170</v>
      </c>
      <c r="E28" s="17">
        <v>133</v>
      </c>
      <c r="F28" s="2">
        <v>100</v>
      </c>
      <c r="G28" s="17">
        <v>28648</v>
      </c>
    </row>
    <row r="29" spans="2:7" ht="24.95" customHeight="1" x14ac:dyDescent="0.15">
      <c r="B29" s="6"/>
      <c r="C29" s="1" t="s">
        <v>8</v>
      </c>
      <c r="D29" s="17">
        <v>170</v>
      </c>
      <c r="E29" s="17">
        <v>146</v>
      </c>
      <c r="F29" s="2">
        <v>100</v>
      </c>
      <c r="G29" s="17">
        <v>42932</v>
      </c>
    </row>
    <row r="30" spans="2:7" ht="24.95" customHeight="1" x14ac:dyDescent="0.15">
      <c r="B30" s="7" t="str">
        <f>'実績①② '!B30</f>
        <v>Ｒ８</v>
      </c>
      <c r="C30" s="1" t="s">
        <v>9</v>
      </c>
      <c r="D30" s="17">
        <v>169</v>
      </c>
      <c r="E30" s="17">
        <v>157</v>
      </c>
      <c r="F30" s="2">
        <v>100</v>
      </c>
      <c r="G30" s="17">
        <v>38763</v>
      </c>
    </row>
    <row r="31" spans="2:7" ht="24.95" customHeight="1" x14ac:dyDescent="0.15">
      <c r="B31" s="6"/>
      <c r="C31" s="1" t="s">
        <v>10</v>
      </c>
      <c r="D31" s="17">
        <v>169</v>
      </c>
      <c r="E31" s="17">
        <v>162</v>
      </c>
      <c r="F31" s="2">
        <v>100</v>
      </c>
      <c r="G31" s="17">
        <v>33148</v>
      </c>
    </row>
    <row r="32" spans="2:7" ht="24.95" customHeight="1" thickBot="1" x14ac:dyDescent="0.2">
      <c r="B32" s="11"/>
      <c r="C32" s="12" t="s">
        <v>18</v>
      </c>
      <c r="D32" s="18">
        <v>169</v>
      </c>
      <c r="E32" s="18">
        <v>136</v>
      </c>
      <c r="F32" s="13">
        <v>100</v>
      </c>
      <c r="G32" s="18">
        <v>35194</v>
      </c>
    </row>
    <row r="33" spans="2:7" ht="24.95" customHeight="1" x14ac:dyDescent="0.15">
      <c r="B33" s="21" t="s">
        <v>11</v>
      </c>
      <c r="C33" s="22"/>
      <c r="D33" s="10"/>
      <c r="E33" s="10"/>
      <c r="F33" s="10"/>
      <c r="G33" s="15">
        <f>SUM(G21:G32)</f>
        <v>423229</v>
      </c>
    </row>
  </sheetData>
  <mergeCells count="4">
    <mergeCell ref="B3:C3"/>
    <mergeCell ref="B16:C16"/>
    <mergeCell ref="B20:C20"/>
    <mergeCell ref="B33:C33"/>
  </mergeCells>
  <phoneticPr fontId="2"/>
  <printOptions horizontalCentered="1"/>
  <pageMargins left="0.9055118110236221" right="0.70866141732283472" top="0.74803149606299213" bottom="0.74803149606299213" header="0.51181102362204722" footer="0.31496062992125984"/>
  <pageSetup paperSize="9" orientation="portrait" r:id="rId1"/>
  <headerFooter>
    <oddHeader>&amp;R（別添２）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B1:H33"/>
  <sheetViews>
    <sheetView view="pageBreakPreview" zoomScaleNormal="100" zoomScaleSheetLayoutView="100" workbookViewId="0">
      <selection activeCell="Q14" sqref="Q14"/>
    </sheetView>
  </sheetViews>
  <sheetFormatPr defaultRowHeight="13.5" x14ac:dyDescent="0.15"/>
  <cols>
    <col min="1" max="1" width="3.625" customWidth="1"/>
    <col min="2" max="2" width="5.5" customWidth="1"/>
    <col min="3" max="3" width="8.125" customWidth="1"/>
    <col min="4" max="4" width="16.625" customWidth="1"/>
    <col min="5" max="5" width="16.875" bestFit="1" customWidth="1"/>
    <col min="6" max="6" width="10.875" customWidth="1"/>
    <col min="7" max="7" width="17.625" customWidth="1"/>
    <col min="8" max="8" width="4" customWidth="1"/>
  </cols>
  <sheetData>
    <row r="1" spans="2:8" ht="20.100000000000001" customHeight="1" x14ac:dyDescent="0.15">
      <c r="C1" s="5"/>
      <c r="G1" s="3"/>
    </row>
    <row r="2" spans="2:8" ht="24.95" customHeight="1" x14ac:dyDescent="0.15">
      <c r="B2" s="8" t="s">
        <v>15</v>
      </c>
      <c r="C2" s="8"/>
      <c r="D2" s="8"/>
      <c r="E2" s="8"/>
      <c r="F2" s="8"/>
      <c r="G2" s="9" t="s">
        <v>24</v>
      </c>
    </row>
    <row r="3" spans="2:8" ht="24.95" customHeight="1" x14ac:dyDescent="0.15">
      <c r="B3" s="19" t="s">
        <v>0</v>
      </c>
      <c r="C3" s="20"/>
      <c r="D3" s="1" t="s">
        <v>13</v>
      </c>
      <c r="E3" s="1" t="s">
        <v>14</v>
      </c>
      <c r="F3" s="1" t="s">
        <v>12</v>
      </c>
      <c r="G3" s="1" t="s">
        <v>16</v>
      </c>
      <c r="H3" s="16"/>
    </row>
    <row r="4" spans="2:8" ht="24.95" customHeight="1" x14ac:dyDescent="0.15">
      <c r="B4" s="7" t="str">
        <f>'実績①② '!B4</f>
        <v>Ｒ７</v>
      </c>
      <c r="C4" s="1" t="s">
        <v>17</v>
      </c>
      <c r="D4" s="17">
        <v>76</v>
      </c>
      <c r="E4" s="17">
        <v>51</v>
      </c>
      <c r="F4" s="2">
        <v>100</v>
      </c>
      <c r="G4" s="17">
        <v>12123</v>
      </c>
    </row>
    <row r="5" spans="2:8" ht="24.95" customHeight="1" x14ac:dyDescent="0.15">
      <c r="B5" s="6"/>
      <c r="C5" s="1" t="s">
        <v>1</v>
      </c>
      <c r="D5" s="17">
        <v>76</v>
      </c>
      <c r="E5" s="17">
        <v>61</v>
      </c>
      <c r="F5" s="2">
        <v>100</v>
      </c>
      <c r="G5" s="17">
        <v>10462</v>
      </c>
    </row>
    <row r="6" spans="2:8" ht="24.95" customHeight="1" x14ac:dyDescent="0.15">
      <c r="B6" s="6"/>
      <c r="C6" s="1" t="s">
        <v>2</v>
      </c>
      <c r="D6" s="17">
        <v>76</v>
      </c>
      <c r="E6" s="17">
        <v>67</v>
      </c>
      <c r="F6" s="2">
        <v>100</v>
      </c>
      <c r="G6" s="17">
        <v>13484</v>
      </c>
    </row>
    <row r="7" spans="2:8" ht="24.95" customHeight="1" x14ac:dyDescent="0.15">
      <c r="B7" s="6"/>
      <c r="C7" s="1" t="s">
        <v>3</v>
      </c>
      <c r="D7" s="17">
        <v>76</v>
      </c>
      <c r="E7" s="17">
        <v>70</v>
      </c>
      <c r="F7" s="2">
        <v>100</v>
      </c>
      <c r="G7" s="17">
        <v>18810</v>
      </c>
    </row>
    <row r="8" spans="2:8" ht="24.95" customHeight="1" x14ac:dyDescent="0.15">
      <c r="B8" s="6"/>
      <c r="C8" s="1" t="s">
        <v>4</v>
      </c>
      <c r="D8" s="17">
        <v>76</v>
      </c>
      <c r="E8" s="17">
        <v>71</v>
      </c>
      <c r="F8" s="2">
        <v>100</v>
      </c>
      <c r="G8" s="17">
        <v>17894</v>
      </c>
    </row>
    <row r="9" spans="2:8" ht="24.95" customHeight="1" x14ac:dyDescent="0.15">
      <c r="B9" s="6"/>
      <c r="C9" s="1" t="s">
        <v>5</v>
      </c>
      <c r="D9" s="17">
        <v>76</v>
      </c>
      <c r="E9" s="17">
        <v>70</v>
      </c>
      <c r="F9" s="2">
        <v>100</v>
      </c>
      <c r="G9" s="17">
        <v>16714</v>
      </c>
    </row>
    <row r="10" spans="2:8" ht="24.95" customHeight="1" x14ac:dyDescent="0.15">
      <c r="B10" s="6"/>
      <c r="C10" s="1" t="s">
        <v>6</v>
      </c>
      <c r="D10" s="17">
        <v>76</v>
      </c>
      <c r="E10" s="17">
        <v>30</v>
      </c>
      <c r="F10" s="2">
        <v>100</v>
      </c>
      <c r="G10" s="17">
        <v>10241</v>
      </c>
    </row>
    <row r="11" spans="2:8" ht="24.95" customHeight="1" x14ac:dyDescent="0.15">
      <c r="B11" s="6"/>
      <c r="C11" s="1" t="s">
        <v>7</v>
      </c>
      <c r="D11" s="17">
        <v>76</v>
      </c>
      <c r="E11" s="17">
        <v>55</v>
      </c>
      <c r="F11" s="2">
        <v>100</v>
      </c>
      <c r="G11" s="17">
        <v>12568</v>
      </c>
    </row>
    <row r="12" spans="2:8" ht="24.95" customHeight="1" x14ac:dyDescent="0.15">
      <c r="B12" s="6"/>
      <c r="C12" s="1" t="s">
        <v>8</v>
      </c>
      <c r="D12" s="17">
        <v>76</v>
      </c>
      <c r="E12" s="17">
        <v>67</v>
      </c>
      <c r="F12" s="2">
        <v>100</v>
      </c>
      <c r="G12" s="17">
        <v>16056</v>
      </c>
    </row>
    <row r="13" spans="2:8" ht="24.95" customHeight="1" x14ac:dyDescent="0.15">
      <c r="B13" s="7" t="str">
        <f>'実績①② '!B13</f>
        <v>Ｒ８</v>
      </c>
      <c r="C13" s="1" t="s">
        <v>9</v>
      </c>
      <c r="D13" s="17">
        <v>76</v>
      </c>
      <c r="E13" s="17">
        <v>74</v>
      </c>
      <c r="F13" s="2">
        <v>100</v>
      </c>
      <c r="G13" s="17">
        <v>17320</v>
      </c>
    </row>
    <row r="14" spans="2:8" ht="24.95" customHeight="1" x14ac:dyDescent="0.15">
      <c r="B14" s="6"/>
      <c r="C14" s="1" t="s">
        <v>10</v>
      </c>
      <c r="D14" s="17">
        <v>79</v>
      </c>
      <c r="E14" s="17">
        <v>79</v>
      </c>
      <c r="F14" s="2">
        <v>100</v>
      </c>
      <c r="G14" s="17">
        <v>15791</v>
      </c>
    </row>
    <row r="15" spans="2:8" ht="24.95" customHeight="1" thickBot="1" x14ac:dyDescent="0.2">
      <c r="B15" s="11"/>
      <c r="C15" s="12" t="s">
        <v>18</v>
      </c>
      <c r="D15" s="18">
        <v>79</v>
      </c>
      <c r="E15" s="18">
        <v>73</v>
      </c>
      <c r="F15" s="13">
        <v>100</v>
      </c>
      <c r="G15" s="18">
        <v>16606</v>
      </c>
    </row>
    <row r="16" spans="2:8" ht="24.95" customHeight="1" x14ac:dyDescent="0.15">
      <c r="B16" s="21" t="s">
        <v>11</v>
      </c>
      <c r="C16" s="22"/>
      <c r="D16" s="10"/>
      <c r="E16" s="10"/>
      <c r="F16" s="10"/>
      <c r="G16" s="15">
        <f>SUM(G4:G15)</f>
        <v>178069</v>
      </c>
    </row>
    <row r="17" spans="2:7" ht="20.100000000000001" customHeight="1" x14ac:dyDescent="0.15">
      <c r="C17" s="4"/>
    </row>
    <row r="18" spans="2:7" ht="20.100000000000001" customHeight="1" x14ac:dyDescent="0.15">
      <c r="C18" s="4"/>
    </row>
    <row r="19" spans="2:7" ht="24.95" customHeight="1" x14ac:dyDescent="0.15">
      <c r="B19" s="8" t="s">
        <v>15</v>
      </c>
      <c r="C19" s="8"/>
      <c r="D19" s="8"/>
      <c r="E19" s="8"/>
      <c r="F19" s="8"/>
      <c r="G19" s="9" t="s">
        <v>25</v>
      </c>
    </row>
    <row r="20" spans="2:7" ht="24.95" customHeight="1" x14ac:dyDescent="0.15">
      <c r="B20" s="19" t="s">
        <v>0</v>
      </c>
      <c r="C20" s="20"/>
      <c r="D20" s="1" t="s">
        <v>13</v>
      </c>
      <c r="E20" s="1" t="s">
        <v>14</v>
      </c>
      <c r="F20" s="1" t="s">
        <v>12</v>
      </c>
      <c r="G20" s="1" t="s">
        <v>16</v>
      </c>
    </row>
    <row r="21" spans="2:7" ht="24.95" customHeight="1" x14ac:dyDescent="0.15">
      <c r="B21" s="7" t="str">
        <f>'実績①② '!B4</f>
        <v>Ｒ７</v>
      </c>
      <c r="C21" s="1" t="s">
        <v>17</v>
      </c>
      <c r="D21" s="17">
        <v>116</v>
      </c>
      <c r="E21" s="17">
        <v>64</v>
      </c>
      <c r="F21" s="2">
        <v>100</v>
      </c>
      <c r="G21" s="17">
        <v>12363</v>
      </c>
    </row>
    <row r="22" spans="2:7" ht="24.95" customHeight="1" x14ac:dyDescent="0.15">
      <c r="B22" s="6"/>
      <c r="C22" s="1" t="s">
        <v>1</v>
      </c>
      <c r="D22" s="17">
        <v>116</v>
      </c>
      <c r="E22" s="17">
        <v>56</v>
      </c>
      <c r="F22" s="2">
        <v>100</v>
      </c>
      <c r="G22" s="17">
        <v>11946</v>
      </c>
    </row>
    <row r="23" spans="2:7" ht="24.95" customHeight="1" x14ac:dyDescent="0.15">
      <c r="B23" s="6"/>
      <c r="C23" s="1" t="s">
        <v>2</v>
      </c>
      <c r="D23" s="17">
        <v>116</v>
      </c>
      <c r="E23" s="17">
        <v>88</v>
      </c>
      <c r="F23" s="2">
        <v>100</v>
      </c>
      <c r="G23" s="17">
        <v>17101</v>
      </c>
    </row>
    <row r="24" spans="2:7" ht="24.95" customHeight="1" x14ac:dyDescent="0.15">
      <c r="B24" s="6"/>
      <c r="C24" s="1" t="s">
        <v>3</v>
      </c>
      <c r="D24" s="17">
        <v>116</v>
      </c>
      <c r="E24" s="17">
        <v>110</v>
      </c>
      <c r="F24" s="2">
        <v>100</v>
      </c>
      <c r="G24" s="17">
        <v>26923</v>
      </c>
    </row>
    <row r="25" spans="2:7" ht="24.95" customHeight="1" x14ac:dyDescent="0.15">
      <c r="B25" s="6"/>
      <c r="C25" s="1" t="s">
        <v>4</v>
      </c>
      <c r="D25" s="17">
        <v>116</v>
      </c>
      <c r="E25" s="17">
        <v>114</v>
      </c>
      <c r="F25" s="2">
        <v>100</v>
      </c>
      <c r="G25" s="17">
        <v>24411</v>
      </c>
    </row>
    <row r="26" spans="2:7" ht="24.95" customHeight="1" x14ac:dyDescent="0.15">
      <c r="B26" s="6"/>
      <c r="C26" s="1" t="s">
        <v>5</v>
      </c>
      <c r="D26" s="17">
        <v>116</v>
      </c>
      <c r="E26" s="17">
        <v>107</v>
      </c>
      <c r="F26" s="2">
        <v>100</v>
      </c>
      <c r="G26" s="17">
        <v>20388</v>
      </c>
    </row>
    <row r="27" spans="2:7" ht="24.95" customHeight="1" x14ac:dyDescent="0.15">
      <c r="B27" s="6"/>
      <c r="C27" s="1" t="s">
        <v>6</v>
      </c>
      <c r="D27" s="17">
        <v>116</v>
      </c>
      <c r="E27" s="17">
        <v>68</v>
      </c>
      <c r="F27" s="2">
        <v>100</v>
      </c>
      <c r="G27" s="17">
        <v>13001</v>
      </c>
    </row>
    <row r="28" spans="2:7" ht="24.95" customHeight="1" x14ac:dyDescent="0.15">
      <c r="B28" s="6"/>
      <c r="C28" s="1" t="s">
        <v>7</v>
      </c>
      <c r="D28" s="17">
        <v>116</v>
      </c>
      <c r="E28" s="17">
        <v>85</v>
      </c>
      <c r="F28" s="2">
        <v>100</v>
      </c>
      <c r="G28" s="17">
        <v>15339</v>
      </c>
    </row>
    <row r="29" spans="2:7" ht="24.95" customHeight="1" x14ac:dyDescent="0.15">
      <c r="B29" s="6"/>
      <c r="C29" s="1" t="s">
        <v>8</v>
      </c>
      <c r="D29" s="17">
        <v>116</v>
      </c>
      <c r="E29" s="17">
        <v>115</v>
      </c>
      <c r="F29" s="2">
        <v>100</v>
      </c>
      <c r="G29" s="17">
        <v>22905</v>
      </c>
    </row>
    <row r="30" spans="2:7" ht="24.95" customHeight="1" x14ac:dyDescent="0.15">
      <c r="B30" s="7" t="str">
        <f>'実績①② '!B13</f>
        <v>Ｒ８</v>
      </c>
      <c r="C30" s="1" t="s">
        <v>9</v>
      </c>
      <c r="D30" s="17">
        <v>117</v>
      </c>
      <c r="E30" s="17">
        <v>117</v>
      </c>
      <c r="F30" s="2">
        <v>100</v>
      </c>
      <c r="G30" s="17">
        <v>25703</v>
      </c>
    </row>
    <row r="31" spans="2:7" ht="24.95" customHeight="1" x14ac:dyDescent="0.15">
      <c r="B31" s="6"/>
      <c r="C31" s="1" t="s">
        <v>10</v>
      </c>
      <c r="D31" s="17">
        <v>117</v>
      </c>
      <c r="E31" s="17">
        <v>114</v>
      </c>
      <c r="F31" s="2">
        <v>100</v>
      </c>
      <c r="G31" s="17">
        <v>22594</v>
      </c>
    </row>
    <row r="32" spans="2:7" ht="24.95" customHeight="1" thickBot="1" x14ac:dyDescent="0.2">
      <c r="B32" s="11"/>
      <c r="C32" s="12" t="s">
        <v>18</v>
      </c>
      <c r="D32" s="18">
        <v>117</v>
      </c>
      <c r="E32" s="18">
        <v>95</v>
      </c>
      <c r="F32" s="13">
        <v>100</v>
      </c>
      <c r="G32" s="18">
        <v>21100</v>
      </c>
    </row>
    <row r="33" spans="2:7" ht="24.95" customHeight="1" x14ac:dyDescent="0.15">
      <c r="B33" s="21" t="s">
        <v>11</v>
      </c>
      <c r="C33" s="22"/>
      <c r="D33" s="10"/>
      <c r="E33" s="10"/>
      <c r="F33" s="10"/>
      <c r="G33" s="14">
        <f>SUM(G21:G32)</f>
        <v>233774</v>
      </c>
    </row>
  </sheetData>
  <mergeCells count="4">
    <mergeCell ref="B3:C3"/>
    <mergeCell ref="B16:C16"/>
    <mergeCell ref="B20:C20"/>
    <mergeCell ref="B33:C33"/>
  </mergeCells>
  <phoneticPr fontId="2"/>
  <printOptions horizontalCentered="1"/>
  <pageMargins left="0.9055118110236221" right="0.70866141732283472" top="0.74803149606299213" bottom="0.74803149606299213" header="0.51181102362204722" footer="0.31496062992125984"/>
  <pageSetup paperSize="9" orientation="portrait" r:id="rId1"/>
  <headerFooter>
    <oddHeader>&amp;R（別添２）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</sheetPr>
  <dimension ref="B1:H33"/>
  <sheetViews>
    <sheetView view="pageBreakPreview" zoomScaleNormal="100" zoomScaleSheetLayoutView="100" workbookViewId="0">
      <selection activeCell="G33" sqref="G33"/>
    </sheetView>
  </sheetViews>
  <sheetFormatPr defaultRowHeight="13.5" x14ac:dyDescent="0.15"/>
  <cols>
    <col min="1" max="1" width="3.625" customWidth="1"/>
    <col min="2" max="2" width="5.5" customWidth="1"/>
    <col min="3" max="3" width="8.125" customWidth="1"/>
    <col min="4" max="4" width="16.625" customWidth="1"/>
    <col min="5" max="5" width="16.875" bestFit="1" customWidth="1"/>
    <col min="6" max="6" width="10.875" customWidth="1"/>
    <col min="7" max="7" width="17.625" customWidth="1"/>
    <col min="8" max="8" width="4" customWidth="1"/>
  </cols>
  <sheetData>
    <row r="1" spans="2:8" ht="20.100000000000001" customHeight="1" x14ac:dyDescent="0.15">
      <c r="C1" s="5"/>
      <c r="G1" s="3"/>
    </row>
    <row r="2" spans="2:8" ht="24.95" customHeight="1" x14ac:dyDescent="0.15">
      <c r="B2" s="8" t="s">
        <v>15</v>
      </c>
      <c r="C2" s="8"/>
      <c r="D2" s="8"/>
      <c r="E2" s="8"/>
      <c r="F2" s="8"/>
      <c r="G2" s="9" t="s">
        <v>29</v>
      </c>
    </row>
    <row r="3" spans="2:8" ht="24.95" customHeight="1" x14ac:dyDescent="0.15">
      <c r="B3" s="19" t="s">
        <v>0</v>
      </c>
      <c r="C3" s="20"/>
      <c r="D3" s="1" t="s">
        <v>13</v>
      </c>
      <c r="E3" s="1" t="s">
        <v>14</v>
      </c>
      <c r="F3" s="1" t="s">
        <v>12</v>
      </c>
      <c r="G3" s="1" t="s">
        <v>16</v>
      </c>
      <c r="H3" s="16"/>
    </row>
    <row r="4" spans="2:8" ht="24.95" customHeight="1" x14ac:dyDescent="0.15">
      <c r="B4" s="7" t="str">
        <f>'実績①② '!B4</f>
        <v>Ｒ７</v>
      </c>
      <c r="C4" s="1" t="s">
        <v>17</v>
      </c>
      <c r="D4" s="17">
        <v>37</v>
      </c>
      <c r="E4" s="17">
        <v>22</v>
      </c>
      <c r="F4" s="2">
        <v>100</v>
      </c>
      <c r="G4" s="17">
        <v>5156</v>
      </c>
    </row>
    <row r="5" spans="2:8" ht="24.95" customHeight="1" x14ac:dyDescent="0.15">
      <c r="B5" s="6"/>
      <c r="C5" s="1" t="s">
        <v>1</v>
      </c>
      <c r="D5" s="17">
        <v>37</v>
      </c>
      <c r="E5" s="17">
        <v>15</v>
      </c>
      <c r="F5" s="2">
        <v>100</v>
      </c>
      <c r="G5" s="17">
        <v>4918</v>
      </c>
    </row>
    <row r="6" spans="2:8" ht="24.95" customHeight="1" x14ac:dyDescent="0.15">
      <c r="B6" s="6"/>
      <c r="C6" s="1" t="s">
        <v>2</v>
      </c>
      <c r="D6" s="17">
        <v>37</v>
      </c>
      <c r="E6" s="17">
        <v>29</v>
      </c>
      <c r="F6" s="2">
        <v>100</v>
      </c>
      <c r="G6" s="17">
        <v>6151</v>
      </c>
    </row>
    <row r="7" spans="2:8" ht="24.95" customHeight="1" x14ac:dyDescent="0.15">
      <c r="B7" s="6"/>
      <c r="C7" s="1" t="s">
        <v>3</v>
      </c>
      <c r="D7" s="17">
        <v>37</v>
      </c>
      <c r="E7" s="17">
        <v>36</v>
      </c>
      <c r="F7" s="2">
        <v>100</v>
      </c>
      <c r="G7" s="17">
        <v>9081</v>
      </c>
    </row>
    <row r="8" spans="2:8" ht="24.95" customHeight="1" x14ac:dyDescent="0.15">
      <c r="B8" s="6"/>
      <c r="C8" s="1" t="s">
        <v>4</v>
      </c>
      <c r="D8" s="17">
        <v>39</v>
      </c>
      <c r="E8" s="17">
        <v>39</v>
      </c>
      <c r="F8" s="2">
        <v>100</v>
      </c>
      <c r="G8" s="17">
        <v>9119</v>
      </c>
    </row>
    <row r="9" spans="2:8" ht="24.95" customHeight="1" x14ac:dyDescent="0.15">
      <c r="B9" s="6"/>
      <c r="C9" s="1" t="s">
        <v>5</v>
      </c>
      <c r="D9" s="17">
        <v>39</v>
      </c>
      <c r="E9" s="17">
        <v>36</v>
      </c>
      <c r="F9" s="2">
        <v>100</v>
      </c>
      <c r="G9" s="17">
        <v>7762</v>
      </c>
    </row>
    <row r="10" spans="2:8" ht="24.95" customHeight="1" x14ac:dyDescent="0.15">
      <c r="B10" s="6"/>
      <c r="C10" s="1" t="s">
        <v>6</v>
      </c>
      <c r="D10" s="17">
        <v>39</v>
      </c>
      <c r="E10" s="17">
        <v>23</v>
      </c>
      <c r="F10" s="2">
        <v>100</v>
      </c>
      <c r="G10" s="17">
        <v>5572</v>
      </c>
    </row>
    <row r="11" spans="2:8" ht="24.95" customHeight="1" x14ac:dyDescent="0.15">
      <c r="B11" s="6"/>
      <c r="C11" s="1" t="s">
        <v>7</v>
      </c>
      <c r="D11" s="17">
        <v>39</v>
      </c>
      <c r="E11" s="17">
        <v>18</v>
      </c>
      <c r="F11" s="2">
        <v>100</v>
      </c>
      <c r="G11" s="17">
        <v>4901</v>
      </c>
    </row>
    <row r="12" spans="2:8" ht="24.95" customHeight="1" x14ac:dyDescent="0.15">
      <c r="B12" s="6"/>
      <c r="C12" s="1" t="s">
        <v>8</v>
      </c>
      <c r="D12" s="17">
        <v>39</v>
      </c>
      <c r="E12" s="17">
        <v>29</v>
      </c>
      <c r="F12" s="2">
        <v>100</v>
      </c>
      <c r="G12" s="17">
        <v>6891</v>
      </c>
    </row>
    <row r="13" spans="2:8" ht="24.95" customHeight="1" x14ac:dyDescent="0.15">
      <c r="B13" s="7" t="str">
        <f>'実績①② '!B13</f>
        <v>Ｒ８</v>
      </c>
      <c r="C13" s="1" t="s">
        <v>9</v>
      </c>
      <c r="D13" s="17">
        <v>39</v>
      </c>
      <c r="E13" s="17">
        <v>36</v>
      </c>
      <c r="F13" s="2">
        <v>100</v>
      </c>
      <c r="G13" s="17">
        <v>8059</v>
      </c>
    </row>
    <row r="14" spans="2:8" ht="24.95" customHeight="1" x14ac:dyDescent="0.15">
      <c r="B14" s="6"/>
      <c r="C14" s="1" t="s">
        <v>10</v>
      </c>
      <c r="D14" s="17">
        <v>39</v>
      </c>
      <c r="E14" s="17">
        <v>31</v>
      </c>
      <c r="F14" s="2">
        <v>100</v>
      </c>
      <c r="G14" s="17">
        <v>6945</v>
      </c>
    </row>
    <row r="15" spans="2:8" ht="24.95" customHeight="1" thickBot="1" x14ac:dyDescent="0.2">
      <c r="B15" s="11"/>
      <c r="C15" s="12" t="s">
        <v>18</v>
      </c>
      <c r="D15" s="18">
        <v>39</v>
      </c>
      <c r="E15" s="18">
        <v>23</v>
      </c>
      <c r="F15" s="13">
        <v>100</v>
      </c>
      <c r="G15" s="18">
        <v>6566</v>
      </c>
    </row>
    <row r="16" spans="2:8" ht="24.95" customHeight="1" x14ac:dyDescent="0.15">
      <c r="B16" s="21" t="s">
        <v>11</v>
      </c>
      <c r="C16" s="22"/>
      <c r="D16" s="10"/>
      <c r="E16" s="10"/>
      <c r="F16" s="10"/>
      <c r="G16" s="15">
        <f>SUM(G4:G15)</f>
        <v>81121</v>
      </c>
    </row>
    <row r="17" spans="2:7" ht="20.100000000000001" customHeight="1" x14ac:dyDescent="0.15">
      <c r="C17" s="4"/>
    </row>
    <row r="18" spans="2:7" ht="20.100000000000001" customHeight="1" x14ac:dyDescent="0.15">
      <c r="C18" s="4"/>
    </row>
    <row r="19" spans="2:7" ht="24.95" customHeight="1" x14ac:dyDescent="0.15">
      <c r="B19" s="8" t="s">
        <v>15</v>
      </c>
      <c r="C19" s="8"/>
      <c r="D19" s="8"/>
      <c r="E19" s="8"/>
      <c r="F19" s="8"/>
      <c r="G19" s="9" t="s">
        <v>30</v>
      </c>
    </row>
    <row r="20" spans="2:7" ht="24.95" customHeight="1" x14ac:dyDescent="0.15">
      <c r="B20" s="19" t="s">
        <v>0</v>
      </c>
      <c r="C20" s="20"/>
      <c r="D20" s="1" t="s">
        <v>13</v>
      </c>
      <c r="E20" s="1" t="s">
        <v>14</v>
      </c>
      <c r="F20" s="1" t="s">
        <v>12</v>
      </c>
      <c r="G20" s="1" t="s">
        <v>16</v>
      </c>
    </row>
    <row r="21" spans="2:7" ht="24.95" customHeight="1" x14ac:dyDescent="0.15">
      <c r="B21" s="7" t="str">
        <f>'実績①② '!B4</f>
        <v>Ｒ７</v>
      </c>
      <c r="C21" s="1" t="s">
        <v>17</v>
      </c>
      <c r="D21" s="17">
        <v>30</v>
      </c>
      <c r="E21" s="17">
        <v>17</v>
      </c>
      <c r="F21" s="2">
        <v>100</v>
      </c>
      <c r="G21" s="17">
        <v>5142</v>
      </c>
    </row>
    <row r="22" spans="2:7" ht="24.95" customHeight="1" x14ac:dyDescent="0.15">
      <c r="B22" s="6"/>
      <c r="C22" s="1" t="s">
        <v>1</v>
      </c>
      <c r="D22" s="17">
        <v>30</v>
      </c>
      <c r="E22" s="17">
        <v>14</v>
      </c>
      <c r="F22" s="2">
        <v>100</v>
      </c>
      <c r="G22" s="17">
        <v>4902</v>
      </c>
    </row>
    <row r="23" spans="2:7" ht="24.95" customHeight="1" x14ac:dyDescent="0.15">
      <c r="B23" s="6"/>
      <c r="C23" s="1" t="s">
        <v>2</v>
      </c>
      <c r="D23" s="17">
        <v>30</v>
      </c>
      <c r="E23" s="17">
        <v>18</v>
      </c>
      <c r="F23" s="2">
        <v>100</v>
      </c>
      <c r="G23" s="17">
        <v>5615</v>
      </c>
    </row>
    <row r="24" spans="2:7" ht="24.95" customHeight="1" x14ac:dyDescent="0.15">
      <c r="B24" s="6"/>
      <c r="C24" s="1" t="s">
        <v>3</v>
      </c>
      <c r="D24" s="17">
        <v>30</v>
      </c>
      <c r="E24" s="17">
        <v>25</v>
      </c>
      <c r="F24" s="2">
        <v>100</v>
      </c>
      <c r="G24" s="17">
        <v>6891</v>
      </c>
    </row>
    <row r="25" spans="2:7" ht="24.95" customHeight="1" x14ac:dyDescent="0.15">
      <c r="B25" s="6"/>
      <c r="C25" s="1" t="s">
        <v>4</v>
      </c>
      <c r="D25" s="17">
        <v>30</v>
      </c>
      <c r="E25" s="17">
        <v>26</v>
      </c>
      <c r="F25" s="2">
        <v>100</v>
      </c>
      <c r="G25" s="17">
        <v>7006</v>
      </c>
    </row>
    <row r="26" spans="2:7" ht="24.95" customHeight="1" x14ac:dyDescent="0.15">
      <c r="B26" s="6"/>
      <c r="C26" s="1" t="s">
        <v>5</v>
      </c>
      <c r="D26" s="17">
        <v>30</v>
      </c>
      <c r="E26" s="17">
        <v>26</v>
      </c>
      <c r="F26" s="2">
        <v>100</v>
      </c>
      <c r="G26" s="17">
        <v>6557</v>
      </c>
    </row>
    <row r="27" spans="2:7" ht="24.95" customHeight="1" x14ac:dyDescent="0.15">
      <c r="B27" s="6"/>
      <c r="C27" s="1" t="s">
        <v>6</v>
      </c>
      <c r="D27" s="17">
        <v>30</v>
      </c>
      <c r="E27" s="17">
        <v>16</v>
      </c>
      <c r="F27" s="2">
        <v>100</v>
      </c>
      <c r="G27" s="17">
        <v>6077</v>
      </c>
    </row>
    <row r="28" spans="2:7" ht="24.95" customHeight="1" x14ac:dyDescent="0.15">
      <c r="B28" s="6"/>
      <c r="C28" s="1" t="s">
        <v>7</v>
      </c>
      <c r="D28" s="17">
        <v>30</v>
      </c>
      <c r="E28" s="17">
        <v>18</v>
      </c>
      <c r="F28" s="2">
        <v>100</v>
      </c>
      <c r="G28" s="17">
        <v>5616</v>
      </c>
    </row>
    <row r="29" spans="2:7" ht="24.95" customHeight="1" x14ac:dyDescent="0.15">
      <c r="B29" s="6"/>
      <c r="C29" s="1" t="s">
        <v>8</v>
      </c>
      <c r="D29" s="17">
        <v>30</v>
      </c>
      <c r="E29" s="17">
        <v>24</v>
      </c>
      <c r="F29" s="2">
        <v>100</v>
      </c>
      <c r="G29" s="17">
        <v>6869</v>
      </c>
    </row>
    <row r="30" spans="2:7" ht="24.95" customHeight="1" x14ac:dyDescent="0.15">
      <c r="B30" s="7" t="str">
        <f>'実績①② '!B13</f>
        <v>Ｒ８</v>
      </c>
      <c r="C30" s="1" t="s">
        <v>9</v>
      </c>
      <c r="D30" s="17">
        <v>32</v>
      </c>
      <c r="E30" s="17">
        <v>32</v>
      </c>
      <c r="F30" s="2">
        <v>100</v>
      </c>
      <c r="G30" s="17">
        <v>7623</v>
      </c>
    </row>
    <row r="31" spans="2:7" ht="24.95" customHeight="1" x14ac:dyDescent="0.15">
      <c r="B31" s="6"/>
      <c r="C31" s="1" t="s">
        <v>10</v>
      </c>
      <c r="D31" s="17">
        <v>33</v>
      </c>
      <c r="E31" s="17">
        <v>33</v>
      </c>
      <c r="F31" s="2">
        <v>100</v>
      </c>
      <c r="G31" s="17">
        <v>6635</v>
      </c>
    </row>
    <row r="32" spans="2:7" ht="24.95" customHeight="1" thickBot="1" x14ac:dyDescent="0.2">
      <c r="B32" s="11"/>
      <c r="C32" s="12" t="s">
        <v>18</v>
      </c>
      <c r="D32" s="18">
        <v>33</v>
      </c>
      <c r="E32" s="18">
        <v>23</v>
      </c>
      <c r="F32" s="13">
        <v>100</v>
      </c>
      <c r="G32" s="18">
        <v>7058</v>
      </c>
    </row>
    <row r="33" spans="2:7" ht="24.95" customHeight="1" x14ac:dyDescent="0.15">
      <c r="B33" s="21" t="s">
        <v>11</v>
      </c>
      <c r="C33" s="22"/>
      <c r="D33" s="10"/>
      <c r="E33" s="10"/>
      <c r="F33" s="10"/>
      <c r="G33" s="14">
        <f>SUM(G21:G32)</f>
        <v>75991</v>
      </c>
    </row>
  </sheetData>
  <mergeCells count="4">
    <mergeCell ref="B3:C3"/>
    <mergeCell ref="B16:C16"/>
    <mergeCell ref="B20:C20"/>
    <mergeCell ref="B33:C33"/>
  </mergeCells>
  <phoneticPr fontId="2"/>
  <printOptions horizontalCentered="1"/>
  <pageMargins left="0.9055118110236221" right="0.70866141732283472" top="0.74803149606299213" bottom="0.74803149606299213" header="0.51181102362204722" footer="0.31496062992125984"/>
  <pageSetup paperSize="9" orientation="portrait" r:id="rId1"/>
  <headerFooter>
    <oddHeader>&amp;R（別添２）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実績①② </vt:lpstr>
      <vt:lpstr>実績③④</vt:lpstr>
      <vt:lpstr>実績⑤⑥</vt:lpstr>
      <vt:lpstr>実績⑦⑧</vt:lpstr>
      <vt:lpstr>実績⑨⑩</vt:lpstr>
      <vt:lpstr>実績⑪⑫</vt:lpstr>
      <vt:lpstr>'実績①② '!Print_Area</vt:lpstr>
      <vt:lpstr>実績③④!Print_Area</vt:lpstr>
      <vt:lpstr>実績⑤⑥!Print_Area</vt:lpstr>
      <vt:lpstr>実績⑦⑧!Print_Area</vt:lpstr>
      <vt:lpstr>実績⑨⑩!Print_Area</vt:lpstr>
      <vt:lpstr>実績⑪⑫!Print_Area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高畠　知里</cp:lastModifiedBy>
  <cp:lastPrinted>2023-05-25T09:19:58Z</cp:lastPrinted>
  <dcterms:created xsi:type="dcterms:W3CDTF">2008-03-05T02:35:24Z</dcterms:created>
  <dcterms:modified xsi:type="dcterms:W3CDTF">2026-06-11T00:36:13Z</dcterms:modified>
</cp:coreProperties>
</file>