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321F19D9-1068-491C-AE33-7DA5B40E8F0C}" xr6:coauthVersionLast="47" xr6:coauthVersionMax="47" xr10:uidLastSave="{00000000-0000-0000-0000-000000000000}"/>
  <bookViews>
    <workbookView xWindow="20370" yWindow="-4740" windowWidth="29040" windowHeight="15720" tabRatio="821" xr2:uid="{00000000-000D-0000-FFFF-FFFF00000000}"/>
  </bookViews>
  <sheets>
    <sheet name="訓練科概要 " sheetId="28" r:id="rId1"/>
    <sheet name="訓練科概要記入例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8" l="1"/>
  <c r="G20" i="28"/>
  <c r="E20" i="28"/>
  <c r="D20" i="28"/>
  <c r="G20" i="29"/>
  <c r="E20" i="29"/>
  <c r="D20" i="29"/>
  <c r="F19" i="28"/>
  <c r="H19" i="29" l="1"/>
  <c r="H17" i="29"/>
  <c r="F15" i="29"/>
  <c r="H15" i="29" s="1"/>
  <c r="F13" i="29"/>
  <c r="H13" i="29" s="1"/>
  <c r="F11" i="29"/>
  <c r="H11" i="29" s="1"/>
  <c r="F9" i="29"/>
  <c r="H9" i="29" s="1"/>
  <c r="F7" i="29"/>
  <c r="H7" i="29" s="1"/>
  <c r="F5" i="29"/>
  <c r="H5" i="29" l="1"/>
  <c r="H20" i="29" s="1"/>
  <c r="F20" i="29"/>
  <c r="F18" i="28"/>
  <c r="F17" i="28"/>
  <c r="F15" i="28"/>
  <c r="F13" i="28"/>
  <c r="F11" i="28"/>
  <c r="F9" i="28"/>
  <c r="F7" i="28"/>
  <c r="F5" i="28"/>
  <c r="F20" i="28" l="1"/>
</calcChain>
</file>

<file path=xl/sharedStrings.xml><?xml version="1.0" encoding="utf-8"?>
<sst xmlns="http://schemas.openxmlformats.org/spreadsheetml/2006/main" count="67" uniqueCount="47">
  <si>
    <t>科　目　名</t>
    <rPh sb="0" eb="1">
      <t>カ</t>
    </rPh>
    <rPh sb="2" eb="3">
      <t>メ</t>
    </rPh>
    <rPh sb="4" eb="5">
      <t>メイ</t>
    </rPh>
    <phoneticPr fontId="3"/>
  </si>
  <si>
    <t>教　　科　　の　　内　　容</t>
    <rPh sb="0" eb="1">
      <t>キョウ</t>
    </rPh>
    <rPh sb="3" eb="4">
      <t>カ</t>
    </rPh>
    <rPh sb="9" eb="10">
      <t>ウチ</t>
    </rPh>
    <rPh sb="12" eb="13">
      <t>カタチ</t>
    </rPh>
    <phoneticPr fontId="3"/>
  </si>
  <si>
    <t>学科</t>
    <rPh sb="0" eb="2">
      <t>ガッカ</t>
    </rPh>
    <phoneticPr fontId="3"/>
  </si>
  <si>
    <t>訓　練　カ　リ　キ　ュ　ラ　ム</t>
    <rPh sb="0" eb="1">
      <t>クン</t>
    </rPh>
    <rPh sb="2" eb="3">
      <t>ネリ</t>
    </rPh>
    <phoneticPr fontId="3"/>
  </si>
  <si>
    <t>提案時間数</t>
    <rPh sb="0" eb="2">
      <t>テイアン</t>
    </rPh>
    <rPh sb="2" eb="5">
      <t>ジカンスウ</t>
    </rPh>
    <phoneticPr fontId="3"/>
  </si>
  <si>
    <t>合計</t>
    <rPh sb="0" eb="2">
      <t>ゴウケイ</t>
    </rPh>
    <phoneticPr fontId="3"/>
  </si>
  <si>
    <t>合　　　計</t>
    <rPh sb="0" eb="1">
      <t>ア</t>
    </rPh>
    <rPh sb="4" eb="5">
      <t>ケイ</t>
    </rPh>
    <phoneticPr fontId="3"/>
  </si>
  <si>
    <t>※提案科目、提案教科内容等追加した内容を太字にし下線を引いてください。</t>
    <phoneticPr fontId="3"/>
  </si>
  <si>
    <t>実技</t>
    <rPh sb="0" eb="2">
      <t>ジツギ</t>
    </rPh>
    <phoneticPr fontId="3"/>
  </si>
  <si>
    <t>パソコン基本操作</t>
    <rPh sb="4" eb="6">
      <t>キホン</t>
    </rPh>
    <rPh sb="6" eb="8">
      <t>ソウサ</t>
    </rPh>
    <phoneticPr fontId="3"/>
  </si>
  <si>
    <t>コンピュータの基礎知識、ネットワークの仕組み</t>
    <rPh sb="7" eb="9">
      <t>キソ</t>
    </rPh>
    <rPh sb="9" eb="11">
      <t>チシキ</t>
    </rPh>
    <rPh sb="19" eb="21">
      <t>シク</t>
    </rPh>
    <phoneticPr fontId="3"/>
  </si>
  <si>
    <t>基本操作、文字入力、ソフトウェアの活用、情報とセキュリティ</t>
    <rPh sb="0" eb="2">
      <t>キホン</t>
    </rPh>
    <rPh sb="2" eb="4">
      <t>ソウサ</t>
    </rPh>
    <rPh sb="5" eb="7">
      <t>モジ</t>
    </rPh>
    <rPh sb="7" eb="9">
      <t>ニュウリョク</t>
    </rPh>
    <rPh sb="17" eb="19">
      <t>カツヨウ</t>
    </rPh>
    <rPh sb="20" eb="22">
      <t>ジョウホウ</t>
    </rPh>
    <phoneticPr fontId="3"/>
  </si>
  <si>
    <t>ワープロ処理</t>
    <rPh sb="4" eb="6">
      <t>ショリ</t>
    </rPh>
    <phoneticPr fontId="3"/>
  </si>
  <si>
    <r>
      <t>ワープロ基本操作、</t>
    </r>
    <r>
      <rPr>
        <b/>
        <u/>
        <sz val="9"/>
        <rFont val="ＭＳ 明朝"/>
        <family val="1"/>
        <charset val="128"/>
      </rPr>
      <t>社内文書と社外文書</t>
    </r>
    <rPh sb="4" eb="6">
      <t>キホン</t>
    </rPh>
    <rPh sb="6" eb="8">
      <t>ソウサ</t>
    </rPh>
    <rPh sb="9" eb="11">
      <t>シャナイ</t>
    </rPh>
    <rPh sb="11" eb="13">
      <t>ブンショ</t>
    </rPh>
    <rPh sb="14" eb="16">
      <t>シャガイ</t>
    </rPh>
    <rPh sb="16" eb="18">
      <t>ブンショ</t>
    </rPh>
    <phoneticPr fontId="3"/>
  </si>
  <si>
    <t>ワープロソフト基本操作、タイピング練習、報告書・ビジネス文書等の作成</t>
    <rPh sb="7" eb="9">
      <t>キホン</t>
    </rPh>
    <rPh sb="9" eb="11">
      <t>ソウサ</t>
    </rPh>
    <rPh sb="17" eb="19">
      <t>レンシュウ</t>
    </rPh>
    <rPh sb="20" eb="23">
      <t>ホウコクショ</t>
    </rPh>
    <rPh sb="28" eb="30">
      <t>ブンショ</t>
    </rPh>
    <rPh sb="30" eb="31">
      <t>トウ</t>
    </rPh>
    <rPh sb="32" eb="34">
      <t>サクセイ</t>
    </rPh>
    <phoneticPr fontId="3"/>
  </si>
  <si>
    <t>表計算処理</t>
    <rPh sb="0" eb="3">
      <t>ヒョウケイサン</t>
    </rPh>
    <rPh sb="3" eb="5">
      <t>ショリ</t>
    </rPh>
    <phoneticPr fontId="3"/>
  </si>
  <si>
    <t>表計算ソフト基本操作</t>
    <rPh sb="0" eb="3">
      <t>ヒョウケイサン</t>
    </rPh>
    <rPh sb="6" eb="8">
      <t>キホン</t>
    </rPh>
    <rPh sb="8" eb="10">
      <t>ソウサ</t>
    </rPh>
    <phoneticPr fontId="3"/>
  </si>
  <si>
    <t>表計算ソフト基本操作、表作成と編集、計算式・関数式の入力・活用、検索・抽出、グラフ作成、マクロ機能</t>
    <rPh sb="0" eb="3">
      <t>ヒョウケイサン</t>
    </rPh>
    <rPh sb="6" eb="8">
      <t>キホン</t>
    </rPh>
    <rPh sb="8" eb="10">
      <t>ソウサ</t>
    </rPh>
    <rPh sb="11" eb="14">
      <t>ヒョウサクセイ</t>
    </rPh>
    <rPh sb="15" eb="17">
      <t>ヘンシュウ</t>
    </rPh>
    <rPh sb="18" eb="21">
      <t>ケイサンシキ</t>
    </rPh>
    <rPh sb="22" eb="24">
      <t>カンスウ</t>
    </rPh>
    <rPh sb="24" eb="25">
      <t>シキ</t>
    </rPh>
    <rPh sb="26" eb="28">
      <t>ニュウリョク</t>
    </rPh>
    <rPh sb="29" eb="31">
      <t>カツヨウ</t>
    </rPh>
    <rPh sb="32" eb="34">
      <t>ケンサク</t>
    </rPh>
    <rPh sb="35" eb="37">
      <t>チュウシュツ</t>
    </rPh>
    <rPh sb="41" eb="43">
      <t>サクセイ</t>
    </rPh>
    <rPh sb="47" eb="49">
      <t>キノウ</t>
    </rPh>
    <phoneticPr fontId="3"/>
  </si>
  <si>
    <t>ビジネス実践</t>
    <rPh sb="4" eb="6">
      <t>ジッセン</t>
    </rPh>
    <phoneticPr fontId="3"/>
  </si>
  <si>
    <r>
      <t>報告・連絡・相談の仕方、席次の理解、</t>
    </r>
    <r>
      <rPr>
        <b/>
        <u/>
        <sz val="9"/>
        <rFont val="ＭＳ 明朝"/>
        <family val="1"/>
        <charset val="128"/>
      </rPr>
      <t>個人情報</t>
    </r>
    <rPh sb="0" eb="2">
      <t>ホウコク</t>
    </rPh>
    <rPh sb="3" eb="5">
      <t>レンラク</t>
    </rPh>
    <rPh sb="6" eb="8">
      <t>ソウダン</t>
    </rPh>
    <rPh sb="9" eb="11">
      <t>シカタ</t>
    </rPh>
    <rPh sb="12" eb="14">
      <t>セキジ</t>
    </rPh>
    <rPh sb="15" eb="17">
      <t>リカイ</t>
    </rPh>
    <rPh sb="18" eb="20">
      <t>コジン</t>
    </rPh>
    <rPh sb="20" eb="22">
      <t>ジョウホウ</t>
    </rPh>
    <phoneticPr fontId="3"/>
  </si>
  <si>
    <t>グループワーク、ロールプレイング等（社会人としてのコミュニケーション、相互共通理解、自己表現、ビジネス・パーソンとしての資質、ビジネス実務のマナー、敬語表現、電話応対、名刺の交換、訪問のマナー、来客対応）</t>
    <rPh sb="16" eb="17">
      <t>トウ</t>
    </rPh>
    <rPh sb="18" eb="21">
      <t>シャカイジン</t>
    </rPh>
    <rPh sb="35" eb="37">
      <t>ソウゴ</t>
    </rPh>
    <rPh sb="37" eb="39">
      <t>キョウツウ</t>
    </rPh>
    <rPh sb="39" eb="41">
      <t>リカイ</t>
    </rPh>
    <rPh sb="42" eb="44">
      <t>ジコ</t>
    </rPh>
    <rPh sb="44" eb="46">
      <t>ヒョウゲン</t>
    </rPh>
    <rPh sb="60" eb="62">
      <t>シシツ</t>
    </rPh>
    <rPh sb="67" eb="69">
      <t>ジツム</t>
    </rPh>
    <rPh sb="74" eb="76">
      <t>ケイゴ</t>
    </rPh>
    <rPh sb="76" eb="78">
      <t>ヒョウゲン</t>
    </rPh>
    <rPh sb="79" eb="81">
      <t>デンワ</t>
    </rPh>
    <rPh sb="81" eb="83">
      <t>オウタイ</t>
    </rPh>
    <rPh sb="84" eb="86">
      <t>メイシ</t>
    </rPh>
    <rPh sb="87" eb="89">
      <t>コウカン</t>
    </rPh>
    <rPh sb="90" eb="92">
      <t>ホウモン</t>
    </rPh>
    <rPh sb="97" eb="99">
      <t>ライキャク</t>
    </rPh>
    <rPh sb="99" eb="101">
      <t>タイオウ</t>
    </rPh>
    <phoneticPr fontId="3"/>
  </si>
  <si>
    <t>インターネット基本操作</t>
    <rPh sb="7" eb="9">
      <t>キホン</t>
    </rPh>
    <rPh sb="9" eb="11">
      <t>ソウサ</t>
    </rPh>
    <phoneticPr fontId="3"/>
  </si>
  <si>
    <t>インターネットのしくみと活用</t>
    <rPh sb="12" eb="14">
      <t>カツヨウ</t>
    </rPh>
    <phoneticPr fontId="3"/>
  </si>
  <si>
    <t>インターネットのしくみと活用、基本操作、情報検索、メール送受信、Ｗｅｂページ作成基礎</t>
    <rPh sb="12" eb="14">
      <t>カツヨウ</t>
    </rPh>
    <rPh sb="15" eb="17">
      <t>キホン</t>
    </rPh>
    <rPh sb="17" eb="19">
      <t>ソウサ</t>
    </rPh>
    <rPh sb="20" eb="22">
      <t>ジョウホウ</t>
    </rPh>
    <rPh sb="22" eb="24">
      <t>ケンサク</t>
    </rPh>
    <rPh sb="28" eb="31">
      <t>ソウジュシン</t>
    </rPh>
    <rPh sb="38" eb="40">
      <t>サクセイ</t>
    </rPh>
    <rPh sb="40" eb="42">
      <t>キソ</t>
    </rPh>
    <phoneticPr fontId="3"/>
  </si>
  <si>
    <t>パワーポイント基本操作</t>
    <phoneticPr fontId="3"/>
  </si>
  <si>
    <t>プレゼンテーションソフトの基本操作、プレゼンテーションの技法</t>
    <rPh sb="13" eb="15">
      <t>キホン</t>
    </rPh>
    <rPh sb="15" eb="17">
      <t>ソウサ</t>
    </rPh>
    <rPh sb="28" eb="30">
      <t>ギホウ</t>
    </rPh>
    <phoneticPr fontId="3"/>
  </si>
  <si>
    <t>プレゼンテーション実習</t>
    <rPh sb="9" eb="11">
      <t>ジッシュウ</t>
    </rPh>
    <phoneticPr fontId="3"/>
  </si>
  <si>
    <t>●●●●</t>
    <phoneticPr fontId="3"/>
  </si>
  <si>
    <t>　　提案科目があれば</t>
    <rPh sb="2" eb="4">
      <t>テイアン</t>
    </rPh>
    <rPh sb="4" eb="6">
      <t>カモク</t>
    </rPh>
    <phoneticPr fontId="3"/>
  </si>
  <si>
    <t>社会・就職対策</t>
    <rPh sb="0" eb="2">
      <t>シャカイ</t>
    </rPh>
    <rPh sb="3" eb="5">
      <t>シュウショク</t>
    </rPh>
    <rPh sb="5" eb="7">
      <t>タイサク</t>
    </rPh>
    <phoneticPr fontId="3"/>
  </si>
  <si>
    <t>オリエンテーション、キャリア・コンサルティング、面接対策、履歴書・職務経歴書の書き方、就職ガイダンス、ビジネスマナー、安全衛生</t>
    <rPh sb="24" eb="26">
      <t>メンセツ</t>
    </rPh>
    <rPh sb="26" eb="28">
      <t>タイサク</t>
    </rPh>
    <rPh sb="29" eb="32">
      <t>リレキショ</t>
    </rPh>
    <rPh sb="33" eb="35">
      <t>ショクム</t>
    </rPh>
    <rPh sb="35" eb="38">
      <t>ケイレキショ</t>
    </rPh>
    <rPh sb="39" eb="40">
      <t>カ</t>
    </rPh>
    <rPh sb="41" eb="42">
      <t>カタ</t>
    </rPh>
    <rPh sb="43" eb="45">
      <t>シュウショク</t>
    </rPh>
    <rPh sb="59" eb="61">
      <t>アンゼン</t>
    </rPh>
    <rPh sb="61" eb="63">
      <t>エイセイ</t>
    </rPh>
    <phoneticPr fontId="3"/>
  </si>
  <si>
    <t>県
規定時間
(長期除く)</t>
    <rPh sb="0" eb="1">
      <t>ケン</t>
    </rPh>
    <rPh sb="8" eb="10">
      <t>チョウキ</t>
    </rPh>
    <rPh sb="10" eb="11">
      <t>ノゾ</t>
    </rPh>
    <phoneticPr fontId="4"/>
  </si>
  <si>
    <t>県規定との差
(長期除く)</t>
    <rPh sb="0" eb="1">
      <t>ケン</t>
    </rPh>
    <rPh sb="1" eb="3">
      <t>キテイ</t>
    </rPh>
    <rPh sb="5" eb="6">
      <t>サ</t>
    </rPh>
    <phoneticPr fontId="3"/>
  </si>
  <si>
    <t>資格取得に必須なものに○
(長期のみ)</t>
    <rPh sb="0" eb="2">
      <t>シカク</t>
    </rPh>
    <rPh sb="2" eb="4">
      <t>シュトク</t>
    </rPh>
    <rPh sb="5" eb="7">
      <t>ヒッス</t>
    </rPh>
    <phoneticPr fontId="3"/>
  </si>
  <si>
    <t xml:space="preserve">               委　託　訓　練　訓　練　科　概　要　　　　　別紙３</t>
    <rPh sb="15" eb="16">
      <t>イ</t>
    </rPh>
    <rPh sb="17" eb="18">
      <t>タク</t>
    </rPh>
    <rPh sb="19" eb="20">
      <t>クン</t>
    </rPh>
    <rPh sb="21" eb="22">
      <t>ネリ</t>
    </rPh>
    <rPh sb="23" eb="24">
      <t>クン</t>
    </rPh>
    <rPh sb="25" eb="26">
      <t>ネリ</t>
    </rPh>
    <rPh sb="27" eb="28">
      <t>カ</t>
    </rPh>
    <rPh sb="29" eb="30">
      <t>オオムネ</t>
    </rPh>
    <rPh sb="31" eb="32">
      <t>ヨウ</t>
    </rPh>
    <rPh sb="37" eb="39">
      <t>ベッシ</t>
    </rPh>
    <phoneticPr fontId="3"/>
  </si>
  <si>
    <t>（訓練科名：　　　　　　　　　　　　　）</t>
    <rPh sb="1" eb="4">
      <t>クンレンカ</t>
    </rPh>
    <rPh sb="4" eb="5">
      <t>メイ</t>
    </rPh>
    <phoneticPr fontId="3"/>
  </si>
  <si>
    <t>（訓練科名：　○○○○○科　　　　　　　　　　）</t>
    <rPh sb="1" eb="4">
      <t>クンレンカ</t>
    </rPh>
    <rPh sb="4" eb="5">
      <t>メイ</t>
    </rPh>
    <rPh sb="12" eb="13">
      <t>カ</t>
    </rPh>
    <phoneticPr fontId="3"/>
  </si>
  <si>
    <r>
      <t xml:space="preserve">              委　託　訓　練　訓　練　科　概　要</t>
    </r>
    <r>
      <rPr>
        <b/>
        <sz val="14"/>
        <color rgb="FFFF0000"/>
        <rFont val="ＭＳ 明朝"/>
        <family val="1"/>
        <charset val="128"/>
      </rPr>
      <t>（記入例）　</t>
    </r>
    <r>
      <rPr>
        <b/>
        <sz val="14"/>
        <rFont val="ＭＳ 明朝"/>
        <family val="1"/>
        <charset val="128"/>
      </rPr>
      <t>別紙３</t>
    </r>
    <rPh sb="14" eb="15">
      <t>イ</t>
    </rPh>
    <rPh sb="16" eb="17">
      <t>タク</t>
    </rPh>
    <rPh sb="18" eb="19">
      <t>クン</t>
    </rPh>
    <rPh sb="20" eb="21">
      <t>ネリ</t>
    </rPh>
    <rPh sb="22" eb="23">
      <t>クン</t>
    </rPh>
    <rPh sb="24" eb="25">
      <t>ネリ</t>
    </rPh>
    <rPh sb="26" eb="27">
      <t>カ</t>
    </rPh>
    <rPh sb="28" eb="29">
      <t>オオムネ</t>
    </rPh>
    <rPh sb="30" eb="31">
      <t>ヨウ</t>
    </rPh>
    <rPh sb="32" eb="34">
      <t>キニュウ</t>
    </rPh>
    <rPh sb="34" eb="35">
      <t>レイ</t>
    </rPh>
    <rPh sb="37" eb="39">
      <t>ベッシ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</si>
  <si>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</si>
  <si>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</si>
  <si>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</si>
  <si>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</si>
  <si>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</si>
  <si>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合計欄の数値が右のようになっていることを確認してください：</t>
    <rPh sb="0" eb="3">
      <t>ゴウケイラン</t>
    </rPh>
    <rPh sb="4" eb="6">
      <t>スウチ</t>
    </rPh>
    <rPh sb="7" eb="8">
      <t>ミギ</t>
    </rPh>
    <rPh sb="20" eb="22">
      <t>カクニン</t>
    </rPh>
    <phoneticPr fontId="3"/>
  </si>
  <si>
    <t>①＋②＝③、③＝④、⑤＝0(ゼロ)</t>
    <phoneticPr fontId="3"/>
  </si>
  <si>
    <r>
      <t>※一部に数式を設定していますが、行の追加等により</t>
    </r>
    <r>
      <rPr>
        <u/>
        <sz val="11"/>
        <rFont val="ＭＳ 明朝"/>
        <family val="1"/>
        <charset val="128"/>
      </rPr>
      <t xml:space="preserve">計算結果が実際と異なる場合は、適宜数式を修正する
</t>
    </r>
    <r>
      <rPr>
        <sz val="11"/>
        <rFont val="ＭＳ 明朝"/>
        <family val="1"/>
        <charset val="128"/>
      </rPr>
      <t xml:space="preserve">  </t>
    </r>
    <r>
      <rPr>
        <u/>
        <sz val="11"/>
        <rFont val="ＭＳ 明朝"/>
        <family val="1"/>
        <charset val="128"/>
      </rPr>
      <t>か、直接数値を入力</t>
    </r>
    <r>
      <rPr>
        <sz val="11"/>
        <rFont val="ＭＳ 明朝"/>
        <family val="1"/>
        <charset val="128"/>
      </rPr>
      <t>してください。
※R6に提出いただいた様式（旧様式）から注記（</t>
    </r>
    <r>
      <rPr>
        <sz val="10"/>
        <rFont val="HG丸ｺﾞｼｯｸM-PRO"/>
        <family val="3"/>
        <charset val="128"/>
      </rPr>
      <t>①～⑤のチェック</t>
    </r>
    <r>
      <rPr>
        <sz val="11"/>
        <rFont val="ＭＳ 明朝"/>
        <family val="1"/>
        <charset val="128"/>
      </rPr>
      <t>）の追加等を行っていますが、内容は同
　じですので追加の注記に留意の上、旧様式をそのまま使用していただいても構いません。</t>
    </r>
    <rPh sb="1" eb="3">
      <t>イチブ</t>
    </rPh>
    <rPh sb="4" eb="6">
      <t>スウシキ</t>
    </rPh>
    <rPh sb="7" eb="9">
      <t>セッテイ</t>
    </rPh>
    <rPh sb="16" eb="17">
      <t>ギョウ</t>
    </rPh>
    <rPh sb="18" eb="20">
      <t>ツイカ</t>
    </rPh>
    <rPh sb="20" eb="21">
      <t>トウ</t>
    </rPh>
    <rPh sb="24" eb="26">
      <t>ケイサン</t>
    </rPh>
    <rPh sb="26" eb="28">
      <t>ケッカ</t>
    </rPh>
    <rPh sb="29" eb="31">
      <t>ジッサイ</t>
    </rPh>
    <rPh sb="32" eb="33">
      <t>コト</t>
    </rPh>
    <rPh sb="35" eb="37">
      <t>バアイ</t>
    </rPh>
    <rPh sb="39" eb="41">
      <t>テキギ</t>
    </rPh>
    <rPh sb="41" eb="43">
      <t>スウシキ</t>
    </rPh>
    <rPh sb="44" eb="46">
      <t>シュウセイ</t>
    </rPh>
    <rPh sb="53" eb="55">
      <t>チョクセツ</t>
    </rPh>
    <rPh sb="55" eb="57">
      <t>スウチ</t>
    </rPh>
    <rPh sb="58" eb="60">
      <t>ニュウリョク</t>
    </rPh>
    <rPh sb="72" eb="74">
      <t>テイシュツ</t>
    </rPh>
    <rPh sb="79" eb="81">
      <t>ヨウシキ</t>
    </rPh>
    <rPh sb="82" eb="85">
      <t>キュウヨウシキ</t>
    </rPh>
    <rPh sb="88" eb="90">
      <t>チュウキ</t>
    </rPh>
    <rPh sb="101" eb="103">
      <t>ツイカ</t>
    </rPh>
    <rPh sb="103" eb="104">
      <t>トウ</t>
    </rPh>
    <rPh sb="105" eb="106">
      <t>オコナ</t>
    </rPh>
    <rPh sb="113" eb="115">
      <t>ナイヨウ</t>
    </rPh>
    <rPh sb="116" eb="117">
      <t>オナ</t>
    </rPh>
    <rPh sb="124" eb="126">
      <t>ツイカ</t>
    </rPh>
    <rPh sb="127" eb="129">
      <t>チュウキ</t>
    </rPh>
    <rPh sb="130" eb="132">
      <t>リュウイ</t>
    </rPh>
    <rPh sb="133" eb="134">
      <t>ウエ</t>
    </rPh>
    <rPh sb="135" eb="138">
      <t>キュウヨウシキ</t>
    </rPh>
    <rPh sb="143" eb="145">
      <t>シヨウ</t>
    </rPh>
    <rPh sb="153" eb="154">
      <t>カマ</t>
    </rPh>
    <phoneticPr fontId="3"/>
  </si>
  <si>
    <t>※提案科目、提案教科内容等追加した内容を太字にし、下線を引いてください。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</si>
</sst>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rgb="FF00B050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12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1" applyFont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0" fontId="7" fillId="0" borderId="0" xfId="4" applyFont="1">
      <alignment vertical="center"/>
    </xf>
    <xf numFmtId="0" fontId="6" fillId="0" borderId="0" xfId="4" applyFo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0" fontId="10" fillId="0" borderId="25" xfId="4" applyFont="1" applyBorder="1" applyAlignment="1">
      <alignment vertical="center" wrapText="1"/>
    </xf>
    <xf numFmtId="176" fontId="6" fillId="0" borderId="25" xfId="4" applyNumberFormat="1" applyFont="1" applyBorder="1" applyAlignment="1">
      <alignment horizontal="right" vertical="center"/>
    </xf>
    <xf numFmtId="0" fontId="10" fillId="0" borderId="22" xfId="4" applyFont="1" applyBorder="1" applyAlignment="1">
      <alignment vertical="center" wrapText="1"/>
    </xf>
    <xf numFmtId="176" fontId="6" fillId="0" borderId="22" xfId="4" applyNumberFormat="1" applyFont="1" applyBorder="1" applyAlignment="1">
      <alignment horizontal="right" vertical="center"/>
    </xf>
    <xf numFmtId="0" fontId="10" fillId="0" borderId="21" xfId="4" applyFont="1" applyBorder="1" applyAlignment="1">
      <alignment vertical="center" wrapText="1"/>
    </xf>
    <xf numFmtId="176" fontId="6" fillId="0" borderId="21" xfId="4" applyNumberFormat="1" applyFont="1" applyBorder="1" applyAlignment="1">
      <alignment horizontal="right" vertical="center"/>
    </xf>
    <xf numFmtId="0" fontId="10" fillId="0" borderId="7" xfId="4" applyFont="1" applyBorder="1" applyAlignment="1">
      <alignment vertical="center" wrapText="1"/>
    </xf>
    <xf numFmtId="0" fontId="10" fillId="0" borderId="1" xfId="4" applyFont="1" applyBorder="1" applyAlignment="1">
      <alignment vertical="center" wrapText="1"/>
    </xf>
    <xf numFmtId="176" fontId="6" fillId="0" borderId="1" xfId="4" applyNumberFormat="1" applyFont="1" applyBorder="1" applyAlignment="1">
      <alignment horizontal="right" vertical="center"/>
    </xf>
    <xf numFmtId="176" fontId="6" fillId="0" borderId="49" xfId="4" applyNumberFormat="1" applyFont="1" applyBorder="1" applyAlignment="1">
      <alignment horizontal="right" vertical="center"/>
    </xf>
    <xf numFmtId="176" fontId="6" fillId="0" borderId="16" xfId="4" applyNumberFormat="1" applyFont="1" applyBorder="1" applyAlignment="1">
      <alignment horizontal="right" vertical="center"/>
    </xf>
    <xf numFmtId="176" fontId="6" fillId="0" borderId="50" xfId="4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center" vertical="top"/>
    </xf>
    <xf numFmtId="176" fontId="15" fillId="0" borderId="0" xfId="0" applyNumberFormat="1" applyFont="1" applyAlignment="1">
      <alignment horizontal="right" vertical="top"/>
    </xf>
    <xf numFmtId="176" fontId="15" fillId="0" borderId="0" xfId="0" quotePrefix="1" applyNumberFormat="1" applyFont="1" applyAlignment="1">
      <alignment horizontal="left" vertical="top"/>
    </xf>
    <xf numFmtId="176" fontId="15" fillId="0" borderId="0" xfId="0" quotePrefix="1" applyNumberFormat="1" applyFont="1" applyAlignment="1">
      <alignment horizontal="right" vertical="top"/>
    </xf>
    <xf numFmtId="176" fontId="15" fillId="0" borderId="0" xfId="0" quotePrefix="1" applyNumberFormat="1" applyFont="1" applyAlignment="1">
      <alignment horizontal="center" vertical="top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176" fontId="6" fillId="0" borderId="36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0" borderId="24" xfId="0" applyFont="1" applyBorder="1">
      <alignment vertical="center"/>
    </xf>
    <xf numFmtId="0" fontId="6" fillId="0" borderId="10" xfId="0" applyFont="1" applyBorder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10" fillId="0" borderId="45" xfId="4" applyFont="1" applyBorder="1" applyAlignment="1">
      <alignment vertical="center" wrapText="1"/>
    </xf>
    <xf numFmtId="0" fontId="10" fillId="0" borderId="41" xfId="4" applyFont="1" applyBorder="1" applyAlignment="1">
      <alignment vertical="center" wrapText="1"/>
    </xf>
    <xf numFmtId="176" fontId="6" fillId="0" borderId="46" xfId="4" applyNumberFormat="1" applyFont="1" applyBorder="1" applyAlignment="1">
      <alignment horizontal="right" vertical="center"/>
    </xf>
    <xf numFmtId="176" fontId="6" fillId="0" borderId="42" xfId="4" applyNumberFormat="1" applyFont="1" applyBorder="1" applyAlignment="1">
      <alignment horizontal="right" vertical="center"/>
    </xf>
    <xf numFmtId="176" fontId="6" fillId="0" borderId="47" xfId="4" applyNumberFormat="1" applyFont="1" applyBorder="1" applyAlignment="1">
      <alignment horizontal="right" vertical="center"/>
    </xf>
    <xf numFmtId="176" fontId="6" fillId="0" borderId="43" xfId="4" applyNumberFormat="1" applyFont="1" applyBorder="1" applyAlignment="1">
      <alignment horizontal="right" vertical="center"/>
    </xf>
    <xf numFmtId="176" fontId="6" fillId="0" borderId="48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center" vertical="center"/>
    </xf>
    <xf numFmtId="0" fontId="11" fillId="0" borderId="45" xfId="4" applyFont="1" applyBorder="1" applyAlignment="1">
      <alignment vertical="center" wrapText="1"/>
    </xf>
    <xf numFmtId="0" fontId="11" fillId="0" borderId="41" xfId="4" applyFont="1" applyBorder="1" applyAlignment="1">
      <alignment vertical="center" wrapText="1"/>
    </xf>
    <xf numFmtId="0" fontId="7" fillId="0" borderId="51" xfId="0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 textRotation="255"/>
    </xf>
    <xf numFmtId="0" fontId="6" fillId="0" borderId="14" xfId="4" applyFont="1" applyBorder="1" applyAlignment="1">
      <alignment horizontal="center" vertical="center" textRotation="255"/>
    </xf>
    <xf numFmtId="0" fontId="6" fillId="0" borderId="15" xfId="4" applyFont="1" applyBorder="1" applyAlignment="1">
      <alignment horizontal="center" vertical="center" textRotation="255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10" fillId="0" borderId="24" xfId="4" applyFont="1" applyBorder="1" applyAlignment="1">
      <alignment vertical="center" wrapText="1"/>
    </xf>
    <xf numFmtId="176" fontId="6" fillId="0" borderId="3" xfId="4" applyNumberFormat="1" applyFont="1" applyBorder="1" applyAlignment="1">
      <alignment horizontal="right" vertical="center"/>
    </xf>
    <xf numFmtId="176" fontId="6" fillId="0" borderId="4" xfId="4" applyNumberFormat="1" applyFont="1" applyBorder="1" applyAlignment="1">
      <alignment horizontal="righ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3" xfId="3" xr:uid="{00000000-0005-0000-0000-000004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57148</xdr:colOff>
      <xdr:row>16</xdr:row>
      <xdr:rowOff>190500</xdr:rowOff>
    </xdr:from>
    <xdr:to>
      <xdr:col>2</xdr:col>
      <xdr:colOff>209549</xdr:colOff>
      <xdr:row>16</xdr:row>
      <xdr:rowOff>304800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1590673" y="7705725"/>
          <a:ext cx="152401" cy="1143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17</xdr:row>
      <xdr:rowOff>200025</xdr:rowOff>
    </xdr:from>
    <xdr:to>
      <xdr:col>2</xdr:col>
      <xdr:colOff>219076</xdr:colOff>
      <xdr:row>17</xdr:row>
      <xdr:rowOff>314325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1600200" y="8229600"/>
          <a:ext cx="152401" cy="1143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0"/>
  <sheetViews>
    <sheetView tabSelected="1" workbookViewId="0">
      <selection sqref="A1:I1"/>
    </sheetView>
  </sheetViews>
  <sheetFormatPr defaultRowHeight="13.5" x14ac:dyDescent="0.15"/>
  <cols>
    <col min="1" max="1" width="4.125" style="2" customWidth="1"/>
    <col min="2" max="2" width="15.625" style="2" customWidth="1"/>
    <col min="3" max="3" width="41.75" style="2" customWidth="1"/>
    <col min="4" max="6" width="5.5" style="2" customWidth="1"/>
    <col min="7" max="8" width="6.875" style="6" customWidth="1"/>
    <col min="9" max="9" width="6.875" style="2" customWidth="1"/>
    <col min="10" max="16384" width="9" style="2"/>
  </cols>
  <sheetData>
    <row r="1" spans="1:13" ht="22.5" customHeight="1" x14ac:dyDescent="0.1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</row>
    <row r="2" spans="1:13" ht="22.5" customHeight="1" thickBot="1" x14ac:dyDescent="0.2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</row>
    <row r="3" spans="1:13" ht="32.25" customHeight="1" x14ac:dyDescent="0.15">
      <c r="A3" s="69" t="s">
        <v>3</v>
      </c>
      <c r="B3" s="72" t="s">
        <v>0</v>
      </c>
      <c r="C3" s="74" t="s">
        <v>1</v>
      </c>
      <c r="D3" s="74" t="s">
        <v>4</v>
      </c>
      <c r="E3" s="74"/>
      <c r="F3" s="74"/>
      <c r="G3" s="76" t="s">
        <v>31</v>
      </c>
      <c r="H3" s="60" t="s">
        <v>32</v>
      </c>
      <c r="I3" s="78" t="s">
        <v>33</v>
      </c>
    </row>
    <row r="4" spans="1:13" ht="32.25" customHeight="1" thickBot="1" x14ac:dyDescent="0.2">
      <c r="A4" s="70"/>
      <c r="B4" s="73"/>
      <c r="C4" s="75"/>
      <c r="D4" s="3" t="s">
        <v>2</v>
      </c>
      <c r="E4" s="3" t="s">
        <v>8</v>
      </c>
      <c r="F4" s="3" t="s">
        <v>5</v>
      </c>
      <c r="G4" s="77"/>
      <c r="H4" s="61"/>
      <c r="I4" s="79"/>
    </row>
    <row r="5" spans="1:13" ht="40.5" customHeight="1" x14ac:dyDescent="0.15">
      <c r="A5" s="70"/>
      <c r="B5" s="80"/>
      <c r="C5" s="5"/>
      <c r="D5" s="14"/>
      <c r="E5" s="14"/>
      <c r="F5" s="82" t="str">
        <f>IF(C5="","",SUM(D5:E6))</f>
        <v/>
      </c>
      <c r="G5" s="84"/>
      <c r="H5" s="62"/>
      <c r="I5" s="86"/>
    </row>
    <row r="6" spans="1:13" ht="40.5" customHeight="1" x14ac:dyDescent="0.15">
      <c r="A6" s="70"/>
      <c r="B6" s="81"/>
      <c r="C6" s="10"/>
      <c r="D6" s="15"/>
      <c r="E6" s="15"/>
      <c r="F6" s="83"/>
      <c r="G6" s="85"/>
      <c r="H6" s="63"/>
      <c r="I6" s="87"/>
    </row>
    <row r="7" spans="1:13" ht="40.5" customHeight="1" x14ac:dyDescent="0.15">
      <c r="A7" s="70"/>
      <c r="B7" s="64"/>
      <c r="C7" s="7"/>
      <c r="D7" s="16"/>
      <c r="E7" s="16"/>
      <c r="F7" s="51" t="str">
        <f>IF(C7="","",SUM(D7:E8))</f>
        <v/>
      </c>
      <c r="G7" s="58"/>
      <c r="H7" s="53"/>
      <c r="I7" s="55"/>
    </row>
    <row r="8" spans="1:13" ht="40.5" customHeight="1" x14ac:dyDescent="0.15">
      <c r="A8" s="70"/>
      <c r="B8" s="65"/>
      <c r="C8" s="8"/>
      <c r="D8" s="17"/>
      <c r="E8" s="17"/>
      <c r="F8" s="52"/>
      <c r="G8" s="59"/>
      <c r="H8" s="54"/>
      <c r="I8" s="56"/>
    </row>
    <row r="9" spans="1:13" ht="40.5" customHeight="1" x14ac:dyDescent="0.15">
      <c r="A9" s="70"/>
      <c r="B9" s="64"/>
      <c r="C9" s="7"/>
      <c r="D9" s="16"/>
      <c r="E9" s="16"/>
      <c r="F9" s="51" t="str">
        <f>IF(C9="","",SUM(D9:E10))</f>
        <v/>
      </c>
      <c r="G9" s="58"/>
      <c r="H9" s="53"/>
      <c r="I9" s="55"/>
    </row>
    <row r="10" spans="1:13" ht="40.5" customHeight="1" x14ac:dyDescent="0.15">
      <c r="A10" s="70"/>
      <c r="B10" s="65"/>
      <c r="C10" s="8"/>
      <c r="D10" s="17"/>
      <c r="E10" s="17"/>
      <c r="F10" s="52"/>
      <c r="G10" s="59"/>
      <c r="H10" s="54"/>
      <c r="I10" s="56"/>
    </row>
    <row r="11" spans="1:13" ht="40.5" customHeight="1" x14ac:dyDescent="0.15">
      <c r="A11" s="70"/>
      <c r="B11" s="64"/>
      <c r="C11" s="7"/>
      <c r="D11" s="16"/>
      <c r="E11" s="16"/>
      <c r="F11" s="51" t="str">
        <f>IF(C11="","",SUM(D11:E12))</f>
        <v/>
      </c>
      <c r="G11" s="58"/>
      <c r="H11" s="53"/>
      <c r="I11" s="55"/>
    </row>
    <row r="12" spans="1:13" ht="40.5" customHeight="1" x14ac:dyDescent="0.15">
      <c r="A12" s="70"/>
      <c r="B12" s="65"/>
      <c r="C12" s="8"/>
      <c r="D12" s="17"/>
      <c r="E12" s="17"/>
      <c r="F12" s="52"/>
      <c r="G12" s="59"/>
      <c r="H12" s="54"/>
      <c r="I12" s="56"/>
    </row>
    <row r="13" spans="1:13" ht="40.5" customHeight="1" x14ac:dyDescent="0.15">
      <c r="A13" s="70"/>
      <c r="B13" s="64"/>
      <c r="C13" s="7"/>
      <c r="D13" s="16"/>
      <c r="E13" s="16"/>
      <c r="F13" s="51" t="str">
        <f>IF(C13="","",SUM(D13:E14))</f>
        <v/>
      </c>
      <c r="G13" s="58"/>
      <c r="H13" s="53"/>
      <c r="I13" s="55"/>
    </row>
    <row r="14" spans="1:13" ht="40.5" customHeight="1" x14ac:dyDescent="0.15">
      <c r="A14" s="70"/>
      <c r="B14" s="65"/>
      <c r="C14" s="8"/>
      <c r="D14" s="17"/>
      <c r="E14" s="17"/>
      <c r="F14" s="52"/>
      <c r="G14" s="59"/>
      <c r="H14" s="54"/>
      <c r="I14" s="56"/>
    </row>
    <row r="15" spans="1:13" ht="40.5" customHeight="1" x14ac:dyDescent="0.15">
      <c r="A15" s="70"/>
      <c r="B15" s="64"/>
      <c r="C15" s="7"/>
      <c r="D15" s="16"/>
      <c r="E15" s="16"/>
      <c r="F15" s="51" t="str">
        <f>IF(C15="","",SUM(D15:E16))</f>
        <v/>
      </c>
      <c r="G15" s="58"/>
      <c r="H15" s="53"/>
      <c r="I15" s="55"/>
    </row>
    <row r="16" spans="1:13" ht="40.5" customHeight="1" x14ac:dyDescent="0.15">
      <c r="A16" s="70"/>
      <c r="B16" s="65"/>
      <c r="C16" s="8"/>
      <c r="D16" s="17"/>
      <c r="E16" s="17"/>
      <c r="F16" s="52"/>
      <c r="G16" s="59"/>
      <c r="H16" s="54"/>
      <c r="I16" s="56"/>
    </row>
    <row r="17" spans="1:9" ht="40.5" customHeight="1" x14ac:dyDescent="0.15">
      <c r="A17" s="70"/>
      <c r="B17" s="9"/>
      <c r="C17" s="10"/>
      <c r="D17" s="15"/>
      <c r="E17" s="15"/>
      <c r="F17" s="15" t="str">
        <f>IF(C17="","",SUM(D17:E17))</f>
        <v/>
      </c>
      <c r="G17" s="15"/>
      <c r="H17" s="15"/>
      <c r="I17" s="18"/>
    </row>
    <row r="18" spans="1:9" ht="40.5" customHeight="1" x14ac:dyDescent="0.15">
      <c r="A18" s="70"/>
      <c r="B18" s="11"/>
      <c r="C18" s="4"/>
      <c r="D18" s="19"/>
      <c r="E18" s="19"/>
      <c r="F18" s="19" t="str">
        <f>IF(C18="","",SUM(D18:E18))</f>
        <v/>
      </c>
      <c r="G18" s="19"/>
      <c r="H18" s="19"/>
      <c r="I18" s="20"/>
    </row>
    <row r="19" spans="1:9" ht="40.5" customHeight="1" thickBot="1" x14ac:dyDescent="0.2">
      <c r="A19" s="70"/>
      <c r="B19" s="12"/>
      <c r="C19" s="13"/>
      <c r="D19" s="21"/>
      <c r="E19" s="21"/>
      <c r="F19" s="21" t="str">
        <f>IF(C19="","",SUM(D19:E19))</f>
        <v/>
      </c>
      <c r="G19" s="21"/>
      <c r="H19" s="21"/>
      <c r="I19" s="22"/>
    </row>
    <row r="20" spans="1:9" ht="40.5" customHeight="1" thickBot="1" x14ac:dyDescent="0.2">
      <c r="A20" s="71"/>
      <c r="B20" s="67" t="s">
        <v>6</v>
      </c>
      <c r="C20" s="68"/>
      <c r="D20" s="23">
        <f>SUM(D5:D19)</f>
        <v>0</v>
      </c>
      <c r="E20" s="39">
        <f t="shared" ref="E20:H20" si="0">SUM(E5:E19)</f>
        <v>0</v>
      </c>
      <c r="F20" s="39">
        <f t="shared" si="0"/>
        <v>0</v>
      </c>
      <c r="G20" s="40">
        <f t="shared" si="0"/>
        <v>0</v>
      </c>
      <c r="H20" s="39">
        <f t="shared" si="0"/>
        <v>0</v>
      </c>
      <c r="I20" s="24"/>
    </row>
    <row r="21" spans="1:9" x14ac:dyDescent="0.15">
      <c r="A21" s="42"/>
      <c r="B21" s="43"/>
      <c r="C21" s="43"/>
      <c r="D21" s="46" t="s">
        <v>38</v>
      </c>
      <c r="E21" s="46" t="s">
        <v>39</v>
      </c>
      <c r="F21" s="46" t="s">
        <v>40</v>
      </c>
      <c r="G21" s="46" t="s">
        <v>41</v>
      </c>
      <c r="H21" s="46" t="s">
        <v>42</v>
      </c>
      <c r="I21" s="41"/>
    </row>
    <row r="22" spans="1:9" x14ac:dyDescent="0.15">
      <c r="A22" s="42"/>
      <c r="B22" s="43"/>
      <c r="C22" s="43"/>
      <c r="D22" s="47" t="s">
        <v>43</v>
      </c>
      <c r="E22" s="48" t="s">
        <v>44</v>
      </c>
      <c r="F22" s="49"/>
      <c r="G22" s="50"/>
      <c r="H22" s="50"/>
      <c r="I22" s="41"/>
    </row>
    <row r="23" spans="1:9" x14ac:dyDescent="0.15">
      <c r="A23" s="42"/>
      <c r="B23" s="43"/>
      <c r="C23" s="43"/>
      <c r="D23" s="41"/>
      <c r="E23" s="41"/>
      <c r="G23" s="44"/>
      <c r="H23" s="44"/>
      <c r="I23" s="45"/>
    </row>
    <row r="24" spans="1:9" x14ac:dyDescent="0.15">
      <c r="A24" s="2" t="s">
        <v>46</v>
      </c>
    </row>
    <row r="25" spans="1:9" ht="57" customHeight="1" x14ac:dyDescent="0.15">
      <c r="A25" s="66" t="s">
        <v>45</v>
      </c>
      <c r="B25" s="66"/>
      <c r="C25" s="66"/>
      <c r="D25" s="66"/>
      <c r="E25" s="66"/>
      <c r="F25" s="66"/>
      <c r="G25" s="66"/>
      <c r="H25" s="66"/>
      <c r="I25" s="66"/>
    </row>
    <row r="26" spans="1:9" ht="36" customHeight="1" x14ac:dyDescent="0.15"/>
    <row r="27" spans="1:9" ht="36" customHeight="1" x14ac:dyDescent="0.15"/>
    <row r="28" spans="1:9" ht="36" customHeight="1" x14ac:dyDescent="0.15"/>
    <row r="29" spans="1:9" ht="36" customHeight="1" x14ac:dyDescent="0.15"/>
    <row r="30" spans="1:9" ht="36" customHeight="1" x14ac:dyDescent="0.15"/>
    <row r="31" spans="1:9" ht="36" customHeight="1" x14ac:dyDescent="0.15"/>
    <row r="32" spans="1:9" ht="36" customHeight="1" x14ac:dyDescent="0.15"/>
    <row r="33" ht="36" customHeight="1" x14ac:dyDescent="0.15"/>
    <row r="34" ht="36" customHeight="1" x14ac:dyDescent="0.15"/>
    <row r="35" ht="36" customHeight="1" x14ac:dyDescent="0.15"/>
    <row r="36" ht="36" customHeight="1" x14ac:dyDescent="0.15"/>
    <row r="37" ht="36" customHeight="1" x14ac:dyDescent="0.15"/>
    <row r="38" ht="36" customHeight="1" x14ac:dyDescent="0.15"/>
    <row r="39" ht="36" customHeight="1" x14ac:dyDescent="0.15"/>
    <row r="40" ht="36" customHeight="1" x14ac:dyDescent="0.15"/>
    <row r="41" ht="36" customHeight="1" x14ac:dyDescent="0.15"/>
    <row r="42" ht="36" customHeight="1" x14ac:dyDescent="0.15"/>
    <row r="43" ht="36" customHeight="1" x14ac:dyDescent="0.15"/>
    <row r="44" ht="36" customHeight="1" x14ac:dyDescent="0.15"/>
    <row r="45" ht="36" customHeight="1" x14ac:dyDescent="0.15"/>
    <row r="46" ht="36" customHeight="1" x14ac:dyDescent="0.15"/>
    <row r="47" ht="36" customHeight="1" x14ac:dyDescent="0.15"/>
    <row r="4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</sheetData>
  <mergeCells count="41">
    <mergeCell ref="A1:I1"/>
    <mergeCell ref="A3:A20"/>
    <mergeCell ref="B3:B4"/>
    <mergeCell ref="C3:C4"/>
    <mergeCell ref="D3:F3"/>
    <mergeCell ref="G3:G4"/>
    <mergeCell ref="I3:I4"/>
    <mergeCell ref="B5:B6"/>
    <mergeCell ref="F5:F6"/>
    <mergeCell ref="G5:G6"/>
    <mergeCell ref="I5:I6"/>
    <mergeCell ref="B7:B8"/>
    <mergeCell ref="I11:I12"/>
    <mergeCell ref="I13:I14"/>
    <mergeCell ref="G15:G16"/>
    <mergeCell ref="B13:B14"/>
    <mergeCell ref="F13:F14"/>
    <mergeCell ref="G13:G14"/>
    <mergeCell ref="B15:B16"/>
    <mergeCell ref="F15:F16"/>
    <mergeCell ref="A25:I25"/>
    <mergeCell ref="H13:H14"/>
    <mergeCell ref="H15:H16"/>
    <mergeCell ref="B20:C20"/>
    <mergeCell ref="I15:I16"/>
    <mergeCell ref="F7:F8"/>
    <mergeCell ref="H11:H12"/>
    <mergeCell ref="I7:I8"/>
    <mergeCell ref="A2:I2"/>
    <mergeCell ref="G7:G8"/>
    <mergeCell ref="H3:H4"/>
    <mergeCell ref="H5:H6"/>
    <mergeCell ref="H7:H8"/>
    <mergeCell ref="H9:H10"/>
    <mergeCell ref="G9:G10"/>
    <mergeCell ref="B9:B10"/>
    <mergeCell ref="F9:F10"/>
    <mergeCell ref="B11:B12"/>
    <mergeCell ref="I9:I10"/>
    <mergeCell ref="F11:F12"/>
    <mergeCell ref="G11:G12"/>
  </mergeCells>
  <phoneticPr fontId="3"/>
  <conditionalFormatting sqref="F20">
    <cfRule type="cellIs" dxfId="3" priority="2" operator="notEqual">
      <formula>$D$20+$E$20</formula>
    </cfRule>
  </conditionalFormatting>
  <conditionalFormatting sqref="G20">
    <cfRule type="cellIs" dxfId="2" priority="1" operator="notEqual">
      <formula>$F$20</formula>
    </cfRule>
  </conditionalFormatting>
  <printOptions horizontalCentered="1"/>
  <pageMargins left="0.51181102362204722" right="0.11811023622047245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0"/>
  <sheetViews>
    <sheetView workbookViewId="0">
      <selection sqref="A1:I1"/>
    </sheetView>
  </sheetViews>
  <sheetFormatPr defaultRowHeight="13.5" x14ac:dyDescent="0.15"/>
  <cols>
    <col min="1" max="1" width="4.125" style="26" customWidth="1"/>
    <col min="2" max="2" width="15.625" style="26" customWidth="1"/>
    <col min="3" max="3" width="41.75" style="26" customWidth="1"/>
    <col min="4" max="6" width="5.5" style="26" customWidth="1"/>
    <col min="7" max="8" width="6.875" style="26" customWidth="1"/>
    <col min="9" max="9" width="6.875" style="2" customWidth="1"/>
    <col min="10" max="16384" width="9" style="26"/>
  </cols>
  <sheetData>
    <row r="1" spans="1:13" ht="22.5" customHeight="1" x14ac:dyDescent="0.15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25"/>
      <c r="K1" s="25"/>
      <c r="L1" s="25"/>
    </row>
    <row r="2" spans="1:13" s="2" customFormat="1" ht="22.5" customHeight="1" thickBot="1" x14ac:dyDescent="0.2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1"/>
      <c r="K2" s="1"/>
      <c r="L2" s="1"/>
      <c r="M2" s="1"/>
    </row>
    <row r="3" spans="1:13" ht="32.25" customHeight="1" x14ac:dyDescent="0.15">
      <c r="A3" s="99" t="s">
        <v>3</v>
      </c>
      <c r="B3" s="102" t="s">
        <v>0</v>
      </c>
      <c r="C3" s="104" t="s">
        <v>1</v>
      </c>
      <c r="D3" s="106" t="s">
        <v>4</v>
      </c>
      <c r="E3" s="107"/>
      <c r="F3" s="108"/>
      <c r="G3" s="76" t="s">
        <v>31</v>
      </c>
      <c r="H3" s="60" t="s">
        <v>32</v>
      </c>
      <c r="I3" s="78" t="s">
        <v>33</v>
      </c>
    </row>
    <row r="4" spans="1:13" ht="32.25" customHeight="1" thickBot="1" x14ac:dyDescent="0.2">
      <c r="A4" s="100"/>
      <c r="B4" s="103"/>
      <c r="C4" s="105"/>
      <c r="D4" s="27" t="s">
        <v>2</v>
      </c>
      <c r="E4" s="27" t="s">
        <v>8</v>
      </c>
      <c r="F4" s="28" t="s">
        <v>5</v>
      </c>
      <c r="G4" s="77"/>
      <c r="H4" s="61"/>
      <c r="I4" s="79"/>
    </row>
    <row r="5" spans="1:13" ht="40.5" customHeight="1" x14ac:dyDescent="0.15">
      <c r="A5" s="100"/>
      <c r="B5" s="109" t="s">
        <v>9</v>
      </c>
      <c r="C5" s="29" t="s">
        <v>10</v>
      </c>
      <c r="D5" s="30">
        <v>10</v>
      </c>
      <c r="E5" s="30"/>
      <c r="F5" s="110">
        <f>SUM(D5:E6)</f>
        <v>37</v>
      </c>
      <c r="G5" s="111">
        <v>36</v>
      </c>
      <c r="H5" s="110">
        <f>IF(G5="","",F5-G5)</f>
        <v>1</v>
      </c>
      <c r="I5" s="86"/>
    </row>
    <row r="6" spans="1:13" ht="40.5" customHeight="1" x14ac:dyDescent="0.15">
      <c r="A6" s="100"/>
      <c r="B6" s="89"/>
      <c r="C6" s="31" t="s">
        <v>11</v>
      </c>
      <c r="D6" s="32"/>
      <c r="E6" s="32">
        <v>27</v>
      </c>
      <c r="F6" s="91"/>
      <c r="G6" s="93"/>
      <c r="H6" s="91"/>
      <c r="I6" s="87"/>
    </row>
    <row r="7" spans="1:13" ht="40.5" customHeight="1" x14ac:dyDescent="0.15">
      <c r="A7" s="100"/>
      <c r="B7" s="88" t="s">
        <v>12</v>
      </c>
      <c r="C7" s="33" t="s">
        <v>13</v>
      </c>
      <c r="D7" s="34">
        <v>3</v>
      </c>
      <c r="E7" s="34"/>
      <c r="F7" s="90">
        <f>SUM(D7:E8)</f>
        <v>79</v>
      </c>
      <c r="G7" s="92">
        <v>72</v>
      </c>
      <c r="H7" s="90">
        <f>IF(G7="","",F7-G7)</f>
        <v>7</v>
      </c>
      <c r="I7" s="55"/>
    </row>
    <row r="8" spans="1:13" ht="40.5" customHeight="1" x14ac:dyDescent="0.15">
      <c r="A8" s="100"/>
      <c r="B8" s="89"/>
      <c r="C8" s="31" t="s">
        <v>14</v>
      </c>
      <c r="D8" s="32"/>
      <c r="E8" s="32">
        <v>76</v>
      </c>
      <c r="F8" s="91"/>
      <c r="G8" s="93"/>
      <c r="H8" s="91"/>
      <c r="I8" s="56"/>
    </row>
    <row r="9" spans="1:13" ht="40.5" customHeight="1" x14ac:dyDescent="0.15">
      <c r="A9" s="100"/>
      <c r="B9" s="88" t="s">
        <v>15</v>
      </c>
      <c r="C9" s="33" t="s">
        <v>16</v>
      </c>
      <c r="D9" s="34">
        <v>3</v>
      </c>
      <c r="E9" s="34"/>
      <c r="F9" s="90">
        <f t="shared" ref="F9" si="0">SUM(D9:E10)</f>
        <v>87</v>
      </c>
      <c r="G9" s="92">
        <v>84</v>
      </c>
      <c r="H9" s="90">
        <f t="shared" ref="H9" si="1">IF(G9="","",F9-G9)</f>
        <v>3</v>
      </c>
      <c r="I9" s="55"/>
    </row>
    <row r="10" spans="1:13" ht="40.5" customHeight="1" x14ac:dyDescent="0.15">
      <c r="A10" s="100"/>
      <c r="B10" s="89"/>
      <c r="C10" s="31" t="s">
        <v>17</v>
      </c>
      <c r="D10" s="32"/>
      <c r="E10" s="32">
        <v>84</v>
      </c>
      <c r="F10" s="91"/>
      <c r="G10" s="93"/>
      <c r="H10" s="91"/>
      <c r="I10" s="56"/>
    </row>
    <row r="11" spans="1:13" ht="40.5" customHeight="1" x14ac:dyDescent="0.15">
      <c r="A11" s="100"/>
      <c r="B11" s="88" t="s">
        <v>18</v>
      </c>
      <c r="C11" s="33" t="s">
        <v>19</v>
      </c>
      <c r="D11" s="34">
        <v>6</v>
      </c>
      <c r="E11" s="34"/>
      <c r="F11" s="90">
        <f t="shared" ref="F11" si="2">SUM(D11:E12)</f>
        <v>48</v>
      </c>
      <c r="G11" s="92">
        <v>48</v>
      </c>
      <c r="H11" s="90">
        <f t="shared" ref="H11" si="3">IF(G11="","",F11-G11)</f>
        <v>0</v>
      </c>
      <c r="I11" s="55"/>
    </row>
    <row r="12" spans="1:13" ht="62.25" customHeight="1" x14ac:dyDescent="0.15">
      <c r="A12" s="100"/>
      <c r="B12" s="89"/>
      <c r="C12" s="31" t="s">
        <v>20</v>
      </c>
      <c r="D12" s="32"/>
      <c r="E12" s="32">
        <v>42</v>
      </c>
      <c r="F12" s="91"/>
      <c r="G12" s="93"/>
      <c r="H12" s="91"/>
      <c r="I12" s="56"/>
    </row>
    <row r="13" spans="1:13" ht="40.5" customHeight="1" x14ac:dyDescent="0.15">
      <c r="A13" s="100"/>
      <c r="B13" s="88" t="s">
        <v>21</v>
      </c>
      <c r="C13" s="33" t="s">
        <v>22</v>
      </c>
      <c r="D13" s="34">
        <v>3</v>
      </c>
      <c r="E13" s="34"/>
      <c r="F13" s="90">
        <f>SUM(D13:E14)</f>
        <v>18</v>
      </c>
      <c r="G13" s="92">
        <v>18</v>
      </c>
      <c r="H13" s="90">
        <f t="shared" ref="H13" si="4">IF(G13="","",F13-G13)</f>
        <v>0</v>
      </c>
      <c r="I13" s="55"/>
    </row>
    <row r="14" spans="1:13" ht="40.5" customHeight="1" x14ac:dyDescent="0.15">
      <c r="A14" s="100"/>
      <c r="B14" s="89"/>
      <c r="C14" s="31" t="s">
        <v>23</v>
      </c>
      <c r="D14" s="32"/>
      <c r="E14" s="32">
        <v>15</v>
      </c>
      <c r="F14" s="91"/>
      <c r="G14" s="93"/>
      <c r="H14" s="91"/>
      <c r="I14" s="56"/>
    </row>
    <row r="15" spans="1:13" ht="40.5" customHeight="1" x14ac:dyDescent="0.15">
      <c r="A15" s="100"/>
      <c r="B15" s="88" t="s">
        <v>24</v>
      </c>
      <c r="C15" s="33" t="s">
        <v>25</v>
      </c>
      <c r="D15" s="34">
        <v>25</v>
      </c>
      <c r="E15" s="34"/>
      <c r="F15" s="90">
        <f>SUM(D15:E16)</f>
        <v>40</v>
      </c>
      <c r="G15" s="92">
        <v>36</v>
      </c>
      <c r="H15" s="90">
        <f t="shared" ref="H15" si="5">IF(G15="","",F15-G15)</f>
        <v>4</v>
      </c>
      <c r="I15" s="55"/>
    </row>
    <row r="16" spans="1:13" ht="40.5" customHeight="1" x14ac:dyDescent="0.15">
      <c r="A16" s="100"/>
      <c r="B16" s="89"/>
      <c r="C16" s="31" t="s">
        <v>26</v>
      </c>
      <c r="D16" s="32"/>
      <c r="E16" s="32">
        <v>15</v>
      </c>
      <c r="F16" s="91"/>
      <c r="G16" s="93"/>
      <c r="H16" s="91"/>
      <c r="I16" s="56"/>
    </row>
    <row r="17" spans="1:9" ht="40.5" customHeight="1" x14ac:dyDescent="0.15">
      <c r="A17" s="100"/>
      <c r="B17" s="96" t="s">
        <v>27</v>
      </c>
      <c r="C17" s="33" t="s">
        <v>28</v>
      </c>
      <c r="D17" s="34">
        <v>3</v>
      </c>
      <c r="E17" s="34"/>
      <c r="F17" s="90">
        <v>7</v>
      </c>
      <c r="G17" s="92">
        <v>30</v>
      </c>
      <c r="H17" s="90">
        <f t="shared" ref="H17" si="6">IF(G17="","",F17-G17)</f>
        <v>-23</v>
      </c>
      <c r="I17" s="94"/>
    </row>
    <row r="18" spans="1:9" ht="40.5" customHeight="1" x14ac:dyDescent="0.15">
      <c r="A18" s="100"/>
      <c r="B18" s="97"/>
      <c r="C18" s="31" t="s">
        <v>28</v>
      </c>
      <c r="D18" s="32"/>
      <c r="E18" s="32">
        <v>4</v>
      </c>
      <c r="F18" s="91"/>
      <c r="G18" s="93"/>
      <c r="H18" s="91"/>
      <c r="I18" s="95"/>
    </row>
    <row r="19" spans="1:9" ht="40.5" customHeight="1" thickBot="1" x14ac:dyDescent="0.2">
      <c r="A19" s="100"/>
      <c r="B19" s="35" t="s">
        <v>29</v>
      </c>
      <c r="C19" s="36" t="s">
        <v>30</v>
      </c>
      <c r="D19" s="37">
        <v>38</v>
      </c>
      <c r="E19" s="37">
        <v>0</v>
      </c>
      <c r="F19" s="37">
        <v>38</v>
      </c>
      <c r="G19" s="38">
        <v>30</v>
      </c>
      <c r="H19" s="37">
        <f>IF(G19="","",F19-G19)</f>
        <v>8</v>
      </c>
      <c r="I19" s="22"/>
    </row>
    <row r="20" spans="1:9" ht="40.5" customHeight="1" thickBot="1" x14ac:dyDescent="0.2">
      <c r="A20" s="101"/>
      <c r="B20" s="67" t="s">
        <v>6</v>
      </c>
      <c r="C20" s="68"/>
      <c r="D20" s="23">
        <f>SUM(D5:D19)</f>
        <v>91</v>
      </c>
      <c r="E20" s="39">
        <f t="shared" ref="E20:H20" si="7">SUM(E5:E19)</f>
        <v>263</v>
      </c>
      <c r="F20" s="39">
        <f t="shared" si="7"/>
        <v>354</v>
      </c>
      <c r="G20" s="40">
        <f t="shared" si="7"/>
        <v>354</v>
      </c>
      <c r="H20" s="39">
        <f t="shared" si="7"/>
        <v>0</v>
      </c>
      <c r="I20" s="24"/>
    </row>
    <row r="21" spans="1:9" s="2" customFormat="1" x14ac:dyDescent="0.15">
      <c r="A21" s="42"/>
      <c r="B21" s="43"/>
      <c r="C21" s="43"/>
      <c r="D21" s="46" t="s">
        <v>38</v>
      </c>
      <c r="E21" s="46" t="s">
        <v>39</v>
      </c>
      <c r="F21" s="46" t="s">
        <v>40</v>
      </c>
      <c r="G21" s="46" t="s">
        <v>41</v>
      </c>
      <c r="H21" s="46" t="s">
        <v>42</v>
      </c>
      <c r="I21" s="41"/>
    </row>
    <row r="22" spans="1:9" s="2" customFormat="1" x14ac:dyDescent="0.15">
      <c r="A22" s="42"/>
      <c r="B22" s="43"/>
      <c r="C22" s="43"/>
      <c r="D22" s="47" t="s">
        <v>43</v>
      </c>
      <c r="E22" s="48" t="s">
        <v>44</v>
      </c>
      <c r="F22" s="49"/>
      <c r="G22" s="50"/>
      <c r="H22" s="50"/>
      <c r="I22" s="41"/>
    </row>
    <row r="23" spans="1:9" s="2" customFormat="1" x14ac:dyDescent="0.15">
      <c r="A23" s="42"/>
      <c r="B23" s="43"/>
      <c r="C23" s="43"/>
      <c r="D23" s="41"/>
      <c r="E23" s="41"/>
      <c r="G23" s="44"/>
      <c r="H23" s="44"/>
      <c r="I23" s="45"/>
    </row>
    <row r="24" spans="1:9" x14ac:dyDescent="0.15">
      <c r="A24" s="2" t="s">
        <v>7</v>
      </c>
      <c r="B24" s="2"/>
      <c r="C24" s="2"/>
      <c r="D24" s="2"/>
      <c r="E24" s="2"/>
      <c r="F24" s="2"/>
      <c r="G24" s="6"/>
      <c r="H24" s="6"/>
    </row>
    <row r="25" spans="1:9" s="2" customFormat="1" ht="57" customHeight="1" x14ac:dyDescent="0.15">
      <c r="A25" s="66" t="s">
        <v>45</v>
      </c>
      <c r="B25" s="66"/>
      <c r="C25" s="66"/>
      <c r="D25" s="66"/>
      <c r="E25" s="66"/>
      <c r="F25" s="66"/>
      <c r="G25" s="66"/>
      <c r="H25" s="66"/>
      <c r="I25" s="66"/>
    </row>
    <row r="26" spans="1:9" ht="36" customHeight="1" x14ac:dyDescent="0.15"/>
    <row r="27" spans="1:9" ht="36" customHeight="1" x14ac:dyDescent="0.15"/>
    <row r="28" spans="1:9" ht="36" customHeight="1" x14ac:dyDescent="0.15"/>
    <row r="29" spans="1:9" ht="36" customHeight="1" x14ac:dyDescent="0.15"/>
    <row r="30" spans="1:9" ht="36" customHeight="1" x14ac:dyDescent="0.15"/>
    <row r="31" spans="1:9" ht="36" customHeight="1" x14ac:dyDescent="0.15"/>
    <row r="32" spans="1:9" ht="36" customHeight="1" x14ac:dyDescent="0.15"/>
    <row r="33" ht="36" customHeight="1" x14ac:dyDescent="0.15"/>
    <row r="34" ht="36" customHeight="1" x14ac:dyDescent="0.15"/>
    <row r="35" ht="36" customHeight="1" x14ac:dyDescent="0.15"/>
    <row r="36" ht="36" customHeight="1" x14ac:dyDescent="0.15"/>
    <row r="37" ht="36" customHeight="1" x14ac:dyDescent="0.15"/>
    <row r="38" ht="36" customHeight="1" x14ac:dyDescent="0.15"/>
    <row r="39" ht="36" customHeight="1" x14ac:dyDescent="0.15"/>
    <row r="40" ht="36" customHeight="1" x14ac:dyDescent="0.15"/>
    <row r="41" ht="36" customHeight="1" x14ac:dyDescent="0.15"/>
    <row r="42" ht="36" customHeight="1" x14ac:dyDescent="0.15"/>
    <row r="43" ht="36" customHeight="1" x14ac:dyDescent="0.15"/>
    <row r="44" ht="36" customHeight="1" x14ac:dyDescent="0.15"/>
    <row r="45" ht="36" customHeight="1" x14ac:dyDescent="0.15"/>
    <row r="46" ht="36" customHeight="1" x14ac:dyDescent="0.15"/>
    <row r="47" ht="36" customHeight="1" x14ac:dyDescent="0.15"/>
    <row r="4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</sheetData>
  <mergeCells count="46">
    <mergeCell ref="A25:I25"/>
    <mergeCell ref="A1:I1"/>
    <mergeCell ref="A2:I2"/>
    <mergeCell ref="A3:A20"/>
    <mergeCell ref="B3:B4"/>
    <mergeCell ref="C3:C4"/>
    <mergeCell ref="D3:F3"/>
    <mergeCell ref="G3:G4"/>
    <mergeCell ref="H3:H4"/>
    <mergeCell ref="B5:B6"/>
    <mergeCell ref="F5:F6"/>
    <mergeCell ref="G5:G6"/>
    <mergeCell ref="H5:H6"/>
    <mergeCell ref="B7:B8"/>
    <mergeCell ref="F7:F8"/>
    <mergeCell ref="G7:G8"/>
    <mergeCell ref="H7:H8"/>
    <mergeCell ref="B11:B12"/>
    <mergeCell ref="F11:F12"/>
    <mergeCell ref="G11:G12"/>
    <mergeCell ref="H11:H12"/>
    <mergeCell ref="B9:B10"/>
    <mergeCell ref="F9:F10"/>
    <mergeCell ref="G9:G10"/>
    <mergeCell ref="H9:H10"/>
    <mergeCell ref="I13:I14"/>
    <mergeCell ref="I15:I16"/>
    <mergeCell ref="I17:I18"/>
    <mergeCell ref="I3:I4"/>
    <mergeCell ref="I5:I6"/>
    <mergeCell ref="I7:I8"/>
    <mergeCell ref="I9:I10"/>
    <mergeCell ref="I11:I12"/>
    <mergeCell ref="B13:B14"/>
    <mergeCell ref="F13:F14"/>
    <mergeCell ref="G13:G14"/>
    <mergeCell ref="H13:H14"/>
    <mergeCell ref="B20:C20"/>
    <mergeCell ref="B15:B16"/>
    <mergeCell ref="F15:F16"/>
    <mergeCell ref="G15:G16"/>
    <mergeCell ref="H15:H16"/>
    <mergeCell ref="B17:B18"/>
    <mergeCell ref="F17:F18"/>
    <mergeCell ref="G17:G18"/>
    <mergeCell ref="H17:H18"/>
  </mergeCells>
  <phoneticPr fontId="3"/>
  <conditionalFormatting sqref="F20">
    <cfRule type="cellIs" dxfId="1" priority="2" operator="notEqual">
      <formula>$D$20+$E$20</formula>
    </cfRule>
  </conditionalFormatting>
  <conditionalFormatting sqref="G20">
    <cfRule type="cellIs" dxfId="0" priority="1" operator="notEqual">
      <formula>$F$20</formula>
    </cfRule>
  </conditionalFormatting>
  <printOptions horizontalCentered="1"/>
  <pageMargins left="0.51181102362204722" right="0.11811023622047245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訓練科概要 </vt:lpstr>
      <vt:lpstr>訓練科概要記入例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2021-06-14T08:42:00Z</dcterms:created>
  <dcterms:modified xsi:type="dcterms:W3CDTF">2026-06-16T05:02:10Z</dcterms:modified>
</cp:coreProperties>
</file>