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5947\Desktop\01-2_（Ｈ31ver.）補助金交付申請に必要な書類\04_新分野事業\"/>
    </mc:Choice>
  </mc:AlternateContent>
  <bookViews>
    <workbookView xWindow="0" yWindow="0" windowWidth="20490" windowHeight="7440"/>
  </bookViews>
  <sheets>
    <sheet name="比較表" sheetId="20" r:id="rId1"/>
  </sheets>
  <definedNames>
    <definedName name="_xlnm.Print_Area" localSheetId="0">比較表!$B$2:$I$31</definedName>
    <definedName name="_xlnm.Print_Titles" localSheetId="0">比較表!$2:$4</definedName>
  </definedNames>
  <calcPr calcId="162913"/>
</workbook>
</file>

<file path=xl/calcChain.xml><?xml version="1.0" encoding="utf-8"?>
<calcChain xmlns="http://schemas.openxmlformats.org/spreadsheetml/2006/main">
  <c r="H31" i="20" l="1"/>
  <c r="F31" i="20"/>
  <c r="G8" i="20" l="1"/>
  <c r="H17" i="20" l="1"/>
  <c r="G24" i="20"/>
  <c r="F24" i="20"/>
  <c r="E24" i="20"/>
  <c r="H23" i="20"/>
  <c r="H22" i="20"/>
  <c r="H21" i="20"/>
  <c r="H24" i="20" s="1"/>
  <c r="G20" i="20"/>
  <c r="G25" i="20" s="1"/>
  <c r="F20" i="20"/>
  <c r="E20" i="20"/>
  <c r="H19" i="20"/>
  <c r="H18" i="20"/>
  <c r="H11" i="20"/>
  <c r="H10" i="20"/>
  <c r="H9" i="20"/>
  <c r="H12" i="20" s="1"/>
  <c r="H7" i="20"/>
  <c r="H6" i="20"/>
  <c r="H5" i="20"/>
  <c r="H8" i="20" s="1"/>
  <c r="G12" i="20"/>
  <c r="G13" i="20" s="1"/>
  <c r="F12" i="20"/>
  <c r="F8" i="20"/>
  <c r="H13" i="20" l="1"/>
  <c r="H20" i="20"/>
  <c r="H25" i="20" s="1"/>
  <c r="F25" i="20"/>
  <c r="F13" i="20"/>
  <c r="G31" i="20" s="1"/>
  <c r="E25" i="20"/>
  <c r="E12" i="20"/>
  <c r="E8" i="20"/>
  <c r="H27" i="20" l="1"/>
  <c r="E13" i="20"/>
  <c r="I31" i="20" l="1"/>
  <c r="E31" i="20"/>
</calcChain>
</file>

<file path=xl/sharedStrings.xml><?xml version="1.0" encoding="utf-8"?>
<sst xmlns="http://schemas.openxmlformats.org/spreadsheetml/2006/main" count="33" uniqueCount="23">
  <si>
    <t>施設計</t>
    <rPh sb="0" eb="2">
      <t>シセツ</t>
    </rPh>
    <rPh sb="2" eb="3">
      <t>ケイ</t>
    </rPh>
    <phoneticPr fontId="2"/>
  </si>
  <si>
    <t>見積書
Ｎｏ</t>
    <rPh sb="0" eb="3">
      <t>ミツモリショ</t>
    </rPh>
    <phoneticPr fontId="2"/>
  </si>
  <si>
    <t>建物
区分</t>
    <rPh sb="0" eb="2">
      <t>タテモノ</t>
    </rPh>
    <rPh sb="3" eb="5">
      <t>クブン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</si>
  <si>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</si>
  <si>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</si>
  <si>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　　A</t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</si>
  <si>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</si>
  <si>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</si>
  <si>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</si>
  <si>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</si>
  <si>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</si>
  <si>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</si>
  <si>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新分野事業の上積み事業費</t>
    <rPh sb="0" eb="3">
      <t>シンブンヤ</t>
    </rPh>
    <rPh sb="3" eb="5">
      <t>ジギョウ</t>
    </rPh>
    <rPh sb="6" eb="7">
      <t>カミ</t>
    </rPh>
    <rPh sb="7" eb="8">
      <t>ツミ</t>
    </rPh>
    <rPh sb="9" eb="11">
      <t>ジギョウ</t>
    </rPh>
    <rPh sb="11" eb="12">
      <t>ヒ</t>
    </rPh>
    <phoneticPr fontId="2"/>
  </si>
  <si>
    <t>新分野事業の対象外経費</t>
    <rPh sb="0" eb="3">
      <t>シンブンヤ</t>
    </rPh>
    <rPh sb="3" eb="5">
      <t>ジギョウ</t>
    </rPh>
    <rPh sb="6" eb="9">
      <t>タイショウガイ</t>
    </rPh>
    <rPh sb="9" eb="11">
      <t>ケイヒ</t>
    </rPh>
    <phoneticPr fontId="2"/>
  </si>
  <si>
    <t>補助上限（原状回復）による調整額</t>
    <rPh sb="0" eb="2">
      <t>ホジョ</t>
    </rPh>
    <rPh sb="2" eb="4">
      <t>ジョウゲン</t>
    </rPh>
    <rPh sb="5" eb="7">
      <t>ゲンジョウ</t>
    </rPh>
    <rPh sb="7" eb="9">
      <t>カイフク</t>
    </rPh>
    <rPh sb="13" eb="15">
      <t>チョウセイ</t>
    </rPh>
    <rPh sb="15" eb="16">
      <t>ガク</t>
    </rPh>
    <phoneticPr fontId="2"/>
  </si>
  <si>
    <t>①のうち
面積按分での
補助対象外額（B)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</si>
  <si>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t>①のうち
補助対象外の額
（A)按分前</t>
    <rPh sb="5" eb="7">
      <t>ホジョ</t>
    </rPh>
    <rPh sb="7" eb="9">
      <t>タイショウ</t>
    </rPh>
    <rPh sb="9" eb="10">
      <t>ソト</t>
    </rPh>
    <rPh sb="11" eb="12">
      <t>ガク</t>
    </rPh>
    <rPh sb="16" eb="18">
      <t>アンブン</t>
    </rPh>
    <rPh sb="18" eb="19">
      <t>マエ</t>
    </rPh>
    <phoneticPr fontId="2"/>
  </si>
  <si>
    <t>補助対象外（A）の内容</t>
    <rPh sb="0" eb="2">
      <t>ホジョ</t>
    </rPh>
    <rPh sb="2" eb="5">
      <t>タイショウガイ</t>
    </rPh>
    <rPh sb="9" eb="11">
      <t>ナイヨウ</t>
    </rPh>
    <phoneticPr fontId="2"/>
  </si>
  <si>
    <r>
      <rPr>
        <b/>
        <sz val="8"/>
        <color theme="1"/>
        <rFont val="ＭＳ Ｐゴシック"/>
        <family val="3"/>
        <charset val="128"/>
        <scheme val="minor"/>
      </rPr>
      <t>事業費と対象経費の差額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color theme="1"/>
        <rFont val="ＭＳ Ｐゴシック"/>
        <family val="3"/>
        <charset val="128"/>
        <scheme val="minor"/>
      </rPr>
      <t>（①の見積額　-　②）</t>
    </r>
    <rPh sb="0" eb="2">
      <t>ジギョウ</t>
    </rPh>
    <rPh sb="2" eb="3">
      <t>ヒ</t>
    </rPh>
    <rPh sb="4" eb="6">
      <t>タイショウ</t>
    </rPh>
    <rPh sb="6" eb="8">
      <t>ケイヒ</t>
    </rPh>
    <rPh sb="9" eb="11">
      <t>サガク</t>
    </rPh>
    <rPh sb="15" eb="17">
      <t>ミツモリ</t>
    </rPh>
    <rPh sb="17" eb="18">
      <t>ガク</t>
    </rPh>
    <phoneticPr fontId="2"/>
  </si>
  <si>
    <t>按分前（A）</t>
    <rPh sb="0" eb="2">
      <t>アンブン</t>
    </rPh>
    <rPh sb="2" eb="3">
      <t>マエ</t>
    </rPh>
    <phoneticPr fontId="2"/>
  </si>
  <si>
    <t>按分による減額（B）</t>
    <rPh sb="0" eb="2">
      <t>アンブン</t>
    </rPh>
    <rPh sb="5" eb="7">
      <t>ゲンガク</t>
    </rPh>
    <phoneticPr fontId="2"/>
  </si>
  <si>
    <r>
      <t xml:space="preserve">補助対象経費
</t>
    </r>
    <r>
      <rPr>
        <sz val="9"/>
        <color theme="1"/>
        <rFont val="ＭＳ Ｐゴシック"/>
        <family val="3"/>
        <charset val="128"/>
        <scheme val="minor"/>
      </rPr>
      <t>②＝（①）－（A＋B）</t>
    </r>
    <rPh sb="0" eb="2">
      <t>ホジョ</t>
    </rPh>
    <rPh sb="2" eb="4">
      <t>タイショウ</t>
    </rPh>
    <rPh sb="4" eb="6">
      <t>ケイヒ</t>
    </rPh>
    <phoneticPr fontId="2"/>
  </si>
  <si>
    <r>
      <t xml:space="preserve">【見積額（税抜）】
</t>
    </r>
    <r>
      <rPr>
        <sz val="9"/>
        <color theme="1"/>
        <rFont val="ＭＳ Ｐゴシック"/>
        <family val="3"/>
        <charset val="128"/>
        <scheme val="minor"/>
      </rPr>
      <t>補助事業に要する経費</t>
    </r>
    <r>
      <rPr>
        <sz val="11"/>
        <color theme="1"/>
        <rFont val="ＭＳ Ｐゴシック"/>
        <family val="2"/>
        <charset val="128"/>
        <scheme val="minor"/>
      </rPr>
      <t xml:space="preserve">
①</t>
    </r>
    <rPh sb="1" eb="3">
      <t>ミツモリ</t>
    </rPh>
    <rPh sb="3" eb="4">
      <t>ガク</t>
    </rPh>
    <rPh sb="5" eb="7">
      <t>ゼイヌキ</t>
    </rPh>
    <rPh sb="10" eb="12">
      <t>ホジョ</t>
    </rPh>
    <rPh sb="12" eb="14">
      <t>ジギョウ</t>
    </rPh>
    <rPh sb="15" eb="16">
      <t>ヨウ</t>
    </rPh>
    <rPh sb="18" eb="20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</si>
</sst>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horizontal="right" vertical="center"/>
    </xf>
    <xf numFmtId="176" fontId="9" fillId="0" borderId="15" xfId="1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right" vertical="center"/>
    </xf>
    <xf numFmtId="176" fontId="0" fillId="3" borderId="8" xfId="0" applyNumberFormat="1" applyFill="1" applyBorder="1" applyAlignment="1">
      <alignment horizontal="right" vertical="center"/>
    </xf>
    <xf numFmtId="176" fontId="5" fillId="3" borderId="11" xfId="0" applyNumberFormat="1" applyFont="1" applyFill="1" applyBorder="1" applyAlignment="1">
      <alignment horizontal="right" vertical="center"/>
    </xf>
    <xf numFmtId="176" fontId="5" fillId="3" borderId="11" xfId="0" applyNumberFormat="1" applyFont="1" applyFill="1" applyBorder="1" applyAlignment="1">
      <alignment vertical="center"/>
    </xf>
    <xf numFmtId="176" fontId="0" fillId="3" borderId="14" xfId="1" applyNumberFormat="1" applyFont="1" applyFill="1" applyBorder="1" applyAlignment="1">
      <alignment vertical="center"/>
    </xf>
    <xf numFmtId="176" fontId="0" fillId="3" borderId="17" xfId="1" applyNumberFormat="1" applyFont="1" applyFill="1" applyBorder="1" applyAlignment="1">
      <alignment vertical="center"/>
    </xf>
    <xf numFmtId="176" fontId="0" fillId="3" borderId="20" xfId="1" applyNumberFormat="1" applyFont="1" applyFill="1" applyBorder="1" applyAlignment="1">
      <alignment vertical="center"/>
    </xf>
    <xf numFmtId="176" fontId="0" fillId="3" borderId="23" xfId="1" applyNumberFormat="1" applyFont="1" applyFill="1" applyBorder="1" applyAlignment="1">
      <alignment vertical="center"/>
    </xf>
    <xf numFmtId="177" fontId="3" fillId="3" borderId="3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177" fontId="5" fillId="3" borderId="1" xfId="0" applyNumberFormat="1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2"/>
  <sheetViews>
    <sheetView tabSelected="1" view="pageBreakPreview" zoomScaleNormal="100" zoomScaleSheetLayoutView="100" workbookViewId="0">
      <selection activeCell="E6" sqref="E6"/>
    </sheetView>
  </sheetViews>
  <sheetFormatPr defaultRowHeight="13.5" x14ac:dyDescent="0.15"/>
  <cols>
    <col min="1" max="1" width="1.375" customWidth="1"/>
    <col min="2" max="2" width="7.125" bestFit="1" customWidth="1"/>
    <col min="3" max="3" width="6.125" customWidth="1"/>
    <col min="4" max="4" width="29.625" style="1" customWidth="1"/>
    <col min="5" max="8" width="18.125" style="1" customWidth="1"/>
    <col min="9" max="9" width="21.25" style="1" customWidth="1"/>
    <col min="10" max="10" width="1.375" customWidth="1"/>
  </cols>
  <sheetData>
    <row r="2" spans="2:9" ht="18.75" x14ac:dyDescent="0.15">
      <c r="B2" s="69" t="s">
        <v>9</v>
      </c>
      <c r="C2" s="69"/>
      <c r="D2" s="69"/>
      <c r="E2" s="69"/>
      <c r="F2" s="69"/>
      <c r="G2" s="69"/>
      <c r="H2" s="69"/>
      <c r="I2" s="69"/>
    </row>
    <row r="3" spans="2:9" ht="18" thickBot="1" x14ac:dyDescent="0.2">
      <c r="B3" s="70" t="s">
        <v>6</v>
      </c>
      <c r="C3" s="70"/>
      <c r="D3" s="70"/>
    </row>
    <row r="4" spans="2:9" ht="41.25" thickBot="1" x14ac:dyDescent="0.2">
      <c r="B4" s="41" t="s">
        <v>1</v>
      </c>
      <c r="C4" s="42" t="s">
        <v>2</v>
      </c>
      <c r="D4" s="43" t="s">
        <v>3</v>
      </c>
      <c r="E4" s="42" t="s">
        <v>22</v>
      </c>
      <c r="F4" s="42" t="s">
        <v>16</v>
      </c>
      <c r="G4" s="58" t="s">
        <v>15</v>
      </c>
      <c r="H4" s="42" t="s">
        <v>21</v>
      </c>
      <c r="I4" s="44" t="s">
        <v>17</v>
      </c>
    </row>
    <row r="5" spans="2:9" ht="18" customHeight="1" x14ac:dyDescent="0.15">
      <c r="B5" s="11"/>
      <c r="C5" s="12"/>
      <c r="D5" s="13"/>
      <c r="E5" s="14"/>
      <c r="F5" s="15"/>
      <c r="G5" s="16"/>
      <c r="H5" s="49">
        <f>E5-F5-G5</f>
        <v>0</v>
      </c>
      <c r="I5" s="39"/>
    </row>
    <row r="6" spans="2:9" ht="18" customHeight="1" x14ac:dyDescent="0.15">
      <c r="B6" s="17"/>
      <c r="C6" s="18"/>
      <c r="D6" s="19"/>
      <c r="E6" s="20"/>
      <c r="F6" s="21"/>
      <c r="G6" s="22"/>
      <c r="H6" s="50">
        <f>E6-F6-G6</f>
        <v>0</v>
      </c>
      <c r="I6" s="23"/>
    </row>
    <row r="7" spans="2:9" ht="18" customHeight="1" x14ac:dyDescent="0.15">
      <c r="B7" s="24"/>
      <c r="C7" s="25"/>
      <c r="D7" s="26"/>
      <c r="E7" s="27"/>
      <c r="F7" s="28"/>
      <c r="G7" s="29"/>
      <c r="H7" s="51">
        <f>E7-F7-G7</f>
        <v>0</v>
      </c>
      <c r="I7" s="30"/>
    </row>
    <row r="8" spans="2:9" ht="18" customHeight="1" x14ac:dyDescent="0.15">
      <c r="B8" s="65" t="s">
        <v>0</v>
      </c>
      <c r="C8" s="66"/>
      <c r="D8" s="66"/>
      <c r="E8" s="45">
        <f>SUM(E5:E7)</f>
        <v>0</v>
      </c>
      <c r="F8" s="45">
        <f>SUM(F5:F7)</f>
        <v>0</v>
      </c>
      <c r="G8" s="45">
        <f>SUM(G5:G7)</f>
        <v>0</v>
      </c>
      <c r="H8" s="45">
        <f>SUM(H5:H7)</f>
        <v>0</v>
      </c>
      <c r="I8" s="8"/>
    </row>
    <row r="9" spans="2:9" ht="18" customHeight="1" x14ac:dyDescent="0.15">
      <c r="B9" s="31"/>
      <c r="C9" s="32"/>
      <c r="D9" s="33"/>
      <c r="E9" s="34"/>
      <c r="F9" s="35"/>
      <c r="G9" s="36"/>
      <c r="H9" s="52">
        <f>E9-F9-G9</f>
        <v>0</v>
      </c>
      <c r="I9" s="37"/>
    </row>
    <row r="10" spans="2:9" ht="18" customHeight="1" x14ac:dyDescent="0.15">
      <c r="B10" s="17"/>
      <c r="C10" s="18"/>
      <c r="D10" s="19"/>
      <c r="E10" s="20"/>
      <c r="F10" s="21"/>
      <c r="G10" s="22"/>
      <c r="H10" s="50">
        <f>E10-F10-G10</f>
        <v>0</v>
      </c>
      <c r="I10" s="23"/>
    </row>
    <row r="11" spans="2:9" ht="18" customHeight="1" x14ac:dyDescent="0.15">
      <c r="B11" s="24"/>
      <c r="C11" s="25"/>
      <c r="D11" s="26"/>
      <c r="E11" s="27"/>
      <c r="F11" s="28"/>
      <c r="G11" s="28"/>
      <c r="H11" s="51">
        <f>E11-F11-G11</f>
        <v>0</v>
      </c>
      <c r="I11" s="30"/>
    </row>
    <row r="12" spans="2:9" ht="18" customHeight="1" thickBot="1" x14ac:dyDescent="0.2">
      <c r="B12" s="67" t="s">
        <v>4</v>
      </c>
      <c r="C12" s="68"/>
      <c r="D12" s="68"/>
      <c r="E12" s="46">
        <f>SUM(E9:E11)</f>
        <v>0</v>
      </c>
      <c r="F12" s="46">
        <f t="shared" ref="F12:G12" si="0">SUM(F9:F11)</f>
        <v>0</v>
      </c>
      <c r="G12" s="46">
        <f t="shared" si="0"/>
        <v>0</v>
      </c>
      <c r="H12" s="46">
        <f>SUM(H9:H11)</f>
        <v>0</v>
      </c>
      <c r="I12" s="9"/>
    </row>
    <row r="13" spans="2:9" ht="18" customHeight="1" thickTop="1" thickBot="1" x14ac:dyDescent="0.2">
      <c r="B13" s="63" t="s">
        <v>5</v>
      </c>
      <c r="C13" s="64"/>
      <c r="D13" s="64"/>
      <c r="E13" s="47">
        <f>E8+E12</f>
        <v>0</v>
      </c>
      <c r="F13" s="48">
        <f>F8+F12</f>
        <v>0</v>
      </c>
      <c r="G13" s="48">
        <f>G8+G12</f>
        <v>0</v>
      </c>
      <c r="H13" s="48">
        <f>H8+H12</f>
        <v>0</v>
      </c>
      <c r="I13" s="10"/>
    </row>
    <row r="14" spans="2:9" x14ac:dyDescent="0.15">
      <c r="B14" s="4"/>
      <c r="C14" s="4"/>
      <c r="D14" s="4"/>
      <c r="E14" s="5"/>
      <c r="F14" s="5"/>
      <c r="G14" s="5"/>
      <c r="H14" s="5"/>
      <c r="I14" s="5"/>
    </row>
    <row r="15" spans="2:9" ht="18" thickBot="1" x14ac:dyDescent="0.2">
      <c r="B15" s="70" t="s">
        <v>7</v>
      </c>
      <c r="C15" s="70"/>
      <c r="D15" s="70"/>
      <c r="E15" s="7"/>
      <c r="F15" s="7"/>
      <c r="G15" s="7"/>
      <c r="H15" s="7"/>
      <c r="I15" s="7"/>
    </row>
    <row r="16" spans="2:9" ht="41.25" thickBot="1" x14ac:dyDescent="0.2">
      <c r="B16" s="41" t="s">
        <v>1</v>
      </c>
      <c r="C16" s="42" t="s">
        <v>2</v>
      </c>
      <c r="D16" s="43" t="s">
        <v>3</v>
      </c>
      <c r="E16" s="42" t="s">
        <v>22</v>
      </c>
      <c r="F16" s="42" t="s">
        <v>16</v>
      </c>
      <c r="G16" s="58" t="s">
        <v>15</v>
      </c>
      <c r="H16" s="42" t="s">
        <v>21</v>
      </c>
      <c r="I16" s="44" t="s">
        <v>17</v>
      </c>
    </row>
    <row r="17" spans="2:9" ht="18" customHeight="1" x14ac:dyDescent="0.15">
      <c r="B17" s="11"/>
      <c r="C17" s="12"/>
      <c r="D17" s="13"/>
      <c r="E17" s="14"/>
      <c r="F17" s="15"/>
      <c r="G17" s="16"/>
      <c r="H17" s="49">
        <f>E17-F17-G17</f>
        <v>0</v>
      </c>
      <c r="I17" s="39"/>
    </row>
    <row r="18" spans="2:9" ht="18" customHeight="1" x14ac:dyDescent="0.15">
      <c r="B18" s="17"/>
      <c r="C18" s="18"/>
      <c r="D18" s="19"/>
      <c r="E18" s="20"/>
      <c r="F18" s="21"/>
      <c r="G18" s="22"/>
      <c r="H18" s="50">
        <f>E18-F18-G18</f>
        <v>0</v>
      </c>
      <c r="I18" s="23"/>
    </row>
    <row r="19" spans="2:9" ht="18" customHeight="1" x14ac:dyDescent="0.15">
      <c r="B19" s="24"/>
      <c r="C19" s="25"/>
      <c r="D19" s="26"/>
      <c r="E19" s="27"/>
      <c r="F19" s="28"/>
      <c r="G19" s="29"/>
      <c r="H19" s="51">
        <f>E19-F19-G19</f>
        <v>0</v>
      </c>
      <c r="I19" s="30"/>
    </row>
    <row r="20" spans="2:9" ht="18" customHeight="1" x14ac:dyDescent="0.15">
      <c r="B20" s="65" t="s">
        <v>0</v>
      </c>
      <c r="C20" s="66"/>
      <c r="D20" s="66"/>
      <c r="E20" s="45">
        <f>SUM(E17:E19)</f>
        <v>0</v>
      </c>
      <c r="F20" s="45">
        <f>SUM(F17:F19)</f>
        <v>0</v>
      </c>
      <c r="G20" s="45">
        <f>SUM(G17:G19)</f>
        <v>0</v>
      </c>
      <c r="H20" s="45">
        <f>SUM(H17:H19)</f>
        <v>0</v>
      </c>
      <c r="I20" s="8"/>
    </row>
    <row r="21" spans="2:9" ht="18" customHeight="1" x14ac:dyDescent="0.15">
      <c r="B21" s="31"/>
      <c r="C21" s="32"/>
      <c r="D21" s="33"/>
      <c r="E21" s="34"/>
      <c r="F21" s="35"/>
      <c r="G21" s="36"/>
      <c r="H21" s="52">
        <f>E21-F21-G21</f>
        <v>0</v>
      </c>
      <c r="I21" s="37"/>
    </row>
    <row r="22" spans="2:9" ht="18" customHeight="1" x14ac:dyDescent="0.15">
      <c r="B22" s="17"/>
      <c r="C22" s="18"/>
      <c r="D22" s="19"/>
      <c r="E22" s="20"/>
      <c r="F22" s="21"/>
      <c r="G22" s="22"/>
      <c r="H22" s="50">
        <f>E22-F22-G22</f>
        <v>0</v>
      </c>
      <c r="I22" s="23"/>
    </row>
    <row r="23" spans="2:9" ht="18" customHeight="1" x14ac:dyDescent="0.15">
      <c r="B23" s="24"/>
      <c r="C23" s="25"/>
      <c r="D23" s="26"/>
      <c r="E23" s="27"/>
      <c r="F23" s="28"/>
      <c r="G23" s="28"/>
      <c r="H23" s="51">
        <f>E23-F23-G23</f>
        <v>0</v>
      </c>
      <c r="I23" s="38"/>
    </row>
    <row r="24" spans="2:9" ht="18" customHeight="1" thickBot="1" x14ac:dyDescent="0.2">
      <c r="B24" s="67" t="s">
        <v>4</v>
      </c>
      <c r="C24" s="68"/>
      <c r="D24" s="68"/>
      <c r="E24" s="46">
        <f>SUM(E21:E23)</f>
        <v>0</v>
      </c>
      <c r="F24" s="46">
        <f t="shared" ref="F24:G24" si="1">SUM(F21:F23)</f>
        <v>0</v>
      </c>
      <c r="G24" s="46">
        <f t="shared" si="1"/>
        <v>0</v>
      </c>
      <c r="H24" s="46">
        <f>SUM(H21:H23)</f>
        <v>0</v>
      </c>
      <c r="I24" s="9"/>
    </row>
    <row r="25" spans="2:9" ht="18" customHeight="1" thickTop="1" thickBot="1" x14ac:dyDescent="0.2">
      <c r="B25" s="63" t="s">
        <v>8</v>
      </c>
      <c r="C25" s="64"/>
      <c r="D25" s="64"/>
      <c r="E25" s="47">
        <f>E20+E24</f>
        <v>0</v>
      </c>
      <c r="F25" s="48">
        <f>F20+F24</f>
        <v>0</v>
      </c>
      <c r="G25" s="48">
        <f>G20+G24</f>
        <v>0</v>
      </c>
      <c r="H25" s="48">
        <f>H20+H24</f>
        <v>0</v>
      </c>
      <c r="I25" s="10"/>
    </row>
    <row r="26" spans="2:9" ht="13.5" customHeight="1" thickBot="1" x14ac:dyDescent="0.2">
      <c r="B26" s="6"/>
      <c r="C26" s="6"/>
      <c r="D26" s="6"/>
      <c r="E26" s="7"/>
      <c r="F26" s="7"/>
      <c r="G26" s="7"/>
      <c r="H26" s="7"/>
      <c r="I26" s="7"/>
    </row>
    <row r="27" spans="2:9" s="1" customFormat="1" ht="18" thickBot="1" x14ac:dyDescent="0.2">
      <c r="B27" s="61" t="s">
        <v>10</v>
      </c>
      <c r="C27" s="62"/>
      <c r="D27" s="62"/>
      <c r="E27" s="62"/>
      <c r="F27" s="62"/>
      <c r="G27" s="62"/>
      <c r="H27" s="53">
        <f>IF(H13&gt;H25,H25,H13)</f>
        <v>0</v>
      </c>
      <c r="I27" s="54" t="s">
        <v>11</v>
      </c>
    </row>
    <row r="29" spans="2:9" ht="13.5" customHeight="1" x14ac:dyDescent="0.15">
      <c r="B29" s="40"/>
      <c r="C29" s="40"/>
      <c r="D29" s="40"/>
      <c r="E29" s="60" t="s">
        <v>12</v>
      </c>
      <c r="F29" s="59" t="s">
        <v>18</v>
      </c>
      <c r="G29" s="60" t="s">
        <v>13</v>
      </c>
      <c r="H29" s="60"/>
      <c r="I29" s="60"/>
    </row>
    <row r="30" spans="2:9" x14ac:dyDescent="0.15">
      <c r="B30" s="40"/>
      <c r="C30" s="40"/>
      <c r="D30" s="40"/>
      <c r="E30" s="60"/>
      <c r="F30" s="60"/>
      <c r="G30" s="55" t="s">
        <v>19</v>
      </c>
      <c r="H30" s="56" t="s">
        <v>20</v>
      </c>
      <c r="I30" s="55" t="s">
        <v>14</v>
      </c>
    </row>
    <row r="31" spans="2:9" s="1" customFormat="1" ht="17.25" customHeight="1" x14ac:dyDescent="0.15">
      <c r="B31"/>
      <c r="C31"/>
      <c r="E31" s="57">
        <f>IF(E13-E25&gt;0,E13-E25,0)</f>
        <v>0</v>
      </c>
      <c r="F31" s="57">
        <f>E13-H27</f>
        <v>0</v>
      </c>
      <c r="G31" s="57">
        <f>F13</f>
        <v>0</v>
      </c>
      <c r="H31" s="57">
        <f>IF(H27=H25,MAX(G13,G25),G13)</f>
        <v>0</v>
      </c>
      <c r="I31" s="57">
        <f>IF(F31-G31-H31&gt;0,F31-G31-H31,0)</f>
        <v>0</v>
      </c>
    </row>
    <row r="32" spans="2:9" s="1" customFormat="1" x14ac:dyDescent="0.15">
      <c r="B32"/>
      <c r="C32"/>
    </row>
    <row r="33" spans="2:3" s="1" customFormat="1" x14ac:dyDescent="0.15">
      <c r="B33"/>
      <c r="C33"/>
    </row>
    <row r="34" spans="2:3" s="1" customFormat="1" x14ac:dyDescent="0.15">
      <c r="B34"/>
      <c r="C34"/>
    </row>
    <row r="35" spans="2:3" s="1" customFormat="1" x14ac:dyDescent="0.15">
      <c r="B35"/>
      <c r="C35"/>
    </row>
    <row r="81" spans="2:9" x14ac:dyDescent="0.15">
      <c r="B81" s="2"/>
      <c r="C81" s="2"/>
      <c r="D81" s="3"/>
      <c r="E81" s="3"/>
      <c r="F81" s="3"/>
      <c r="G81" s="3"/>
      <c r="H81" s="3"/>
      <c r="I81" s="3"/>
    </row>
    <row r="82" spans="2:9" x14ac:dyDescent="0.15">
      <c r="B82" s="2"/>
      <c r="C82" s="2"/>
      <c r="D82" s="3"/>
      <c r="E82" s="3"/>
      <c r="F82" s="3"/>
      <c r="G82" s="3"/>
      <c r="H82" s="3"/>
      <c r="I82" s="3"/>
    </row>
  </sheetData>
  <mergeCells count="13">
    <mergeCell ref="B20:D20"/>
    <mergeCell ref="B24:D24"/>
    <mergeCell ref="B2:I2"/>
    <mergeCell ref="B3:D3"/>
    <mergeCell ref="B12:D12"/>
    <mergeCell ref="B15:D15"/>
    <mergeCell ref="B13:D13"/>
    <mergeCell ref="B8:D8"/>
    <mergeCell ref="F29:F30"/>
    <mergeCell ref="E29:E30"/>
    <mergeCell ref="G29:I29"/>
    <mergeCell ref="B27:G27"/>
    <mergeCell ref="B25:D25"/>
  </mergeCells>
  <phoneticPr fontId="2"/>
  <dataValidations count="2">
    <dataValidation imeMode="off" allowBlank="1" showInputMessage="1" showErrorMessage="1" sqref="B17:C19 B21:C23 E17:H25 H27 E31:I31 E5:H13 B5:C7 B9:C11"/>
    <dataValidation imeMode="on" allowBlank="1" showInputMessage="1" showErrorMessage="1" sqref="D5:D7 D9:D11 D17:D19 D21:D23 I17:I25 I5:I13"/>
  </dataValidations>
  <printOptions horizontalCentered="1"/>
  <pageMargins left="0.51181102362204722" right="0.51181102362204722" top="0.74803149606299213" bottom="0.35433070866141736" header="0.31496062992125984" footer="0.31496062992125984"/>
  <pageSetup paperSize="9" orientation="landscape" r:id="rId1"/>
  <rowBreaks count="1" manualBreakCount="1">
    <brk id="3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2018-03-29T02:55:08Z</cp:lastPrinted>
  <dcterms:created xsi:type="dcterms:W3CDTF">2016-08-24T06:01:11Z</dcterms:created>
  <dcterms:modified xsi:type="dcterms:W3CDTF">2019-02-25T05:44:40Z</dcterms:modified>
</cp:coreProperties>
</file>