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20535" windowHeight="4065" activeTab="0"/>
  </bookViews>
  <sheets>
    <sheet name="Sheet1" sheetId="1" r:id="rId1"/>
  </sheets>
  <definedNames>
    <definedName name="_xlnm.Print_Area" localSheetId="0">'Sheet1'!$A$3:$N$64</definedName>
  </definedNames>
  <calcPr fullCalcOnLoad="1"/>
</workbook>
</file>

<file path=xl/comments1.xml><?xml version="1.0" encoding="utf-8"?>
<comments xmlns="http://schemas.openxmlformats.org/spreadsheetml/2006/main">
  <authors>
    <author>温対室</author>
  </authors>
  <commentList>
    <comment ref="G45" authorId="0">
      <text>
        <r>
          <rPr>
            <sz val="9"/>
            <rFont val="ＭＳ Ｐゴシック"/>
            <family val="3"/>
          </rPr>
          <t>千kWhではなく、kWhでの入力になりますのでご注意下さい。</t>
        </r>
      </text>
    </comment>
    <comment ref="G46" authorId="0">
      <text>
        <r>
          <rPr>
            <sz val="9"/>
            <rFont val="ＭＳ Ｐゴシック"/>
            <family val="3"/>
          </rPr>
          <t>千kWhではなく、kWhでの入力になりますのでご注意下さい。</t>
        </r>
      </text>
    </comment>
    <comment ref="G47" authorId="0">
      <text>
        <r>
          <rPr>
            <sz val="9"/>
            <rFont val="ＭＳ Ｐゴシック"/>
            <family val="3"/>
          </rPr>
          <t>千kWhではなく、kWhでの入力になりますのでご注意下さい。</t>
        </r>
      </text>
    </comment>
  </commentList>
</comments>
</file>

<file path=xl/sharedStrings.xml><?xml version="1.0" encoding="utf-8"?>
<sst xmlns="http://schemas.openxmlformats.org/spreadsheetml/2006/main" count="144" uniqueCount="95">
  <si>
    <t>単位</t>
  </si>
  <si>
    <t>ｋｌ</t>
  </si>
  <si>
    <t>原油のうちコンデンセート（ＮＧＬ）</t>
  </si>
  <si>
    <t>揮発油（ガソリン）</t>
  </si>
  <si>
    <t>ナフサ</t>
  </si>
  <si>
    <t>灯油</t>
  </si>
  <si>
    <t>軽油</t>
  </si>
  <si>
    <t>Ａ重油</t>
  </si>
  <si>
    <t>Ｂ・Ｃ重油</t>
  </si>
  <si>
    <t>石油アスファルト</t>
  </si>
  <si>
    <t>ｔ</t>
  </si>
  <si>
    <t>石油コークス</t>
  </si>
  <si>
    <t>石油ガス</t>
  </si>
  <si>
    <t>液化石油ガス(ＬＰＧ)</t>
  </si>
  <si>
    <t>石油系炭化水素ガス</t>
  </si>
  <si>
    <r>
      <t>千ｍ</t>
    </r>
    <r>
      <rPr>
        <b/>
        <sz val="8"/>
        <rFont val="ＭＳ Ｐ明朝"/>
        <family val="1"/>
      </rPr>
      <t>３</t>
    </r>
  </si>
  <si>
    <t>可燃性
天然ガス</t>
  </si>
  <si>
    <t>液化天然ガス(ＬＮＧ)</t>
  </si>
  <si>
    <t>その他可燃性天然ガス</t>
  </si>
  <si>
    <t>石炭</t>
  </si>
  <si>
    <t>原料炭</t>
  </si>
  <si>
    <t>一般炭</t>
  </si>
  <si>
    <t>無煙炭</t>
  </si>
  <si>
    <t>石炭コークス</t>
  </si>
  <si>
    <t>コールタール</t>
  </si>
  <si>
    <t>コークス炉ガス</t>
  </si>
  <si>
    <t>高炉ガス</t>
  </si>
  <si>
    <t>転炉ガス</t>
  </si>
  <si>
    <t>その他の
燃料</t>
  </si>
  <si>
    <t>都市ガス　１３A</t>
  </si>
  <si>
    <t>※</t>
  </si>
  <si>
    <t>*</t>
  </si>
  <si>
    <t>**</t>
  </si>
  <si>
    <t>産業用蒸気</t>
  </si>
  <si>
    <t>産業用以外の蒸気</t>
  </si>
  <si>
    <t>温水</t>
  </si>
  <si>
    <t>冷水</t>
  </si>
  <si>
    <t>一般電気事業者</t>
  </si>
  <si>
    <t>昼間買電</t>
  </si>
  <si>
    <t>夜間買電</t>
  </si>
  <si>
    <t>その他</t>
  </si>
  <si>
    <t>上記以外の買電</t>
  </si>
  <si>
    <t>換算係数（Ｂ）</t>
  </si>
  <si>
    <r>
      <t>GＪ/</t>
    </r>
    <r>
      <rPr>
        <b/>
        <sz val="12"/>
        <rFont val="ＭＳ Ｐゴシック"/>
        <family val="3"/>
      </rPr>
      <t>ｋｌ</t>
    </r>
  </si>
  <si>
    <r>
      <t>GＪ/</t>
    </r>
    <r>
      <rPr>
        <b/>
        <sz val="12"/>
        <rFont val="ＭＳ Ｐゴシック"/>
        <family val="3"/>
      </rPr>
      <t>ｔ</t>
    </r>
  </si>
  <si>
    <r>
      <t>GＪ/千ｍ</t>
    </r>
    <r>
      <rPr>
        <b/>
        <sz val="8"/>
        <rFont val="ＭＳ Ｐゴシック"/>
        <family val="3"/>
      </rPr>
      <t>３</t>
    </r>
  </si>
  <si>
    <r>
      <t>GＪ/千ｍ</t>
    </r>
    <r>
      <rPr>
        <b/>
        <sz val="8"/>
        <rFont val="ＭＳ Ｐゴシック"/>
        <family val="3"/>
      </rPr>
      <t>３</t>
    </r>
  </si>
  <si>
    <t>GJ/*</t>
  </si>
  <si>
    <t>GJ/**</t>
  </si>
  <si>
    <t>排出係数</t>
  </si>
  <si>
    <t>原油（コンデンセート（NGL）を除く。）</t>
  </si>
  <si>
    <t>(tC/GJ)</t>
  </si>
  <si>
    <t>発熱量</t>
  </si>
  <si>
    <t>使用量</t>
  </si>
  <si>
    <t>（イ）</t>
  </si>
  <si>
    <t>（A)×（B)
（ア）</t>
  </si>
  <si>
    <t>単位</t>
  </si>
  <si>
    <t>熱</t>
  </si>
  <si>
    <t>燃　　　　料</t>
  </si>
  <si>
    <t>自家発電</t>
  </si>
  <si>
    <t>GJ</t>
  </si>
  <si>
    <t>種　別</t>
  </si>
  <si>
    <t>使用量(カ)</t>
  </si>
  <si>
    <r>
      <t xml:space="preserve">排出係数
</t>
    </r>
    <r>
      <rPr>
        <b/>
        <sz val="9"/>
        <rFont val="ＭＳ Ｐゴシック"/>
        <family val="3"/>
      </rPr>
      <t>(tCO2/GJ)</t>
    </r>
    <r>
      <rPr>
        <b/>
        <sz val="12"/>
        <rFont val="ＭＳ Ｐゴシック"/>
        <family val="3"/>
      </rPr>
      <t xml:space="preserve">
（キ）</t>
    </r>
  </si>
  <si>
    <t>ｋWh</t>
  </si>
  <si>
    <t>使用量(ケ)</t>
  </si>
  <si>
    <t>（ウ）、（ク）、（サ）欄の合計　　　（シ）</t>
  </si>
  <si>
    <t>販売された燃料及び他人への熱、電気の供給分等控除排出量の計（ス）</t>
  </si>
  <si>
    <t>ｔCO2</t>
  </si>
  <si>
    <t>エネルギーの種類</t>
  </si>
  <si>
    <t>電　気</t>
  </si>
  <si>
    <r>
      <t xml:space="preserve">排出係数
</t>
    </r>
    <r>
      <rPr>
        <b/>
        <sz val="9"/>
        <rFont val="ＭＳ Ｐゴシック"/>
        <family val="3"/>
      </rPr>
      <t>(tCO2/kWh)</t>
    </r>
    <r>
      <rPr>
        <b/>
        <sz val="12"/>
        <rFont val="ＭＳ Ｐゴシック"/>
        <family val="3"/>
      </rPr>
      <t xml:space="preserve">
（コ）</t>
    </r>
  </si>
  <si>
    <r>
      <t xml:space="preserve">エネルギー起源
二酸化炭素排出量合計
</t>
    </r>
    <r>
      <rPr>
        <b/>
        <sz val="11"/>
        <rFont val="ＭＳ Ｐゴシック"/>
        <family val="3"/>
      </rPr>
      <t>（シ）－（ス）</t>
    </r>
  </si>
  <si>
    <t>※計算結果は必ず確認してください</t>
  </si>
  <si>
    <t>・都市ガスの発熱量換算係数については、契約を調べるかガス供給事業者にお問い合わせください。</t>
  </si>
  <si>
    <t>（H22.3.31 エネルギーの使用の合理化に関する法律第１５条及び第１９条の２に基づく定期報告書記入要領より）</t>
  </si>
  <si>
    <t>岡山、津山、水島ガス</t>
  </si>
  <si>
    <r>
      <t>使用量（Ａ）欄は、小数第１位を四捨五入して、整数値を入力してください。　</t>
    </r>
    <r>
      <rPr>
        <b/>
        <sz val="11"/>
        <color indexed="10"/>
        <rFont val="ＭＳ Ｐゴシック"/>
        <family val="3"/>
      </rPr>
      <t>※単位にご注意ください。</t>
    </r>
  </si>
  <si>
    <t>（１）</t>
  </si>
  <si>
    <t>（２）</t>
  </si>
  <si>
    <t>黄色いセルは、熱量換算係数、排出係数を入力する必要があります。</t>
  </si>
  <si>
    <r>
      <t>GＪ/千ｍ</t>
    </r>
    <r>
      <rPr>
        <b/>
        <sz val="8"/>
        <rFont val="ＭＳ Ｐゴシック"/>
        <family val="3"/>
      </rPr>
      <t>３</t>
    </r>
  </si>
  <si>
    <t>（３）</t>
  </si>
  <si>
    <t>・電気の排出係数は、地球温暖化対策の推進に関する法律に基づいて電気事業者ごとに公表された</t>
  </si>
  <si>
    <t>　※様式の都市ガス13A欄は、津山瓦斯(株)、岡山ガス(株)、水島ガス(株)の換算係数が入っています。</t>
  </si>
  <si>
    <t>　排出係数（実排出係数）を使用してください。※様式の昼間・夜間買電欄は、中国電力(株)の実排出係数が入っています。</t>
  </si>
  <si>
    <t>（ス）欄は、他人に販売した燃料及び他人への熱、電気の発生に伴って発生した二酸化炭素排出量を入力してください。</t>
  </si>
  <si>
    <t>中国電力</t>
  </si>
  <si>
    <t>（H22.12.27環境省公表資料による）</t>
  </si>
  <si>
    <t>エネルギー起源CO2排出量　計算表　（平成２２年度の温室効果ガス排出量算定用）</t>
  </si>
  <si>
    <r>
      <t xml:space="preserve">ア×イ
×(44/12)
</t>
    </r>
    <r>
      <rPr>
        <b/>
        <sz val="12"/>
        <rFont val="ＭＳ Ｐゴシック"/>
        <family val="3"/>
      </rPr>
      <t>（ｔCO2)</t>
    </r>
    <r>
      <rPr>
        <b/>
        <sz val="11"/>
        <rFont val="ＭＳ Ｐゴシック"/>
        <family val="3"/>
      </rPr>
      <t xml:space="preserve">
（ウ）</t>
    </r>
  </si>
  <si>
    <t>(ｶ)×(ｷ)
（ｔCO2)
（ク）</t>
  </si>
  <si>
    <t>(ｹ)×(ｺ)
（ｔCO2)
（サ）</t>
  </si>
  <si>
    <t>ｔCO2</t>
  </si>
  <si>
    <t>(A)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</si>
</sst>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000_);[Red]\(0.0000\)"/>
    <numFmt numFmtId="179" formatCode="0.0000_ "/>
    <numFmt numFmtId="180" formatCode="0.000_);[Red]\(0.000\)"/>
    <numFmt numFmtId="181" formatCode="0.000000_ "/>
    <numFmt numFmtId="182" formatCode="0.0000;&quot;△ &quot;0.0000"/>
    <numFmt numFmtId="183" formatCode="#,##0.0000;&quot;△ &quot;#,##0.0000"/>
    <numFmt numFmtId="184" formatCode="0.000000_);[Red]\(0.000000\)"/>
    <numFmt numFmtId="185" formatCode="0.0_);[Red]\(0.0\)"/>
    <numFmt numFmtId="186" formatCode="0.00_ "/>
    <numFmt numFmtId="187" formatCode="#,##0;&quot;△ &quot;#,##0"/>
  </numFmts>
  <fonts count="66">
    <font>
      <sz val="11"/>
      <name val="ＭＳ Ｐゴシック"/>
      <family val="3"/>
    </font>
    <font>
      <sz val="12"/>
      <name val="ＭＳ Ｐゴシック"/>
      <family val="3"/>
    </font>
    <font>
      <sz val="6"/>
      <name val="ＭＳ Ｐゴシック"/>
      <family val="3"/>
    </font>
    <font>
      <b/>
      <sz val="12"/>
      <name val="ＭＳ Ｐゴシック"/>
      <family val="3"/>
    </font>
    <font>
      <sz val="12"/>
      <name val="ＭＳ Ｐ明朝"/>
      <family val="1"/>
    </font>
    <font>
      <b/>
      <sz val="12"/>
      <name val="ＭＳ Ｐ明朝"/>
      <family val="1"/>
    </font>
    <font>
      <b/>
      <sz val="12"/>
      <name val="ＭＳ ゴシック"/>
      <family val="3"/>
    </font>
    <font>
      <b/>
      <i/>
      <sz val="9"/>
      <name val="ＭＳ Ｐ明朝"/>
      <family val="1"/>
    </font>
    <font>
      <b/>
      <sz val="10.5"/>
      <name val="ＭＳ Ｐ明朝"/>
      <family val="1"/>
    </font>
    <font>
      <b/>
      <sz val="10"/>
      <name val="ＭＳ Ｐ明朝"/>
      <family val="1"/>
    </font>
    <font>
      <b/>
      <sz val="9"/>
      <name val="ＭＳ Ｐ明朝"/>
      <family val="1"/>
    </font>
    <font>
      <b/>
      <sz val="8"/>
      <name val="ＭＳ Ｐ明朝"/>
      <family val="1"/>
    </font>
    <font>
      <b/>
      <sz val="12"/>
      <color indexed="10"/>
      <name val="ＭＳ Ｐ明朝"/>
      <family val="1"/>
    </font>
    <font>
      <sz val="12"/>
      <color indexed="10"/>
      <name val="ＭＳ Ｐ明朝"/>
      <family val="1"/>
    </font>
    <font>
      <b/>
      <sz val="8"/>
      <color indexed="10"/>
      <name val="ＭＳ Ｐ明朝"/>
      <family val="1"/>
    </font>
    <font>
      <b/>
      <sz val="9"/>
      <name val="ＭＳ Ｐゴシック"/>
      <family val="3"/>
    </font>
    <font>
      <sz val="9"/>
      <color indexed="10"/>
      <name val="ＭＳ Ｐゴシック"/>
      <family val="3"/>
    </font>
    <font>
      <sz val="12"/>
      <name val="Courier New"/>
      <family val="3"/>
    </font>
    <font>
      <sz val="12"/>
      <color indexed="12"/>
      <name val="Courier New"/>
      <family val="3"/>
    </font>
    <font>
      <sz val="12"/>
      <color indexed="10"/>
      <name val="Courier New"/>
      <family val="3"/>
    </font>
    <font>
      <sz val="12"/>
      <color indexed="10"/>
      <name val="ＭＳ Ｐゴシック"/>
      <family val="3"/>
    </font>
    <font>
      <b/>
      <sz val="8"/>
      <name val="ＭＳ Ｐゴシック"/>
      <family val="3"/>
    </font>
    <font>
      <b/>
      <sz val="11"/>
      <name val="ＭＳ Ｐゴシック"/>
      <family val="3"/>
    </font>
    <font>
      <b/>
      <sz val="10"/>
      <name val="ＭＳ Ｐゴシック"/>
      <family val="3"/>
    </font>
    <font>
      <b/>
      <sz val="12"/>
      <name val="Courier New"/>
      <family val="3"/>
    </font>
    <font>
      <b/>
      <sz val="14"/>
      <name val="ＤＦＰ特太ゴシック体"/>
      <family val="3"/>
    </font>
    <font>
      <b/>
      <sz val="11"/>
      <color indexed="10"/>
      <name val="ＭＳ Ｐゴシック"/>
      <family val="3"/>
    </font>
    <font>
      <b/>
      <sz val="16"/>
      <name val="ＭＳ Ｐゴシック"/>
      <family val="3"/>
    </font>
    <font>
      <b/>
      <sz val="12"/>
      <color indexed="10"/>
      <name val="ＭＳ Ｐゴシック"/>
      <family val="3"/>
    </font>
    <font>
      <sz val="8"/>
      <name val="ＭＳ Ｐゴシック"/>
      <family val="3"/>
    </font>
    <font>
      <b/>
      <sz val="12"/>
      <color indexed="10"/>
      <name val="Courier New"/>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style="thin"/>
      <right style="thin"/>
      <top style="hair"/>
      <bottom style="hair"/>
    </border>
    <border>
      <left style="thin"/>
      <right style="thin"/>
      <top style="thin"/>
      <bottom style="medium"/>
    </border>
    <border>
      <left style="thin"/>
      <right style="thick"/>
      <top style="thin"/>
      <bottom style="medium"/>
    </border>
    <border>
      <left style="hair"/>
      <right>
        <color indexed="63"/>
      </right>
      <top style="hair"/>
      <bottom style="hair"/>
    </border>
    <border>
      <left style="hair"/>
      <right>
        <color indexed="63"/>
      </right>
      <top style="hair"/>
      <bottom style="medium"/>
    </border>
    <border>
      <left>
        <color indexed="63"/>
      </left>
      <right>
        <color indexed="63"/>
      </right>
      <top style="hair"/>
      <bottom>
        <color indexed="63"/>
      </bottom>
    </border>
    <border>
      <left style="thin"/>
      <right>
        <color indexed="63"/>
      </right>
      <top style="hair"/>
      <bottom style="hair"/>
    </border>
    <border>
      <left style="hair"/>
      <right>
        <color indexed="63"/>
      </right>
      <top>
        <color indexed="63"/>
      </top>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style="hair"/>
      <bottom style="medium"/>
    </border>
    <border>
      <left style="thin"/>
      <right style="medium"/>
      <top style="medium"/>
      <bottom style="hair"/>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style="hair"/>
      <bottom style="medium"/>
    </border>
    <border>
      <left style="thin"/>
      <right>
        <color indexed="63"/>
      </right>
      <top style="medium"/>
      <bottom>
        <color indexed="63"/>
      </bottom>
    </border>
    <border>
      <left style="medium"/>
      <right style="hair"/>
      <top style="medium"/>
      <bottom>
        <color indexed="63"/>
      </bottom>
    </border>
    <border>
      <left style="medium"/>
      <right style="hair"/>
      <top style="hair"/>
      <bottom style="thin"/>
    </border>
    <border>
      <left style="medium"/>
      <right style="hair"/>
      <top style="thin"/>
      <bottom style="hair"/>
    </border>
    <border>
      <left style="thin"/>
      <right style="medium"/>
      <top>
        <color indexed="63"/>
      </top>
      <bottom style="hair"/>
    </border>
    <border diagonalUp="1">
      <left style="thin"/>
      <right style="medium"/>
      <top style="hair"/>
      <bottom style="medium"/>
      <diagonal style="thin"/>
    </border>
    <border diagonalUp="1">
      <left style="thin"/>
      <right style="thin"/>
      <top style="hair"/>
      <bottom style="medium"/>
      <diagonal style="thin"/>
    </border>
    <border>
      <left style="thin"/>
      <right style="thick"/>
      <top style="thin"/>
      <bottom style="thick"/>
    </border>
    <border>
      <left style="hair"/>
      <right>
        <color indexed="63"/>
      </right>
      <top style="medium"/>
      <bottom style="hair"/>
    </border>
    <border>
      <left style="thin"/>
      <right>
        <color indexed="63"/>
      </right>
      <top style="medium"/>
      <bottom style="hair"/>
    </border>
    <border>
      <left style="hair"/>
      <right style="hair"/>
      <top style="medium"/>
      <bottom style="hair"/>
    </border>
    <border>
      <left>
        <color indexed="63"/>
      </left>
      <right style="thin"/>
      <top style="medium"/>
      <bottom style="hair"/>
    </border>
    <border>
      <left>
        <color indexed="63"/>
      </left>
      <right>
        <color indexed="63"/>
      </right>
      <top style="medium"/>
      <bottom style="hair"/>
    </border>
    <border>
      <left style="hair"/>
      <right style="hair"/>
      <top style="hair"/>
      <bottom style="hair"/>
    </border>
    <border>
      <left>
        <color indexed="63"/>
      </left>
      <right style="thin"/>
      <top style="hair"/>
      <bottom style="hair"/>
    </border>
    <border>
      <left>
        <color indexed="63"/>
      </left>
      <right>
        <color indexed="63"/>
      </right>
      <top style="hair"/>
      <bottom style="hair"/>
    </border>
    <border>
      <left style="hair"/>
      <right>
        <color indexed="63"/>
      </right>
      <top style="hair"/>
      <bottom style="thin"/>
    </border>
    <border>
      <left style="thin"/>
      <right>
        <color indexed="63"/>
      </right>
      <top style="hair"/>
      <bottom style="thin"/>
    </border>
    <border>
      <left style="hair"/>
      <right style="hair"/>
      <top style="hair"/>
      <bottom style="thin"/>
    </border>
    <border>
      <left>
        <color indexed="63"/>
      </left>
      <right style="thin"/>
      <top style="hair"/>
      <bottom style="thin"/>
    </border>
    <border>
      <left>
        <color indexed="63"/>
      </left>
      <right>
        <color indexed="63"/>
      </right>
      <top style="hair"/>
      <bottom style="thin"/>
    </border>
    <border>
      <left style="hair"/>
      <right>
        <color indexed="63"/>
      </right>
      <top style="thin"/>
      <bottom style="hair"/>
    </border>
    <border>
      <left style="thin"/>
      <right>
        <color indexed="63"/>
      </right>
      <top style="thin"/>
      <bottom style="hair"/>
    </border>
    <border>
      <left style="hair"/>
      <right style="hair"/>
      <top style="thin"/>
      <bottom style="hair"/>
    </border>
    <border>
      <left>
        <color indexed="63"/>
      </left>
      <right style="thin"/>
      <top style="thin"/>
      <bottom style="hair"/>
    </border>
    <border>
      <left>
        <color indexed="63"/>
      </left>
      <right>
        <color indexed="63"/>
      </right>
      <top style="thin"/>
      <bottom style="hair"/>
    </border>
    <border>
      <left style="hair"/>
      <right style="thin"/>
      <top style="thin"/>
      <bottom>
        <color indexed="63"/>
      </bottom>
    </border>
    <border>
      <left style="hair"/>
      <right style="thin"/>
      <top style="hair"/>
      <bottom style="hair"/>
    </border>
    <border>
      <left style="hair"/>
      <right style="thin"/>
      <top>
        <color indexed="63"/>
      </top>
      <bottom style="medium"/>
    </border>
    <border>
      <left style="hair"/>
      <right style="thin"/>
      <top style="medium"/>
      <bottom>
        <color indexed="63"/>
      </bottom>
    </border>
    <border>
      <left style="hair"/>
      <right style="thin"/>
      <top style="medium"/>
      <bottom style="hair"/>
    </border>
    <border>
      <left style="medium"/>
      <right>
        <color indexed="63"/>
      </right>
      <top style="medium"/>
      <bottom style="medium"/>
    </border>
    <border>
      <left>
        <color indexed="63"/>
      </left>
      <right>
        <color indexed="63"/>
      </right>
      <top style="medium"/>
      <bottom>
        <color indexed="63"/>
      </bottom>
    </border>
    <border>
      <left style="thin"/>
      <right style="medium"/>
      <top style="medium"/>
      <bottom style="medium"/>
    </border>
    <border>
      <left style="medium"/>
      <right style="hair"/>
      <top>
        <color indexed="63"/>
      </top>
      <bottom>
        <color indexed="63"/>
      </bottom>
    </border>
    <border diagonalUp="1">
      <left style="medium"/>
      <right style="hair"/>
      <top style="hair"/>
      <bottom style="medium"/>
      <diagonal style="thin"/>
    </border>
    <border>
      <left>
        <color indexed="63"/>
      </left>
      <right>
        <color indexed="63"/>
      </right>
      <top style="hair"/>
      <bottom style="medium"/>
    </border>
    <border>
      <left style="thin"/>
      <right>
        <color indexed="63"/>
      </right>
      <top style="hair"/>
      <bottom style="medium"/>
    </border>
    <border>
      <left style="thin"/>
      <right style="thin"/>
      <top style="medium"/>
      <bottom style="hair"/>
    </border>
    <border>
      <left style="medium"/>
      <right style="thin"/>
      <top style="medium"/>
      <bottom style="hair"/>
    </border>
    <border>
      <left>
        <color indexed="63"/>
      </left>
      <right style="medium"/>
      <top style="hair"/>
      <bottom style="hair"/>
    </border>
    <border>
      <left style="medium"/>
      <right style="thin"/>
      <top style="hair"/>
      <bottom style="hair"/>
    </border>
    <border>
      <left style="medium"/>
      <right style="thin"/>
      <top style="hair"/>
      <bottom style="thin"/>
    </border>
    <border>
      <left style="thin"/>
      <right style="thin"/>
      <top style="hair"/>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thin"/>
      <bottom style="hair"/>
    </border>
    <border>
      <left>
        <color indexed="63"/>
      </left>
      <right style="medium"/>
      <top style="hair"/>
      <bottom style="medium"/>
    </border>
    <border>
      <left style="thin"/>
      <right style="thin"/>
      <top style="thin"/>
      <bottom style="hair"/>
    </border>
    <border>
      <left style="medium"/>
      <right style="thin"/>
      <top style="thin"/>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thin"/>
      <right style="thin"/>
      <top style="thin"/>
      <bottom style="thin"/>
    </border>
    <border>
      <left style="medium"/>
      <right>
        <color indexed="63"/>
      </right>
      <top>
        <color indexed="63"/>
      </top>
      <bottom style="thin"/>
    </border>
    <border>
      <left>
        <color indexed="63"/>
      </left>
      <right style="thin"/>
      <top>
        <color indexed="63"/>
      </top>
      <bottom style="thin"/>
    </border>
    <border>
      <left style="medium"/>
      <right style="hair"/>
      <top style="hair"/>
      <bottom>
        <color indexed="63"/>
      </bottom>
    </border>
    <border>
      <left style="medium"/>
      <right style="hair"/>
      <top>
        <color indexed="63"/>
      </top>
      <bottom style="medium"/>
    </border>
    <border>
      <left style="hair"/>
      <right>
        <color indexed="63"/>
      </right>
      <top style="hair"/>
      <bottom>
        <color indexed="63"/>
      </bottom>
    </border>
    <border>
      <left style="hair"/>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hair"/>
      <top style="hair"/>
      <bottom>
        <color indexed="63"/>
      </bottom>
    </border>
    <border>
      <left style="thin"/>
      <right style="hair"/>
      <top>
        <color indexed="63"/>
      </top>
      <bottom>
        <color indexed="63"/>
      </bottom>
    </border>
    <border>
      <left style="thin"/>
      <right style="hair"/>
      <top>
        <color indexed="63"/>
      </top>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medium"/>
    </border>
    <border>
      <left style="thin"/>
      <right style="thin"/>
      <top>
        <color indexed="63"/>
      </top>
      <bottom>
        <color indexed="63"/>
      </bottom>
    </border>
    <border>
      <left style="thin"/>
      <right style="thin"/>
      <top>
        <color indexed="63"/>
      </top>
      <bottom style="medium"/>
    </border>
    <border>
      <left>
        <color indexed="63"/>
      </left>
      <right style="thin"/>
      <top style="medium"/>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thick"/>
      <top style="medium"/>
      <bottom style="thin"/>
    </border>
    <border>
      <left style="thin"/>
      <right style="thick"/>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color indexed="63"/>
      </left>
      <right style="medium"/>
      <top style="thin"/>
      <bottom>
        <color indexed="63"/>
      </bottom>
    </border>
    <border>
      <left>
        <color indexed="63"/>
      </left>
      <right>
        <color indexed="63"/>
      </right>
      <top>
        <color indexed="63"/>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style="thin"/>
      <top style="medium"/>
      <bottom>
        <color indexed="63"/>
      </bottom>
    </border>
    <border>
      <left>
        <color indexed="63"/>
      </left>
      <right>
        <color indexed="63"/>
      </right>
      <top style="thick"/>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ck"/>
      <right style="thin"/>
      <top style="thin"/>
      <bottom style="thick"/>
    </border>
    <border>
      <left style="thin"/>
      <right style="thin"/>
      <top style="thin"/>
      <bottom style="thick"/>
    </border>
    <border>
      <left style="medium"/>
      <right>
        <color indexed="63"/>
      </right>
      <top style="hair"/>
      <bottom>
        <color indexed="63"/>
      </botto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15">
    <xf numFmtId="0" fontId="0" fillId="0" borderId="0" xfId="0" applyAlignment="1">
      <alignment vertical="center"/>
    </xf>
    <xf numFmtId="0" fontId="0" fillId="0" borderId="0" xfId="0" applyBorder="1" applyAlignment="1">
      <alignment horizontal="center" vertical="center" wrapText="1"/>
    </xf>
    <xf numFmtId="178" fontId="16" fillId="0" borderId="10" xfId="0" applyNumberFormat="1" applyFont="1" applyFill="1" applyBorder="1" applyAlignment="1" applyProtection="1">
      <alignment horizontal="center" vertical="center" wrapText="1"/>
      <protection/>
    </xf>
    <xf numFmtId="178" fontId="20" fillId="0" borderId="10" xfId="0" applyNumberFormat="1" applyFont="1" applyFill="1" applyBorder="1" applyAlignment="1" applyProtection="1">
      <alignment horizontal="center" vertical="center" wrapText="1"/>
      <protection locked="0"/>
    </xf>
    <xf numFmtId="178" fontId="19" fillId="0" borderId="0" xfId="0" applyNumberFormat="1" applyFont="1" applyFill="1" applyBorder="1" applyAlignment="1" applyProtection="1">
      <alignment horizontal="center" vertical="center" wrapText="1"/>
      <protection locked="0"/>
    </xf>
    <xf numFmtId="178" fontId="19" fillId="0" borderId="10" xfId="0" applyNumberFormat="1" applyFont="1" applyFill="1" applyBorder="1" applyAlignment="1" applyProtection="1">
      <alignment horizontal="center" vertical="center" wrapText="1"/>
      <protection locked="0"/>
    </xf>
    <xf numFmtId="178" fontId="13" fillId="0" borderId="0" xfId="0" applyNumberFormat="1" applyFont="1" applyFill="1" applyBorder="1" applyAlignment="1" applyProtection="1">
      <alignment horizontal="center" vertical="top" wrapText="1"/>
      <protection locked="0"/>
    </xf>
    <xf numFmtId="0" fontId="5" fillId="0" borderId="1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178" fontId="19" fillId="0" borderId="11" xfId="0" applyNumberFormat="1"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top" wrapText="1"/>
      <protection locked="0"/>
    </xf>
    <xf numFmtId="178" fontId="13" fillId="0" borderId="11" xfId="0" applyNumberFormat="1" applyFont="1" applyFill="1" applyBorder="1" applyAlignment="1" applyProtection="1">
      <alignment horizontal="center" vertical="top" wrapText="1"/>
      <protection locked="0"/>
    </xf>
    <xf numFmtId="0" fontId="0" fillId="0" borderId="11" xfId="0" applyFill="1" applyBorder="1" applyAlignment="1">
      <alignment horizontal="center" vertical="center" textRotation="255" wrapText="1"/>
    </xf>
    <xf numFmtId="0" fontId="5" fillId="0" borderId="11" xfId="0" applyFont="1" applyFill="1" applyBorder="1" applyAlignment="1" applyProtection="1">
      <alignment horizontal="center" vertical="center" wrapText="1"/>
      <protection/>
    </xf>
    <xf numFmtId="176" fontId="6" fillId="0" borderId="11" xfId="48" applyNumberFormat="1" applyFont="1" applyFill="1" applyBorder="1" applyAlignment="1" applyProtection="1">
      <alignment vertical="center" wrapText="1"/>
      <protection/>
    </xf>
    <xf numFmtId="0" fontId="4" fillId="0" borderId="11"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top" wrapText="1"/>
      <protection locked="0"/>
    </xf>
    <xf numFmtId="4" fontId="3" fillId="0" borderId="0"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Fill="1" applyBorder="1" applyAlignment="1">
      <alignment vertical="center"/>
    </xf>
    <xf numFmtId="4" fontId="3" fillId="0" borderId="12" xfId="0" applyNumberFormat="1" applyFont="1" applyFill="1" applyBorder="1" applyAlignment="1" applyProtection="1">
      <alignment horizontal="center" vertical="center"/>
      <protection/>
    </xf>
    <xf numFmtId="178" fontId="16" fillId="0" borderId="0" xfId="0" applyNumberFormat="1"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locked="0"/>
    </xf>
    <xf numFmtId="178" fontId="20"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2" fillId="0" borderId="10" xfId="0" applyFont="1" applyFill="1" applyBorder="1" applyAlignment="1">
      <alignment horizontal="center" vertical="center" wrapText="1"/>
    </xf>
    <xf numFmtId="0" fontId="0" fillId="0" borderId="10" xfId="0" applyFill="1" applyBorder="1" applyAlignment="1">
      <alignment vertical="center"/>
    </xf>
    <xf numFmtId="0" fontId="7" fillId="0" borderId="0" xfId="0" applyFont="1" applyFill="1" applyBorder="1" applyAlignment="1" applyProtection="1">
      <alignment horizontal="center" vertical="center" wrapText="1"/>
      <protection locked="0"/>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22" fillId="0" borderId="0" xfId="0" applyFont="1" applyFill="1" applyBorder="1" applyAlignment="1">
      <alignment vertical="center" wrapText="1"/>
    </xf>
    <xf numFmtId="178" fontId="17" fillId="0" borderId="1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178" fontId="17" fillId="0" borderId="0" xfId="0" applyNumberFormat="1" applyFont="1" applyFill="1" applyBorder="1" applyAlignment="1" applyProtection="1">
      <alignment horizontal="center" vertical="center" wrapText="1"/>
      <protection/>
    </xf>
    <xf numFmtId="179" fontId="5" fillId="0" borderId="0" xfId="0" applyNumberFormat="1" applyFont="1" applyFill="1" applyBorder="1" applyAlignment="1" applyProtection="1">
      <alignment horizontal="center" vertical="center" wrapText="1"/>
      <protection/>
    </xf>
    <xf numFmtId="178" fontId="18" fillId="0" borderId="10" xfId="0" applyNumberFormat="1" applyFont="1" applyFill="1" applyBorder="1" applyAlignment="1" applyProtection="1">
      <alignment horizontal="center" vertical="center" wrapText="1"/>
      <protection/>
    </xf>
    <xf numFmtId="178" fontId="18" fillId="0" borderId="0" xfId="0" applyNumberFormat="1" applyFont="1" applyFill="1" applyBorder="1" applyAlignment="1" applyProtection="1">
      <alignment horizontal="center" vertical="center" wrapText="1"/>
      <protection/>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10" fillId="0" borderId="15" xfId="0" applyFont="1" applyFill="1" applyBorder="1" applyAlignment="1" applyProtection="1">
      <alignment horizontal="center" vertical="center" shrinkToFit="1"/>
      <protection locked="0"/>
    </xf>
    <xf numFmtId="0" fontId="15" fillId="0" borderId="15" xfId="0" applyFont="1" applyFill="1" applyBorder="1" applyAlignment="1" applyProtection="1">
      <alignment horizontal="center" vertical="center" shrinkToFit="1"/>
      <protection locked="0"/>
    </xf>
    <xf numFmtId="0" fontId="10" fillId="0" borderId="16" xfId="0" applyFont="1" applyFill="1" applyBorder="1" applyAlignment="1" applyProtection="1">
      <alignment horizontal="center" vertical="center" shrinkToFit="1"/>
      <protection locked="0"/>
    </xf>
    <xf numFmtId="0" fontId="15" fillId="0" borderId="16" xfId="0" applyFont="1" applyFill="1" applyBorder="1" applyAlignment="1" applyProtection="1">
      <alignment horizontal="center" vertical="center" shrinkToFit="1"/>
      <protection locked="0"/>
    </xf>
    <xf numFmtId="178" fontId="20" fillId="0" borderId="17" xfId="0" applyNumberFormat="1" applyFont="1" applyFill="1" applyBorder="1" applyAlignment="1" applyProtection="1">
      <alignment horizontal="center" vertical="center" shrinkToFit="1"/>
      <protection locked="0"/>
    </xf>
    <xf numFmtId="178" fontId="20" fillId="0" borderId="18" xfId="0" applyNumberFormat="1"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xf>
    <xf numFmtId="38" fontId="0" fillId="0" borderId="0" xfId="48" applyFont="1" applyAlignment="1">
      <alignment vertical="center"/>
    </xf>
    <xf numFmtId="38" fontId="5" fillId="33" borderId="20" xfId="48" applyFont="1" applyFill="1" applyBorder="1" applyAlignment="1" applyProtection="1">
      <alignment horizontal="center" vertical="center" shrinkToFit="1"/>
      <protection/>
    </xf>
    <xf numFmtId="38" fontId="5" fillId="33" borderId="21" xfId="48" applyFont="1" applyFill="1" applyBorder="1" applyAlignment="1" applyProtection="1">
      <alignment horizontal="center" vertical="center" shrinkToFit="1"/>
      <protection/>
    </xf>
    <xf numFmtId="38" fontId="5" fillId="33" borderId="22" xfId="48" applyFont="1" applyFill="1" applyBorder="1" applyAlignment="1" applyProtection="1">
      <alignment horizontal="center" vertical="center" shrinkToFit="1"/>
      <protection/>
    </xf>
    <xf numFmtId="38" fontId="5" fillId="33" borderId="23" xfId="48" applyFont="1" applyFill="1" applyBorder="1" applyAlignment="1" applyProtection="1">
      <alignment horizontal="center" vertical="center" shrinkToFit="1"/>
      <protection/>
    </xf>
    <xf numFmtId="38" fontId="5" fillId="33" borderId="23" xfId="48" applyFont="1" applyFill="1" applyBorder="1" applyAlignment="1" applyProtection="1">
      <alignment horizontal="center" vertical="center" shrinkToFit="1"/>
      <protection locked="0"/>
    </xf>
    <xf numFmtId="38" fontId="5" fillId="33" borderId="21" xfId="48" applyFont="1" applyFill="1" applyBorder="1" applyAlignment="1" applyProtection="1">
      <alignment horizontal="center" vertical="center" shrinkToFit="1"/>
      <protection locked="0"/>
    </xf>
    <xf numFmtId="38" fontId="5" fillId="33" borderId="24" xfId="48" applyFont="1" applyFill="1" applyBorder="1" applyAlignment="1" applyProtection="1">
      <alignment horizontal="center" vertical="center" shrinkToFit="1"/>
      <protection locked="0"/>
    </xf>
    <xf numFmtId="38" fontId="5" fillId="0" borderId="11" xfId="48" applyFont="1" applyFill="1" applyBorder="1" applyAlignment="1" applyProtection="1">
      <alignment horizontal="center" vertical="center" wrapText="1"/>
      <protection locked="0"/>
    </xf>
    <xf numFmtId="187" fontId="17" fillId="0" borderId="25" xfId="0" applyNumberFormat="1" applyFont="1" applyFill="1" applyBorder="1" applyAlignment="1" applyProtection="1">
      <alignment vertical="center" shrinkToFit="1"/>
      <protection/>
    </xf>
    <xf numFmtId="187" fontId="17" fillId="0" borderId="26" xfId="0" applyNumberFormat="1" applyFont="1" applyFill="1" applyBorder="1" applyAlignment="1" applyProtection="1">
      <alignment vertical="center" shrinkToFit="1"/>
      <protection/>
    </xf>
    <xf numFmtId="187" fontId="17" fillId="0" borderId="27" xfId="0" applyNumberFormat="1" applyFont="1" applyFill="1" applyBorder="1" applyAlignment="1" applyProtection="1">
      <alignment vertical="center" shrinkToFit="1"/>
      <protection/>
    </xf>
    <xf numFmtId="187" fontId="17" fillId="0" borderId="28" xfId="0" applyNumberFormat="1" applyFont="1" applyFill="1" applyBorder="1" applyAlignment="1" applyProtection="1">
      <alignment vertical="center" shrinkToFit="1"/>
      <protection/>
    </xf>
    <xf numFmtId="187" fontId="17" fillId="0" borderId="26" xfId="0" applyNumberFormat="1" applyFont="1" applyFill="1" applyBorder="1" applyAlignment="1" applyProtection="1">
      <alignment vertical="center" shrinkToFit="1"/>
      <protection locked="0"/>
    </xf>
    <xf numFmtId="187" fontId="17" fillId="0" borderId="29" xfId="0" applyNumberFormat="1" applyFont="1" applyFill="1" applyBorder="1" applyAlignment="1" applyProtection="1">
      <alignment vertical="center" shrinkToFit="1"/>
      <protection locked="0"/>
    </xf>
    <xf numFmtId="187" fontId="17" fillId="0" borderId="30" xfId="0" applyNumberFormat="1" applyFont="1" applyFill="1" applyBorder="1" applyAlignment="1" applyProtection="1">
      <alignment vertical="center" shrinkToFit="1"/>
      <protection/>
    </xf>
    <xf numFmtId="187" fontId="17" fillId="0" borderId="18" xfId="0" applyNumberFormat="1" applyFont="1" applyFill="1" applyBorder="1" applyAlignment="1" applyProtection="1">
      <alignment vertical="center" shrinkToFit="1"/>
      <protection/>
    </xf>
    <xf numFmtId="38" fontId="5" fillId="33" borderId="31" xfId="48" applyFont="1" applyFill="1" applyBorder="1" applyAlignment="1">
      <alignment horizontal="center" vertical="center" shrinkToFit="1"/>
    </xf>
    <xf numFmtId="38" fontId="5" fillId="33" borderId="32" xfId="48" applyFont="1" applyFill="1" applyBorder="1" applyAlignment="1">
      <alignment horizontal="center" vertical="center" shrinkToFit="1"/>
    </xf>
    <xf numFmtId="38" fontId="5" fillId="33" borderId="33" xfId="48" applyFont="1" applyFill="1" applyBorder="1" applyAlignment="1">
      <alignment horizontal="center" vertical="center" shrinkToFit="1"/>
    </xf>
    <xf numFmtId="187" fontId="17" fillId="0" borderId="34" xfId="0" applyNumberFormat="1" applyFont="1" applyFill="1" applyBorder="1" applyAlignment="1" applyProtection="1">
      <alignment vertical="center" shrinkToFit="1"/>
      <protection/>
    </xf>
    <xf numFmtId="187" fontId="3" fillId="0" borderId="26" xfId="0" applyNumberFormat="1" applyFont="1" applyFill="1" applyBorder="1" applyAlignment="1" applyProtection="1">
      <alignment vertical="center" shrinkToFit="1"/>
      <protection/>
    </xf>
    <xf numFmtId="183" fontId="14" fillId="0" borderId="35" xfId="0" applyNumberFormat="1" applyFont="1" applyFill="1" applyBorder="1" applyAlignment="1" applyProtection="1">
      <alignment horizontal="right" vertical="center" shrinkToFit="1"/>
      <protection/>
    </xf>
    <xf numFmtId="0" fontId="14" fillId="0" borderId="36" xfId="0" applyFont="1" applyFill="1" applyBorder="1" applyAlignment="1" applyProtection="1">
      <alignment horizontal="right" vertical="center"/>
      <protection/>
    </xf>
    <xf numFmtId="0" fontId="27" fillId="34" borderId="37"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xf>
    <xf numFmtId="177" fontId="3" fillId="0" borderId="39" xfId="0" applyNumberFormat="1" applyFont="1" applyFill="1" applyBorder="1" applyAlignment="1" applyProtection="1">
      <alignment horizontal="center" vertical="center" shrinkToFit="1"/>
      <protection/>
    </xf>
    <xf numFmtId="0" fontId="15" fillId="0" borderId="40" xfId="0" applyFont="1" applyFill="1" applyBorder="1" applyAlignment="1" applyProtection="1">
      <alignment horizontal="center" vertical="center" shrinkToFit="1"/>
      <protection/>
    </xf>
    <xf numFmtId="187" fontId="3" fillId="0" borderId="41" xfId="48" applyNumberFormat="1" applyFont="1" applyFill="1" applyBorder="1" applyAlignment="1" applyProtection="1">
      <alignment vertical="center" shrinkToFit="1"/>
      <protection/>
    </xf>
    <xf numFmtId="178" fontId="24" fillId="0" borderId="42" xfId="0" applyNumberFormat="1" applyFont="1" applyFill="1" applyBorder="1" applyAlignment="1" applyProtection="1">
      <alignment horizontal="center" vertical="center" shrinkToFit="1"/>
      <protection/>
    </xf>
    <xf numFmtId="0" fontId="5" fillId="0" borderId="15" xfId="0" applyFont="1" applyFill="1" applyBorder="1" applyAlignment="1" applyProtection="1">
      <alignment horizontal="center" vertical="center" shrinkToFit="1"/>
      <protection/>
    </xf>
    <xf numFmtId="177" fontId="3" fillId="0" borderId="18" xfId="0" applyNumberFormat="1" applyFont="1" applyFill="1" applyBorder="1" applyAlignment="1" applyProtection="1">
      <alignment horizontal="center" vertical="center" shrinkToFit="1"/>
      <protection/>
    </xf>
    <xf numFmtId="0" fontId="15" fillId="0" borderId="43" xfId="0" applyFont="1" applyFill="1" applyBorder="1" applyAlignment="1" applyProtection="1">
      <alignment horizontal="center" vertical="center" shrinkToFit="1"/>
      <protection/>
    </xf>
    <xf numFmtId="187" fontId="3" fillId="0" borderId="44" xfId="48" applyNumberFormat="1" applyFont="1" applyFill="1" applyBorder="1" applyAlignment="1" applyProtection="1">
      <alignment vertical="center" shrinkToFit="1"/>
      <protection/>
    </xf>
    <xf numFmtId="178" fontId="24" fillId="0" borderId="45" xfId="0" applyNumberFormat="1" applyFont="1" applyFill="1" applyBorder="1" applyAlignment="1" applyProtection="1">
      <alignment horizontal="center" vertical="center" shrinkToFit="1"/>
      <protection/>
    </xf>
    <xf numFmtId="0" fontId="5" fillId="0" borderId="46" xfId="0" applyFont="1" applyFill="1" applyBorder="1" applyAlignment="1" applyProtection="1">
      <alignment horizontal="center" vertical="center" shrinkToFit="1"/>
      <protection/>
    </xf>
    <xf numFmtId="177" fontId="3" fillId="0" borderId="47" xfId="0" applyNumberFormat="1" applyFont="1" applyFill="1" applyBorder="1" applyAlignment="1" applyProtection="1">
      <alignment horizontal="center" vertical="center" shrinkToFit="1"/>
      <protection/>
    </xf>
    <xf numFmtId="0" fontId="15" fillId="0" borderId="48" xfId="0" applyFont="1" applyFill="1" applyBorder="1" applyAlignment="1" applyProtection="1">
      <alignment horizontal="center" vertical="center" shrinkToFit="1"/>
      <protection/>
    </xf>
    <xf numFmtId="187" fontId="3" fillId="0" borderId="49" xfId="48" applyNumberFormat="1" applyFont="1" applyFill="1" applyBorder="1" applyAlignment="1" applyProtection="1">
      <alignment vertical="center" shrinkToFit="1"/>
      <protection/>
    </xf>
    <xf numFmtId="178" fontId="24" fillId="0" borderId="50" xfId="0" applyNumberFormat="1" applyFont="1" applyFill="1" applyBorder="1" applyAlignment="1" applyProtection="1">
      <alignment horizontal="center" vertical="center" shrinkToFit="1"/>
      <protection/>
    </xf>
    <xf numFmtId="0" fontId="5" fillId="0" borderId="51" xfId="0" applyFont="1" applyFill="1" applyBorder="1" applyAlignment="1" applyProtection="1">
      <alignment horizontal="center" vertical="center" shrinkToFit="1"/>
      <protection/>
    </xf>
    <xf numFmtId="177" fontId="3" fillId="0" borderId="52" xfId="0" applyNumberFormat="1" applyFont="1" applyFill="1" applyBorder="1" applyAlignment="1" applyProtection="1">
      <alignment horizontal="center" vertical="center" shrinkToFit="1"/>
      <protection/>
    </xf>
    <xf numFmtId="0" fontId="15" fillId="0" borderId="53" xfId="0" applyFont="1" applyFill="1" applyBorder="1" applyAlignment="1" applyProtection="1">
      <alignment horizontal="center" vertical="center" shrinkToFit="1"/>
      <protection/>
    </xf>
    <xf numFmtId="187" fontId="3" fillId="0" borderId="54" xfId="48" applyNumberFormat="1" applyFont="1" applyFill="1" applyBorder="1" applyAlignment="1" applyProtection="1">
      <alignment vertical="center" shrinkToFit="1"/>
      <protection/>
    </xf>
    <xf numFmtId="178" fontId="24" fillId="0" borderId="55" xfId="0" applyNumberFormat="1" applyFont="1" applyFill="1" applyBorder="1" applyAlignment="1" applyProtection="1">
      <alignment horizontal="center" vertical="center" shrinkToFit="1"/>
      <protection/>
    </xf>
    <xf numFmtId="0" fontId="10" fillId="0" borderId="46" xfId="0" applyFont="1" applyFill="1" applyBorder="1" applyAlignment="1" applyProtection="1">
      <alignment horizontal="center" vertical="center" shrinkToFit="1"/>
      <protection/>
    </xf>
    <xf numFmtId="185" fontId="3" fillId="0" borderId="52" xfId="0" applyNumberFormat="1" applyFont="1" applyFill="1" applyBorder="1" applyAlignment="1" applyProtection="1">
      <alignment horizontal="center" vertical="center" shrinkToFit="1"/>
      <protection/>
    </xf>
    <xf numFmtId="185" fontId="3" fillId="0" borderId="18" xfId="0" applyNumberFormat="1" applyFont="1" applyFill="1" applyBorder="1" applyAlignment="1" applyProtection="1">
      <alignment horizontal="center" vertical="center" shrinkToFit="1"/>
      <protection/>
    </xf>
    <xf numFmtId="185" fontId="3" fillId="0" borderId="47" xfId="0" applyNumberFormat="1" applyFont="1" applyFill="1" applyBorder="1" applyAlignment="1" applyProtection="1">
      <alignment horizontal="center" vertical="center" shrinkToFit="1"/>
      <protection/>
    </xf>
    <xf numFmtId="0" fontId="10" fillId="0" borderId="15" xfId="0" applyFont="1" applyFill="1" applyBorder="1" applyAlignment="1" applyProtection="1">
      <alignment horizontal="center" vertical="center" shrinkToFit="1"/>
      <protection/>
    </xf>
    <xf numFmtId="186" fontId="3" fillId="0" borderId="18" xfId="0" applyNumberFormat="1" applyFont="1" applyFill="1" applyBorder="1" applyAlignment="1" applyProtection="1">
      <alignment horizontal="center" vertical="center" shrinkToFit="1"/>
      <protection/>
    </xf>
    <xf numFmtId="186" fontId="3" fillId="0" borderId="47" xfId="0" applyNumberFormat="1" applyFont="1" applyFill="1" applyBorder="1" applyAlignment="1" applyProtection="1">
      <alignment horizontal="center" vertical="center" shrinkToFit="1"/>
      <protection/>
    </xf>
    <xf numFmtId="0" fontId="10" fillId="0" borderId="51" xfId="0" applyFont="1" applyFill="1" applyBorder="1" applyAlignment="1" applyProtection="1">
      <alignment horizontal="center" vertical="center" shrinkToFit="1"/>
      <protection/>
    </xf>
    <xf numFmtId="0" fontId="15" fillId="0" borderId="51" xfId="0" applyFont="1" applyFill="1" applyBorder="1" applyAlignment="1" applyProtection="1">
      <alignment horizontal="center" vertical="center" shrinkToFit="1"/>
      <protection/>
    </xf>
    <xf numFmtId="187" fontId="3" fillId="0" borderId="56" xfId="48" applyNumberFormat="1" applyFont="1" applyFill="1" applyBorder="1" applyAlignment="1" applyProtection="1">
      <alignment vertical="center" shrinkToFit="1"/>
      <protection/>
    </xf>
    <xf numFmtId="187" fontId="3" fillId="0" borderId="57" xfId="48" applyNumberFormat="1" applyFont="1" applyFill="1" applyBorder="1" applyAlignment="1" applyProtection="1">
      <alignment vertical="center" shrinkToFit="1"/>
      <protection/>
    </xf>
    <xf numFmtId="187" fontId="3" fillId="0" borderId="58" xfId="48" applyNumberFormat="1" applyFont="1" applyFill="1" applyBorder="1" applyAlignment="1" applyProtection="1">
      <alignment vertical="center" shrinkToFit="1"/>
      <protection/>
    </xf>
    <xf numFmtId="0" fontId="10" fillId="0" borderId="59" xfId="0" applyFont="1" applyFill="1" applyBorder="1" applyAlignment="1" applyProtection="1">
      <alignment horizontal="center" vertical="center" wrapText="1"/>
      <protection locked="0"/>
    </xf>
    <xf numFmtId="0" fontId="22" fillId="0" borderId="60" xfId="0" applyFont="1" applyFill="1" applyBorder="1" applyAlignment="1">
      <alignment horizontal="center" vertical="center" shrinkToFit="1"/>
    </xf>
    <xf numFmtId="180" fontId="3" fillId="0" borderId="42" xfId="0" applyNumberFormat="1" applyFont="1" applyFill="1" applyBorder="1" applyAlignment="1" applyProtection="1">
      <alignment horizontal="center" vertical="center" shrinkToFit="1"/>
      <protection/>
    </xf>
    <xf numFmtId="0" fontId="22" fillId="0" borderId="57" xfId="0" applyFont="1" applyFill="1" applyBorder="1" applyAlignment="1">
      <alignment horizontal="center" vertical="center" shrinkToFit="1"/>
    </xf>
    <xf numFmtId="180" fontId="3" fillId="0" borderId="45" xfId="0" applyNumberFormat="1" applyFont="1" applyFill="1" applyBorder="1" applyAlignment="1" applyProtection="1">
      <alignment horizontal="center" vertical="center" shrinkToFit="1"/>
      <protection/>
    </xf>
    <xf numFmtId="38" fontId="5" fillId="0" borderId="61" xfId="48" applyFont="1" applyFill="1" applyBorder="1" applyAlignment="1" applyProtection="1">
      <alignment horizontal="center" vertical="center" wrapText="1"/>
      <protection locked="0"/>
    </xf>
    <xf numFmtId="178" fontId="3" fillId="0" borderId="62" xfId="0" applyNumberFormat="1" applyFont="1" applyFill="1" applyBorder="1" applyAlignment="1" applyProtection="1">
      <alignment horizontal="center" vertical="center" wrapText="1"/>
      <protection locked="0"/>
    </xf>
    <xf numFmtId="178" fontId="3" fillId="0" borderId="63" xfId="0" applyNumberFormat="1"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shrinkToFit="1"/>
      <protection/>
    </xf>
    <xf numFmtId="0" fontId="8" fillId="0" borderId="46" xfId="0" applyFont="1" applyFill="1" applyBorder="1" applyAlignment="1" applyProtection="1">
      <alignment horizontal="center" vertical="center" shrinkToFit="1"/>
      <protection/>
    </xf>
    <xf numFmtId="0" fontId="8" fillId="0" borderId="51" xfId="0" applyFont="1" applyFill="1" applyBorder="1" applyAlignment="1" applyProtection="1">
      <alignment horizontal="center" vertical="center" shrinkToFit="1"/>
      <protection/>
    </xf>
    <xf numFmtId="38" fontId="0" fillId="0" borderId="64" xfId="48" applyFont="1" applyFill="1" applyBorder="1" applyAlignment="1">
      <alignment horizontal="center" vertical="center" shrinkToFit="1"/>
    </xf>
    <xf numFmtId="38" fontId="0" fillId="0" borderId="65" xfId="48" applyFont="1" applyFill="1" applyBorder="1" applyAlignment="1">
      <alignment horizontal="center" vertical="center" shrinkToFit="1"/>
    </xf>
    <xf numFmtId="0" fontId="8" fillId="0" borderId="16" xfId="0" applyFont="1" applyFill="1" applyBorder="1" applyAlignment="1" applyProtection="1">
      <alignment horizontal="center" vertical="center" shrinkToFit="1"/>
      <protection/>
    </xf>
    <xf numFmtId="0" fontId="22" fillId="0" borderId="0" xfId="0" applyFont="1" applyAlignment="1">
      <alignment vertical="center"/>
    </xf>
    <xf numFmtId="178" fontId="19" fillId="35" borderId="45" xfId="0" applyNumberFormat="1" applyFont="1" applyFill="1" applyBorder="1" applyAlignment="1" applyProtection="1">
      <alignment horizontal="center" vertical="center" shrinkToFit="1"/>
      <protection locked="0"/>
    </xf>
    <xf numFmtId="178" fontId="19" fillId="35" borderId="66" xfId="0" applyNumberFormat="1" applyFont="1" applyFill="1" applyBorder="1" applyAlignment="1" applyProtection="1">
      <alignment horizontal="center" vertical="center" shrinkToFit="1"/>
      <protection locked="0"/>
    </xf>
    <xf numFmtId="184" fontId="28" fillId="35" borderId="12" xfId="0" applyNumberFormat="1" applyFont="1" applyFill="1" applyBorder="1" applyAlignment="1" applyProtection="1">
      <alignment horizontal="center" vertical="center" shrinkToFit="1"/>
      <protection/>
    </xf>
    <xf numFmtId="177" fontId="28" fillId="35" borderId="52" xfId="0" applyNumberFormat="1" applyFont="1" applyFill="1" applyBorder="1" applyAlignment="1" applyProtection="1">
      <alignment horizontal="center" vertical="center" shrinkToFit="1"/>
      <protection locked="0"/>
    </xf>
    <xf numFmtId="0" fontId="28" fillId="35" borderId="18" xfId="0" applyFont="1" applyFill="1" applyBorder="1" applyAlignment="1" applyProtection="1">
      <alignment horizontal="center" vertical="center" shrinkToFit="1"/>
      <protection locked="0"/>
    </xf>
    <xf numFmtId="0" fontId="28" fillId="35" borderId="67" xfId="0" applyFont="1" applyFill="1" applyBorder="1" applyAlignment="1" applyProtection="1">
      <alignment horizontal="center" vertical="center" shrinkToFit="1"/>
      <protection locked="0"/>
    </xf>
    <xf numFmtId="184" fontId="28" fillId="35" borderId="68" xfId="0" applyNumberFormat="1" applyFont="1" applyFill="1" applyBorder="1" applyAlignment="1" applyProtection="1">
      <alignment horizontal="center" vertical="center" shrinkToFit="1"/>
      <protection/>
    </xf>
    <xf numFmtId="38" fontId="22" fillId="0" borderId="0" xfId="48"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0" fillId="0" borderId="0" xfId="0" applyAlignment="1">
      <alignment vertical="center"/>
    </xf>
    <xf numFmtId="0" fontId="22" fillId="0" borderId="0" xfId="0" applyFont="1" applyAlignment="1">
      <alignment vertical="center"/>
    </xf>
    <xf numFmtId="38" fontId="22" fillId="0" borderId="0" xfId="48" applyFont="1" applyAlignment="1">
      <alignment vertical="center"/>
    </xf>
    <xf numFmtId="38" fontId="0" fillId="0" borderId="0" xfId="48" applyFont="1" applyAlignment="1">
      <alignment vertical="center"/>
    </xf>
    <xf numFmtId="0" fontId="29" fillId="0" borderId="0" xfId="0" applyFont="1" applyAlignment="1">
      <alignment vertical="center"/>
    </xf>
    <xf numFmtId="0" fontId="10" fillId="0" borderId="0" xfId="0" applyFont="1" applyFill="1" applyBorder="1" applyAlignment="1" applyProtection="1">
      <alignment vertical="center"/>
      <protection/>
    </xf>
    <xf numFmtId="0" fontId="8" fillId="0" borderId="0" xfId="0" applyFont="1" applyFill="1" applyBorder="1" applyAlignment="1" applyProtection="1">
      <alignment vertical="center" wrapText="1"/>
      <protection/>
    </xf>
    <xf numFmtId="49" fontId="0" fillId="0" borderId="0" xfId="0" applyNumberFormat="1" applyAlignment="1">
      <alignment vertical="center"/>
    </xf>
    <xf numFmtId="49" fontId="0" fillId="0" borderId="0" xfId="0" applyNumberFormat="1" applyAlignment="1">
      <alignment vertical="center"/>
    </xf>
    <xf numFmtId="49" fontId="22" fillId="0" borderId="0" xfId="0" applyNumberFormat="1" applyFont="1" applyAlignment="1">
      <alignment horizontal="right" vertical="center"/>
    </xf>
    <xf numFmtId="0" fontId="0" fillId="0" borderId="0" xfId="0" applyFont="1" applyFill="1" applyBorder="1" applyAlignment="1">
      <alignment vertical="center"/>
    </xf>
    <xf numFmtId="0" fontId="0" fillId="0" borderId="0" xfId="0" applyFont="1" applyAlignment="1">
      <alignment vertical="center"/>
    </xf>
    <xf numFmtId="0" fontId="3" fillId="0" borderId="0" xfId="0" applyFont="1" applyAlignment="1">
      <alignment vertical="center"/>
    </xf>
    <xf numFmtId="178" fontId="30" fillId="35" borderId="55" xfId="0" applyNumberFormat="1" applyFont="1" applyFill="1" applyBorder="1" applyAlignment="1" applyProtection="1">
      <alignment horizontal="center" vertical="center" shrinkToFit="1"/>
      <protection locked="0"/>
    </xf>
    <xf numFmtId="0" fontId="5" fillId="0" borderId="21"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wrapText="1"/>
      <protection locked="0"/>
    </xf>
    <xf numFmtId="0" fontId="5" fillId="0" borderId="69" xfId="0" applyFont="1" applyFill="1" applyBorder="1" applyAlignment="1" applyProtection="1">
      <alignment horizontal="center" vertical="center" wrapText="1"/>
      <protection/>
    </xf>
    <xf numFmtId="0" fontId="5" fillId="0" borderId="68"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70" xfId="0" applyFont="1" applyFill="1" applyBorder="1" applyAlignment="1" applyProtection="1">
      <alignment horizontal="center" vertical="center" wrapText="1"/>
      <protection/>
    </xf>
    <xf numFmtId="0" fontId="5" fillId="0" borderId="7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5" fillId="0" borderId="72" xfId="0" applyFont="1" applyFill="1" applyBorder="1" applyAlignment="1" applyProtection="1">
      <alignment horizontal="center" vertical="center" wrapText="1"/>
      <protection/>
    </xf>
    <xf numFmtId="0" fontId="5" fillId="0" borderId="73"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5" fillId="0" borderId="74" xfId="0" applyFont="1" applyFill="1" applyBorder="1" applyAlignment="1" applyProtection="1">
      <alignment horizontal="center" vertical="center" wrapText="1"/>
      <protection/>
    </xf>
    <xf numFmtId="0" fontId="5" fillId="0" borderId="75"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76" xfId="0" applyFont="1" applyFill="1" applyBorder="1" applyAlignment="1" applyProtection="1">
      <alignment horizontal="center" vertical="center" wrapText="1"/>
      <protection/>
    </xf>
    <xf numFmtId="0" fontId="5" fillId="0" borderId="77" xfId="0" applyFont="1" applyFill="1" applyBorder="1" applyAlignment="1" applyProtection="1">
      <alignment horizontal="center" vertical="center" wrapText="1"/>
      <protection/>
    </xf>
    <xf numFmtId="0" fontId="5" fillId="0" borderId="78" xfId="0" applyFont="1" applyFill="1" applyBorder="1" applyAlignment="1" applyProtection="1">
      <alignment horizontal="center" vertical="center" wrapText="1"/>
      <protection/>
    </xf>
    <xf numFmtId="0" fontId="12" fillId="0" borderId="52" xfId="0" applyFont="1" applyFill="1" applyBorder="1" applyAlignment="1" applyProtection="1">
      <alignment horizontal="center" vertical="center" wrapText="1"/>
      <protection locked="0"/>
    </xf>
    <xf numFmtId="0" fontId="12" fillId="0" borderId="79"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70" xfId="0" applyFont="1" applyFill="1" applyBorder="1" applyAlignment="1" applyProtection="1">
      <alignment horizontal="center" vertical="center" wrapText="1"/>
      <protection locked="0"/>
    </xf>
    <xf numFmtId="0" fontId="5" fillId="0" borderId="67" xfId="0" applyFont="1" applyFill="1" applyBorder="1" applyAlignment="1" applyProtection="1">
      <alignment horizontal="center" vertical="center" wrapText="1"/>
      <protection locked="0"/>
    </xf>
    <xf numFmtId="0" fontId="5" fillId="0" borderId="80" xfId="0" applyFont="1" applyFill="1" applyBorder="1" applyAlignment="1" applyProtection="1">
      <alignment horizontal="center" vertical="center" wrapText="1"/>
      <protection locked="0"/>
    </xf>
    <xf numFmtId="0" fontId="9" fillId="0" borderId="81"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7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5" fillId="0" borderId="82" xfId="0" applyFont="1" applyFill="1" applyBorder="1" applyAlignment="1" applyProtection="1">
      <alignment horizontal="center" vertical="center" wrapText="1"/>
      <protection/>
    </xf>
    <xf numFmtId="0" fontId="5" fillId="0" borderId="81"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25" fillId="0" borderId="83" xfId="0" applyFont="1" applyFill="1" applyBorder="1" applyAlignment="1" applyProtection="1">
      <alignment horizontal="center" vertical="center" textRotation="255" wrapText="1"/>
      <protection/>
    </xf>
    <xf numFmtId="0" fontId="22" fillId="0" borderId="84" xfId="0" applyFont="1" applyFill="1" applyBorder="1" applyAlignment="1">
      <alignment horizontal="center" vertical="center" textRotation="255" wrapText="1"/>
    </xf>
    <xf numFmtId="0" fontId="22" fillId="0" borderId="85" xfId="0" applyFont="1" applyFill="1" applyBorder="1" applyAlignment="1">
      <alignment horizontal="center" vertical="center" textRotation="255" wrapText="1"/>
    </xf>
    <xf numFmtId="0" fontId="8" fillId="0" borderId="86" xfId="0" applyFont="1" applyFill="1" applyBorder="1" applyAlignment="1" applyProtection="1">
      <alignment horizontal="center" vertical="center" wrapText="1"/>
      <protection/>
    </xf>
    <xf numFmtId="0" fontId="8" fillId="0" borderId="87" xfId="0" applyFont="1" applyFill="1" applyBorder="1" applyAlignment="1" applyProtection="1">
      <alignment horizontal="center" vertical="center" wrapText="1"/>
      <protection/>
    </xf>
    <xf numFmtId="0" fontId="8" fillId="0" borderId="74" xfId="0" applyFont="1" applyFill="1" applyBorder="1" applyAlignment="1" applyProtection="1">
      <alignment horizontal="center" vertical="center" wrapText="1"/>
      <protection/>
    </xf>
    <xf numFmtId="0" fontId="8" fillId="0" borderId="75" xfId="0" applyFont="1" applyFill="1" applyBorder="1" applyAlignment="1" applyProtection="1">
      <alignment horizontal="center" vertical="center" wrapText="1"/>
      <protection/>
    </xf>
    <xf numFmtId="0" fontId="8" fillId="0" borderId="88" xfId="0" applyFont="1" applyFill="1" applyBorder="1" applyAlignment="1" applyProtection="1">
      <alignment horizontal="center" vertical="center" wrapText="1"/>
      <protection/>
    </xf>
    <xf numFmtId="0" fontId="8" fillId="0" borderId="89" xfId="0" applyFont="1" applyFill="1" applyBorder="1" applyAlignment="1" applyProtection="1">
      <alignment horizontal="center" vertical="center" wrapText="1"/>
      <protection/>
    </xf>
    <xf numFmtId="0" fontId="10" fillId="0" borderId="73" xfId="0" applyFont="1" applyFill="1" applyBorder="1" applyAlignment="1" applyProtection="1">
      <alignment horizontal="center" vertical="center" wrapText="1"/>
      <protection/>
    </xf>
    <xf numFmtId="0" fontId="10" fillId="0" borderId="27" xfId="0" applyFont="1" applyFill="1" applyBorder="1" applyAlignment="1" applyProtection="1">
      <alignment horizontal="center" vertical="center" wrapText="1"/>
      <protection/>
    </xf>
    <xf numFmtId="0" fontId="5" fillId="0" borderId="86" xfId="0" applyFont="1" applyFill="1" applyBorder="1" applyAlignment="1" applyProtection="1">
      <alignment horizontal="center" vertical="center" wrapText="1"/>
      <protection/>
    </xf>
    <xf numFmtId="0" fontId="5" fillId="0" borderId="87" xfId="0" applyFont="1" applyFill="1" applyBorder="1" applyAlignment="1" applyProtection="1">
      <alignment horizontal="center" vertical="center" wrapText="1"/>
      <protection/>
    </xf>
    <xf numFmtId="38" fontId="3" fillId="0" borderId="90" xfId="48" applyFont="1" applyFill="1" applyBorder="1" applyAlignment="1" applyProtection="1">
      <alignment horizontal="center" vertical="center" wrapText="1"/>
      <protection/>
    </xf>
    <xf numFmtId="38" fontId="3" fillId="0" borderId="64" xfId="48" applyFont="1" applyFill="1" applyBorder="1" applyAlignment="1" applyProtection="1">
      <alignment horizontal="center" vertical="center" wrapText="1"/>
      <protection/>
    </xf>
    <xf numFmtId="38" fontId="0" fillId="0" borderId="64" xfId="48" applyFont="1" applyFill="1" applyBorder="1" applyAlignment="1">
      <alignment horizontal="center" vertical="center" wrapText="1"/>
    </xf>
    <xf numFmtId="38" fontId="0" fillId="0" borderId="91" xfId="48" applyFont="1" applyFill="1" applyBorder="1" applyAlignment="1">
      <alignment horizontal="center" vertical="center" wrapText="1"/>
    </xf>
    <xf numFmtId="0" fontId="3" fillId="0" borderId="92"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0" fillId="0" borderId="19" xfId="0" applyFill="1" applyBorder="1" applyAlignment="1">
      <alignment horizontal="center" vertical="center" wrapText="1"/>
    </xf>
    <xf numFmtId="0" fontId="0" fillId="0" borderId="93" xfId="0" applyFill="1" applyBorder="1" applyAlignment="1">
      <alignment horizontal="center" vertical="center" wrapText="1"/>
    </xf>
    <xf numFmtId="0" fontId="3" fillId="0" borderId="94" xfId="0" applyFont="1" applyFill="1" applyBorder="1" applyAlignment="1" applyProtection="1">
      <alignment horizontal="center" vertical="center" wrapText="1"/>
      <protection/>
    </xf>
    <xf numFmtId="0" fontId="3" fillId="0" borderId="62" xfId="0" applyFont="1" applyFill="1" applyBorder="1" applyAlignment="1" applyProtection="1">
      <alignment horizontal="center" vertical="center" wrapText="1"/>
      <protection/>
    </xf>
    <xf numFmtId="0" fontId="3" fillId="0" borderId="95"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96" xfId="0" applyFont="1" applyFill="1" applyBorder="1" applyAlignment="1" applyProtection="1">
      <alignment horizontal="center" vertical="center" wrapText="1"/>
      <protection/>
    </xf>
    <xf numFmtId="0" fontId="22" fillId="0" borderId="77" xfId="0" applyFont="1" applyFill="1" applyBorder="1" applyAlignment="1">
      <alignment horizontal="center" vertical="center" wrapText="1"/>
    </xf>
    <xf numFmtId="0" fontId="22" fillId="0" borderId="97" xfId="0" applyFont="1" applyFill="1" applyBorder="1" applyAlignment="1">
      <alignment horizontal="center" vertical="center" wrapText="1"/>
    </xf>
    <xf numFmtId="0" fontId="22" fillId="0" borderId="98" xfId="0" applyFont="1" applyFill="1" applyBorder="1" applyAlignment="1">
      <alignment horizontal="center" vertical="center" wrapText="1"/>
    </xf>
    <xf numFmtId="0" fontId="5" fillId="0" borderId="20" xfId="0" applyFont="1" applyFill="1" applyBorder="1" applyAlignment="1" applyProtection="1">
      <alignment horizontal="center" vertical="center" wrapText="1"/>
      <protection/>
    </xf>
    <xf numFmtId="0" fontId="0" fillId="0" borderId="42" xfId="0" applyFill="1" applyBorder="1" applyAlignment="1">
      <alignment horizontal="center" vertical="center" wrapText="1"/>
    </xf>
    <xf numFmtId="178" fontId="3" fillId="0" borderId="30" xfId="0" applyNumberFormat="1" applyFont="1" applyFill="1" applyBorder="1" applyAlignment="1" applyProtection="1">
      <alignment horizontal="center" vertical="center" wrapText="1"/>
      <protection locked="0"/>
    </xf>
    <xf numFmtId="0" fontId="0" fillId="0" borderId="99" xfId="0" applyFill="1" applyBorder="1" applyAlignment="1">
      <alignment horizontal="center" vertical="center" wrapText="1"/>
    </xf>
    <xf numFmtId="0" fontId="0" fillId="0" borderId="0" xfId="0" applyFill="1" applyBorder="1" applyAlignment="1">
      <alignment vertical="center"/>
    </xf>
    <xf numFmtId="0" fontId="22" fillId="0" borderId="100" xfId="0" applyFont="1" applyFill="1" applyBorder="1" applyAlignment="1">
      <alignment horizontal="center" vertical="center" wrapText="1"/>
    </xf>
    <xf numFmtId="0" fontId="0" fillId="0" borderId="101" xfId="0" applyFill="1" applyBorder="1" applyAlignment="1">
      <alignment horizontal="center" vertical="center" wrapText="1"/>
    </xf>
    <xf numFmtId="0" fontId="0" fillId="0" borderId="102" xfId="0" applyFill="1" applyBorder="1" applyAlignment="1">
      <alignment horizontal="center" vertical="center" wrapText="1"/>
    </xf>
    <xf numFmtId="0" fontId="3" fillId="0" borderId="103" xfId="0" applyFont="1" applyFill="1" applyBorder="1" applyAlignment="1" applyProtection="1">
      <alignment horizontal="center" vertical="center" wrapText="1"/>
      <protection/>
    </xf>
    <xf numFmtId="0" fontId="3" fillId="0" borderId="104" xfId="0" applyFont="1" applyFill="1" applyBorder="1" applyAlignment="1" applyProtection="1">
      <alignment horizontal="center" vertical="center" wrapText="1"/>
      <protection/>
    </xf>
    <xf numFmtId="0" fontId="0" fillId="0" borderId="104" xfId="0" applyFill="1" applyBorder="1" applyAlignment="1">
      <alignment horizontal="center" vertical="center" wrapText="1"/>
    </xf>
    <xf numFmtId="0" fontId="0" fillId="0" borderId="105" xfId="0" applyFill="1" applyBorder="1" applyAlignment="1">
      <alignment horizontal="center" vertical="center" wrapText="1"/>
    </xf>
    <xf numFmtId="0" fontId="3" fillId="0" borderId="106" xfId="0" applyFont="1" applyFill="1" applyBorder="1" applyAlignment="1" applyProtection="1">
      <alignment horizontal="center" vertical="center" wrapText="1"/>
      <protection/>
    </xf>
    <xf numFmtId="0" fontId="3" fillId="0" borderId="107" xfId="0" applyFont="1" applyFill="1" applyBorder="1" applyAlignment="1" applyProtection="1">
      <alignment horizontal="center" vertical="center" wrapText="1"/>
      <protection/>
    </xf>
    <xf numFmtId="0" fontId="0" fillId="0" borderId="107" xfId="0" applyFill="1" applyBorder="1" applyAlignment="1">
      <alignment horizontal="center" vertical="center" wrapText="1"/>
    </xf>
    <xf numFmtId="0" fontId="0" fillId="0" borderId="108" xfId="0" applyFill="1" applyBorder="1" applyAlignment="1">
      <alignment horizontal="center" vertical="center" wrapText="1"/>
    </xf>
    <xf numFmtId="0" fontId="23" fillId="0" borderId="76" xfId="0" applyFont="1" applyFill="1" applyBorder="1" applyAlignment="1" applyProtection="1">
      <alignment horizontal="center" vertical="center" wrapText="1"/>
      <protection/>
    </xf>
    <xf numFmtId="0" fontId="0" fillId="0" borderId="76" xfId="0" applyFill="1" applyBorder="1" applyAlignment="1">
      <alignment horizontal="center" vertical="center" wrapText="1"/>
    </xf>
    <xf numFmtId="0" fontId="0" fillId="0" borderId="78" xfId="0" applyFill="1" applyBorder="1" applyAlignment="1">
      <alignment horizontal="center" vertical="center" wrapText="1"/>
    </xf>
    <xf numFmtId="0" fontId="22" fillId="0" borderId="109" xfId="0" applyFont="1" applyFill="1" applyBorder="1" applyAlignment="1">
      <alignment horizontal="center" vertical="center" wrapText="1"/>
    </xf>
    <xf numFmtId="0" fontId="0" fillId="0" borderId="110" xfId="0" applyFill="1" applyBorder="1" applyAlignment="1">
      <alignment horizontal="center" vertical="center" wrapText="1"/>
    </xf>
    <xf numFmtId="0" fontId="22" fillId="0" borderId="6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 fillId="0" borderId="30" xfId="0" applyFont="1" applyFill="1" applyBorder="1" applyAlignment="1" applyProtection="1">
      <alignment horizontal="center" vertical="center" wrapText="1"/>
      <protection/>
    </xf>
    <xf numFmtId="0" fontId="0" fillId="0" borderId="62" xfId="0" applyFill="1" applyBorder="1" applyAlignment="1">
      <alignment horizontal="center" vertical="center" wrapText="1"/>
    </xf>
    <xf numFmtId="0" fontId="0" fillId="0" borderId="111" xfId="0" applyFill="1" applyBorder="1" applyAlignment="1">
      <alignment horizontal="center" vertical="center" wrapText="1"/>
    </xf>
    <xf numFmtId="0" fontId="0" fillId="0" borderId="112" xfId="0" applyFill="1" applyBorder="1" applyAlignment="1">
      <alignment horizontal="center" vertical="center" wrapText="1"/>
    </xf>
    <xf numFmtId="0" fontId="0" fillId="0" borderId="0" xfId="0" applyFill="1" applyBorder="1" applyAlignment="1">
      <alignment horizontal="center" vertical="center" wrapText="1"/>
    </xf>
    <xf numFmtId="0" fontId="22" fillId="0" borderId="113" xfId="0" applyFont="1" applyBorder="1" applyAlignment="1">
      <alignment horizontal="center" vertical="center"/>
    </xf>
    <xf numFmtId="0" fontId="22" fillId="0" borderId="114" xfId="0" applyFont="1" applyBorder="1" applyAlignment="1">
      <alignment vertical="center"/>
    </xf>
    <xf numFmtId="0" fontId="22" fillId="0" borderId="86" xfId="0" applyFont="1" applyBorder="1" applyAlignment="1">
      <alignment vertical="center"/>
    </xf>
    <xf numFmtId="0" fontId="22" fillId="0" borderId="87" xfId="0" applyFont="1" applyBorder="1" applyAlignment="1">
      <alignment vertical="center"/>
    </xf>
    <xf numFmtId="0" fontId="22" fillId="0" borderId="114" xfId="0" applyFont="1" applyBorder="1" applyAlignment="1">
      <alignment vertical="center" wrapText="1"/>
    </xf>
    <xf numFmtId="0" fontId="22" fillId="0" borderId="115" xfId="0" applyFont="1" applyBorder="1" applyAlignment="1">
      <alignment vertical="center" wrapText="1"/>
    </xf>
    <xf numFmtId="0" fontId="22" fillId="0" borderId="87" xfId="0" applyFont="1" applyBorder="1" applyAlignment="1">
      <alignment vertical="center" wrapText="1"/>
    </xf>
    <xf numFmtId="0" fontId="22" fillId="0" borderId="116" xfId="0" applyFont="1" applyBorder="1" applyAlignment="1">
      <alignment vertical="center" wrapText="1"/>
    </xf>
    <xf numFmtId="0" fontId="27" fillId="34" borderId="117" xfId="0" applyFont="1" applyFill="1" applyBorder="1" applyAlignment="1">
      <alignment horizontal="center" vertical="center" wrapText="1"/>
    </xf>
    <xf numFmtId="0" fontId="27" fillId="34" borderId="118" xfId="0" applyFont="1" applyFill="1" applyBorder="1" applyAlignment="1">
      <alignment horizontal="center" vertical="center"/>
    </xf>
    <xf numFmtId="0" fontId="27" fillId="34" borderId="119" xfId="0" applyFont="1" applyFill="1" applyBorder="1" applyAlignment="1">
      <alignment horizontal="center" vertical="center"/>
    </xf>
    <xf numFmtId="0" fontId="27" fillId="34" borderId="120" xfId="0" applyFont="1" applyFill="1" applyBorder="1" applyAlignment="1">
      <alignment horizontal="center" vertical="center"/>
    </xf>
    <xf numFmtId="0" fontId="27" fillId="34" borderId="87" xfId="0" applyFont="1" applyFill="1" applyBorder="1" applyAlignment="1">
      <alignment horizontal="center" vertical="center"/>
    </xf>
    <xf numFmtId="0" fontId="27" fillId="34" borderId="116" xfId="0" applyFont="1" applyFill="1" applyBorder="1" applyAlignment="1">
      <alignment horizontal="center" vertical="center"/>
    </xf>
    <xf numFmtId="0" fontId="25" fillId="0" borderId="94" xfId="0" applyFont="1" applyFill="1" applyBorder="1" applyAlignment="1" applyProtection="1">
      <alignment horizontal="center" vertical="center" textRotation="255" wrapText="1"/>
      <protection/>
    </xf>
    <xf numFmtId="0" fontId="22" fillId="0" borderId="10" xfId="0" applyFont="1" applyFill="1" applyBorder="1" applyAlignment="1">
      <alignment vertical="center" wrapText="1"/>
    </xf>
    <xf numFmtId="0" fontId="22" fillId="0" borderId="77" xfId="0" applyFont="1" applyFill="1" applyBorder="1" applyAlignment="1">
      <alignment vertical="center" wrapText="1"/>
    </xf>
    <xf numFmtId="0" fontId="5" fillId="0" borderId="23" xfId="0" applyFont="1" applyFill="1" applyBorder="1" applyAlignment="1" applyProtection="1">
      <alignment horizontal="center" vertical="center" wrapText="1"/>
      <protection/>
    </xf>
    <xf numFmtId="0" fontId="0" fillId="0" borderId="79"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12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98" xfId="0" applyFill="1" applyBorder="1" applyAlignment="1">
      <alignment horizontal="center" vertical="center" wrapText="1"/>
    </xf>
    <xf numFmtId="0" fontId="5" fillId="0" borderId="24" xfId="0" applyFont="1" applyFill="1" applyBorder="1" applyAlignment="1" applyProtection="1">
      <alignment horizontal="center" vertical="center" wrapText="1"/>
      <protection/>
    </xf>
    <xf numFmtId="0" fontId="0" fillId="0" borderId="66" xfId="0" applyFill="1" applyBorder="1" applyAlignment="1">
      <alignment horizontal="center" vertical="center" wrapText="1"/>
    </xf>
    <xf numFmtId="0" fontId="0" fillId="0" borderId="88" xfId="0" applyFill="1" applyBorder="1" applyAlignment="1">
      <alignment horizontal="center" vertical="center" wrapText="1"/>
    </xf>
    <xf numFmtId="0" fontId="0" fillId="0" borderId="122" xfId="0" applyFill="1" applyBorder="1" applyAlignment="1">
      <alignment horizontal="center" vertical="center" wrapText="1"/>
    </xf>
    <xf numFmtId="0" fontId="0" fillId="0" borderId="123" xfId="0" applyFill="1" applyBorder="1" applyAlignment="1">
      <alignment vertical="center" shrinkToFit="1"/>
    </xf>
    <xf numFmtId="0" fontId="0" fillId="0" borderId="124" xfId="0" applyFill="1" applyBorder="1" applyAlignment="1">
      <alignment vertical="center" shrinkToFit="1"/>
    </xf>
    <xf numFmtId="0" fontId="0" fillId="0" borderId="125" xfId="0" applyFill="1" applyBorder="1" applyAlignment="1">
      <alignment vertical="center" shrinkToFit="1"/>
    </xf>
    <xf numFmtId="0" fontId="0" fillId="0" borderId="126" xfId="0" applyFill="1" applyBorder="1" applyAlignment="1">
      <alignment vertical="center" shrinkToFit="1"/>
    </xf>
    <xf numFmtId="0" fontId="0" fillId="0" borderId="127" xfId="0" applyFill="1" applyBorder="1" applyAlignment="1">
      <alignment vertical="center" shrinkToFit="1"/>
    </xf>
    <xf numFmtId="0" fontId="0" fillId="0" borderId="128" xfId="0" applyFill="1" applyBorder="1" applyAlignment="1">
      <alignment vertical="center" shrinkToFit="1"/>
    </xf>
    <xf numFmtId="0" fontId="0" fillId="0" borderId="129" xfId="0" applyFill="1" applyBorder="1" applyAlignment="1">
      <alignment vertical="center" shrinkToFit="1"/>
    </xf>
    <xf numFmtId="0" fontId="0" fillId="0" borderId="130" xfId="0" applyFill="1" applyBorder="1" applyAlignment="1">
      <alignment vertical="center" shrinkToFit="1"/>
    </xf>
    <xf numFmtId="0" fontId="0" fillId="0" borderId="131" xfId="0" applyFill="1" applyBorder="1" applyAlignment="1">
      <alignment vertical="center" shrinkToFit="1"/>
    </xf>
    <xf numFmtId="0" fontId="25" fillId="0" borderId="10" xfId="0" applyFont="1" applyFill="1" applyBorder="1" applyAlignment="1" applyProtection="1">
      <alignment horizontal="center" vertical="center" textRotation="255" wrapText="1"/>
      <protection/>
    </xf>
    <xf numFmtId="0" fontId="22" fillId="0" borderId="10" xfId="0" applyFont="1" applyFill="1" applyBorder="1" applyAlignment="1">
      <alignment horizontal="center" vertical="center" textRotation="255" wrapText="1"/>
    </xf>
    <xf numFmtId="0" fontId="5" fillId="0" borderId="21" xfId="0" applyFont="1" applyFill="1" applyBorder="1" applyAlignment="1" applyProtection="1">
      <alignment horizontal="center" vertical="center" shrinkToFit="1"/>
      <protection locked="0"/>
    </xf>
    <xf numFmtId="0" fontId="0" fillId="0" borderId="44" xfId="0" applyFill="1" applyBorder="1" applyAlignment="1">
      <alignment horizontal="center" vertical="center" shrinkToFit="1"/>
    </xf>
    <xf numFmtId="178" fontId="3" fillId="0" borderId="132" xfId="0" applyNumberFormat="1" applyFont="1" applyFill="1" applyBorder="1" applyAlignment="1" applyProtection="1">
      <alignment horizontal="center" vertical="center" wrapText="1"/>
      <protection locked="0"/>
    </xf>
    <xf numFmtId="178" fontId="3" fillId="0" borderId="110" xfId="0" applyNumberFormat="1" applyFont="1" applyFill="1" applyBorder="1" applyAlignment="1" applyProtection="1">
      <alignment horizontal="center" vertical="center" wrapText="1"/>
      <protection locked="0"/>
    </xf>
    <xf numFmtId="0" fontId="3" fillId="0" borderId="123" xfId="0" applyFont="1" applyFill="1" applyBorder="1" applyAlignment="1" applyProtection="1">
      <alignment horizontal="center" vertical="center" wrapText="1"/>
      <protection locked="0"/>
    </xf>
    <xf numFmtId="0" fontId="0" fillId="0" borderId="124" xfId="0" applyFill="1" applyBorder="1" applyAlignment="1">
      <alignment horizontal="center" vertical="center" wrapText="1"/>
    </xf>
    <xf numFmtId="0" fontId="0" fillId="0" borderId="125" xfId="0" applyFill="1" applyBorder="1" applyAlignment="1">
      <alignment horizontal="center" vertical="center" wrapText="1"/>
    </xf>
    <xf numFmtId="0" fontId="0" fillId="0" borderId="129" xfId="0" applyFill="1" applyBorder="1" applyAlignment="1">
      <alignment horizontal="center" vertical="center" wrapText="1"/>
    </xf>
    <xf numFmtId="0" fontId="0" fillId="0" borderId="130" xfId="0" applyFill="1" applyBorder="1" applyAlignment="1">
      <alignment horizontal="center" vertical="center" wrapText="1"/>
    </xf>
    <xf numFmtId="0" fontId="0" fillId="0" borderId="131" xfId="0" applyFill="1" applyBorder="1" applyAlignment="1">
      <alignment horizontal="center" vertical="center" wrapText="1"/>
    </xf>
    <xf numFmtId="0" fontId="10" fillId="0" borderId="59"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38" fontId="5" fillId="0" borderId="31" xfId="48" applyFont="1" applyFill="1" applyBorder="1" applyAlignment="1" applyProtection="1">
      <alignment horizontal="center" vertical="center" wrapText="1"/>
      <protection locked="0"/>
    </xf>
    <xf numFmtId="176" fontId="6" fillId="0" borderId="123" xfId="48" applyNumberFormat="1" applyFont="1" applyFill="1" applyBorder="1" applyAlignment="1" applyProtection="1">
      <alignment vertical="center" shrinkToFit="1"/>
      <protection/>
    </xf>
    <xf numFmtId="0" fontId="5" fillId="0" borderId="94" xfId="0" applyFont="1" applyFill="1" applyBorder="1" applyAlignment="1" applyProtection="1">
      <alignment horizontal="center" vertical="center" wrapText="1"/>
      <protection/>
    </xf>
    <xf numFmtId="0" fontId="0" fillId="0" borderId="95" xfId="0" applyFill="1" applyBorder="1" applyAlignment="1">
      <alignment horizontal="center" vertical="center" wrapText="1"/>
    </xf>
    <xf numFmtId="0" fontId="0" fillId="0" borderId="97" xfId="0" applyFill="1" applyBorder="1" applyAlignment="1">
      <alignment horizontal="center" vertical="center" wrapText="1"/>
    </xf>
    <xf numFmtId="0" fontId="5" fillId="0" borderId="42" xfId="0" applyFont="1" applyFill="1" applyBorder="1" applyAlignment="1" applyProtection="1">
      <alignment horizontal="center" vertical="center" wrapText="1"/>
      <protection/>
    </xf>
    <xf numFmtId="0" fontId="26" fillId="0" borderId="133" xfId="0" applyFont="1" applyFill="1" applyBorder="1" applyAlignment="1">
      <alignment horizontal="center" vertical="center"/>
    </xf>
    <xf numFmtId="187" fontId="1" fillId="0" borderId="134" xfId="0" applyNumberFormat="1" applyFont="1" applyBorder="1" applyAlignment="1">
      <alignment horizontal="center" vertical="center" shrinkToFit="1"/>
    </xf>
    <xf numFmtId="187" fontId="1" fillId="0" borderId="13" xfId="0" applyNumberFormat="1" applyFont="1" applyBorder="1" applyAlignment="1">
      <alignment horizontal="center" vertical="center" shrinkToFit="1"/>
    </xf>
    <xf numFmtId="187" fontId="1" fillId="0" borderId="135" xfId="0" applyNumberFormat="1" applyFont="1" applyBorder="1" applyAlignment="1">
      <alignment horizontal="center" vertical="center" shrinkToFit="1"/>
    </xf>
    <xf numFmtId="187" fontId="1" fillId="0" borderId="136" xfId="0" applyNumberFormat="1" applyFont="1" applyBorder="1" applyAlignment="1">
      <alignment horizontal="center" vertical="center" shrinkToFit="1"/>
    </xf>
    <xf numFmtId="187" fontId="1" fillId="0" borderId="137" xfId="0" applyNumberFormat="1" applyFont="1" applyBorder="1" applyAlignment="1">
      <alignment horizontal="center" vertical="center" shrinkToFit="1"/>
    </xf>
    <xf numFmtId="187" fontId="27" fillId="34" borderId="138" xfId="0" applyNumberFormat="1" applyFont="1" applyFill="1" applyBorder="1" applyAlignment="1">
      <alignment horizontal="center" vertical="center" shrinkToFit="1"/>
    </xf>
    <xf numFmtId="187" fontId="27" fillId="34" borderId="139" xfId="0" applyNumberFormat="1" applyFont="1" applyFill="1" applyBorder="1" applyAlignment="1">
      <alignment horizontal="center" vertical="center" shrinkToFit="1"/>
    </xf>
    <xf numFmtId="0" fontId="5" fillId="0" borderId="140" xfId="0"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0" fontId="5" fillId="0" borderId="61" xfId="0" applyFont="1" applyFill="1" applyBorder="1" applyAlignment="1" applyProtection="1">
      <alignment horizontal="center" vertical="center" wrapText="1"/>
      <protection/>
    </xf>
    <xf numFmtId="0" fontId="0" fillId="0" borderId="11" xfId="0" applyFill="1" applyBorder="1" applyAlignment="1">
      <alignment horizontal="center" vertical="center" wrapText="1"/>
    </xf>
    <xf numFmtId="0" fontId="0" fillId="0" borderId="141" xfId="0" applyFill="1" applyBorder="1" applyAlignment="1">
      <alignment horizontal="center" vertical="center" wrapText="1"/>
    </xf>
    <xf numFmtId="0" fontId="0" fillId="0" borderId="124" xfId="0" applyFill="1" applyBorder="1" applyAlignment="1">
      <alignment vertical="center"/>
    </xf>
    <xf numFmtId="0" fontId="0" fillId="0" borderId="125" xfId="0"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Q66"/>
  <sheetViews>
    <sheetView tabSelected="1" view="pageBreakPreview" zoomScaleSheetLayoutView="100" zoomScalePageLayoutView="0" workbookViewId="0" topLeftCell="A1">
      <selection activeCell="B1" sqref="B1"/>
    </sheetView>
  </sheetViews>
  <sheetFormatPr defaultColWidth="9.00390625" defaultRowHeight="13.5"/>
  <cols>
    <col min="1" max="1" width="0.875" style="0" customWidth="1"/>
    <col min="2" max="2" width="5.25390625" style="0" customWidth="1"/>
    <col min="7" max="7" width="9.00390625" style="51" customWidth="1"/>
    <col min="8" max="8" width="8.125" style="0" customWidth="1"/>
    <col min="10" max="10" width="10.125" style="0" customWidth="1"/>
    <col min="11" max="11" width="8.875" style="0" customWidth="1"/>
    <col min="12" max="12" width="11.125" style="0" customWidth="1"/>
    <col min="13" max="13" width="11.00390625" style="0" customWidth="1"/>
    <col min="14" max="14" width="0.37109375" style="0" customWidth="1"/>
    <col min="15" max="15" width="8.625" style="0" customWidth="1"/>
    <col min="16" max="16" width="11.00390625" style="0" customWidth="1"/>
    <col min="17" max="17" width="11.50390625" style="0" bestFit="1" customWidth="1"/>
  </cols>
  <sheetData>
    <row r="1" ht="13.5"/>
    <row r="2" ht="13.5"/>
    <row r="3" ht="15" thickBot="1">
      <c r="B3" s="146" t="s">
        <v>89</v>
      </c>
    </row>
    <row r="4" spans="2:17" ht="13.5" customHeight="1">
      <c r="B4" s="204" t="s">
        <v>69</v>
      </c>
      <c r="C4" s="205"/>
      <c r="D4" s="205"/>
      <c r="E4" s="205"/>
      <c r="F4" s="206"/>
      <c r="G4" s="204" t="s">
        <v>53</v>
      </c>
      <c r="H4" s="234"/>
      <c r="I4" s="237" t="s">
        <v>52</v>
      </c>
      <c r="J4" s="238"/>
      <c r="K4" s="239"/>
      <c r="L4" s="205" t="s">
        <v>49</v>
      </c>
      <c r="M4" s="218" t="s">
        <v>90</v>
      </c>
      <c r="N4" s="29"/>
      <c r="O4" s="22"/>
      <c r="P4" s="22"/>
      <c r="Q4" s="22"/>
    </row>
    <row r="5" spans="2:17" ht="13.5">
      <c r="B5" s="207"/>
      <c r="C5" s="208"/>
      <c r="D5" s="208"/>
      <c r="E5" s="208"/>
      <c r="F5" s="209"/>
      <c r="G5" s="235"/>
      <c r="H5" s="236"/>
      <c r="I5" s="240"/>
      <c r="J5" s="241"/>
      <c r="K5" s="230"/>
      <c r="L5" s="217"/>
      <c r="M5" s="219"/>
      <c r="N5" s="29"/>
      <c r="O5" s="28"/>
      <c r="P5" s="32"/>
      <c r="Q5" s="33"/>
    </row>
    <row r="6" spans="2:17" ht="13.5" customHeight="1">
      <c r="B6" s="207"/>
      <c r="C6" s="208"/>
      <c r="D6" s="208"/>
      <c r="E6" s="208"/>
      <c r="F6" s="209"/>
      <c r="G6" s="196" t="s">
        <v>94</v>
      </c>
      <c r="H6" s="200" t="s">
        <v>0</v>
      </c>
      <c r="I6" s="221" t="s">
        <v>42</v>
      </c>
      <c r="J6" s="225" t="s">
        <v>0</v>
      </c>
      <c r="K6" s="229" t="s">
        <v>55</v>
      </c>
      <c r="L6" s="22"/>
      <c r="M6" s="219"/>
      <c r="N6" s="29"/>
      <c r="O6" s="32"/>
      <c r="P6" s="34"/>
      <c r="Q6" s="32"/>
    </row>
    <row r="7" spans="2:17" ht="14.25">
      <c r="B7" s="207"/>
      <c r="C7" s="208"/>
      <c r="D7" s="208"/>
      <c r="E7" s="208"/>
      <c r="F7" s="209"/>
      <c r="G7" s="197"/>
      <c r="H7" s="201"/>
      <c r="I7" s="222"/>
      <c r="J7" s="226"/>
      <c r="K7" s="229"/>
      <c r="L7" s="76" t="s">
        <v>51</v>
      </c>
      <c r="M7" s="219"/>
      <c r="N7" s="29"/>
      <c r="O7" s="32"/>
      <c r="P7" s="32"/>
      <c r="Q7" s="32"/>
    </row>
    <row r="8" spans="2:17" ht="13.5" customHeight="1">
      <c r="B8" s="207"/>
      <c r="C8" s="208"/>
      <c r="D8" s="208"/>
      <c r="E8" s="208"/>
      <c r="F8" s="209"/>
      <c r="G8" s="198"/>
      <c r="H8" s="202"/>
      <c r="I8" s="223"/>
      <c r="J8" s="227"/>
      <c r="K8" s="230"/>
      <c r="L8" s="232" t="s">
        <v>54</v>
      </c>
      <c r="M8" s="219"/>
      <c r="N8" s="30"/>
      <c r="O8" s="22"/>
      <c r="P8" s="35"/>
      <c r="Q8" s="32"/>
    </row>
    <row r="9" spans="2:17" ht="14.25" customHeight="1" thickBot="1">
      <c r="B9" s="210"/>
      <c r="C9" s="211"/>
      <c r="D9" s="211"/>
      <c r="E9" s="211"/>
      <c r="F9" s="212"/>
      <c r="G9" s="199"/>
      <c r="H9" s="203"/>
      <c r="I9" s="224"/>
      <c r="J9" s="228"/>
      <c r="K9" s="231"/>
      <c r="L9" s="233"/>
      <c r="M9" s="220"/>
      <c r="N9" s="30"/>
      <c r="O9" s="22"/>
      <c r="P9" s="35"/>
      <c r="Q9" s="32"/>
    </row>
    <row r="10" spans="2:17" ht="16.5">
      <c r="B10" s="183" t="s">
        <v>58</v>
      </c>
      <c r="C10" s="152" t="s">
        <v>50</v>
      </c>
      <c r="D10" s="153"/>
      <c r="E10" s="153"/>
      <c r="F10" s="154"/>
      <c r="G10" s="52"/>
      <c r="H10" s="77" t="s">
        <v>1</v>
      </c>
      <c r="I10" s="78">
        <v>38.2</v>
      </c>
      <c r="J10" s="79" t="s">
        <v>43</v>
      </c>
      <c r="K10" s="80">
        <f>ROUND(G10*I10,0)</f>
        <v>0</v>
      </c>
      <c r="L10" s="81">
        <v>0.0187</v>
      </c>
      <c r="M10" s="60">
        <f>K10*L10*44/12</f>
        <v>0</v>
      </c>
      <c r="N10" s="36"/>
      <c r="O10" s="37"/>
      <c r="P10" s="38"/>
      <c r="Q10" s="39"/>
    </row>
    <row r="11" spans="2:17" ht="16.5">
      <c r="B11" s="184"/>
      <c r="C11" s="148" t="s">
        <v>2</v>
      </c>
      <c r="D11" s="149"/>
      <c r="E11" s="149"/>
      <c r="F11" s="155"/>
      <c r="G11" s="53"/>
      <c r="H11" s="82" t="s">
        <v>1</v>
      </c>
      <c r="I11" s="83">
        <v>35.3</v>
      </c>
      <c r="J11" s="84" t="s">
        <v>43</v>
      </c>
      <c r="K11" s="85">
        <f aca="true" t="shared" si="0" ref="K11:K34">ROUND(G11*I11,0)</f>
        <v>0</v>
      </c>
      <c r="L11" s="86">
        <v>0.0184</v>
      </c>
      <c r="M11" s="61">
        <f>K11*L11*44/12</f>
        <v>0</v>
      </c>
      <c r="N11" s="36"/>
      <c r="O11" s="37"/>
      <c r="P11" s="38"/>
      <c r="Q11" s="39"/>
    </row>
    <row r="12" spans="2:17" ht="16.5">
      <c r="B12" s="184"/>
      <c r="C12" s="156" t="s">
        <v>3</v>
      </c>
      <c r="D12" s="157"/>
      <c r="E12" s="157"/>
      <c r="F12" s="158"/>
      <c r="G12" s="53"/>
      <c r="H12" s="82" t="s">
        <v>1</v>
      </c>
      <c r="I12" s="83">
        <v>34.6</v>
      </c>
      <c r="J12" s="84" t="s">
        <v>43</v>
      </c>
      <c r="K12" s="85">
        <f t="shared" si="0"/>
        <v>0</v>
      </c>
      <c r="L12" s="86">
        <v>0.0183</v>
      </c>
      <c r="M12" s="61">
        <f>K12*L12*44/12</f>
        <v>0</v>
      </c>
      <c r="N12" s="36"/>
      <c r="O12" s="37"/>
      <c r="P12" s="38"/>
      <c r="Q12" s="39"/>
    </row>
    <row r="13" spans="2:17" ht="16.5">
      <c r="B13" s="184"/>
      <c r="C13" s="156" t="s">
        <v>4</v>
      </c>
      <c r="D13" s="157"/>
      <c r="E13" s="157"/>
      <c r="F13" s="158"/>
      <c r="G13" s="53"/>
      <c r="H13" s="82" t="s">
        <v>1</v>
      </c>
      <c r="I13" s="83">
        <v>33.6</v>
      </c>
      <c r="J13" s="84" t="s">
        <v>43</v>
      </c>
      <c r="K13" s="85">
        <f t="shared" si="0"/>
        <v>0</v>
      </c>
      <c r="L13" s="86">
        <v>0.0182</v>
      </c>
      <c r="M13" s="61">
        <f aca="true" t="shared" si="1" ref="M13:M34">K13*L13*44/12</f>
        <v>0</v>
      </c>
      <c r="N13" s="40"/>
      <c r="O13" s="37"/>
      <c r="P13" s="41"/>
      <c r="Q13" s="39"/>
    </row>
    <row r="14" spans="2:17" ht="16.5">
      <c r="B14" s="184"/>
      <c r="C14" s="156" t="s">
        <v>5</v>
      </c>
      <c r="D14" s="157"/>
      <c r="E14" s="157"/>
      <c r="F14" s="158"/>
      <c r="G14" s="53"/>
      <c r="H14" s="82" t="s">
        <v>1</v>
      </c>
      <c r="I14" s="83">
        <v>36.7</v>
      </c>
      <c r="J14" s="84" t="s">
        <v>43</v>
      </c>
      <c r="K14" s="85">
        <f t="shared" si="0"/>
        <v>0</v>
      </c>
      <c r="L14" s="86">
        <v>0.0185</v>
      </c>
      <c r="M14" s="61">
        <f t="shared" si="1"/>
        <v>0</v>
      </c>
      <c r="N14" s="36"/>
      <c r="O14" s="37"/>
      <c r="P14" s="38"/>
      <c r="Q14" s="39"/>
    </row>
    <row r="15" spans="2:17" ht="16.5">
      <c r="B15" s="184"/>
      <c r="C15" s="156" t="s">
        <v>6</v>
      </c>
      <c r="D15" s="157"/>
      <c r="E15" s="157"/>
      <c r="F15" s="158"/>
      <c r="G15" s="53"/>
      <c r="H15" s="82" t="s">
        <v>1</v>
      </c>
      <c r="I15" s="83">
        <v>37.7</v>
      </c>
      <c r="J15" s="84" t="s">
        <v>43</v>
      </c>
      <c r="K15" s="85">
        <f t="shared" si="0"/>
        <v>0</v>
      </c>
      <c r="L15" s="86">
        <v>0.0187</v>
      </c>
      <c r="M15" s="61">
        <f t="shared" si="1"/>
        <v>0</v>
      </c>
      <c r="N15" s="40"/>
      <c r="O15" s="37"/>
      <c r="P15" s="41"/>
      <c r="Q15" s="39"/>
    </row>
    <row r="16" spans="2:17" ht="16.5">
      <c r="B16" s="184"/>
      <c r="C16" s="156" t="s">
        <v>7</v>
      </c>
      <c r="D16" s="157"/>
      <c r="E16" s="157"/>
      <c r="F16" s="158"/>
      <c r="G16" s="53"/>
      <c r="H16" s="82" t="s">
        <v>1</v>
      </c>
      <c r="I16" s="83">
        <v>39.1</v>
      </c>
      <c r="J16" s="84" t="s">
        <v>43</v>
      </c>
      <c r="K16" s="85">
        <f t="shared" si="0"/>
        <v>0</v>
      </c>
      <c r="L16" s="86">
        <v>0.0189</v>
      </c>
      <c r="M16" s="61">
        <f t="shared" si="1"/>
        <v>0</v>
      </c>
      <c r="N16" s="36"/>
      <c r="O16" s="37"/>
      <c r="P16" s="38"/>
      <c r="Q16" s="39"/>
    </row>
    <row r="17" spans="2:17" ht="16.5">
      <c r="B17" s="184"/>
      <c r="C17" s="156" t="s">
        <v>8</v>
      </c>
      <c r="D17" s="157"/>
      <c r="E17" s="157"/>
      <c r="F17" s="158"/>
      <c r="G17" s="53"/>
      <c r="H17" s="82" t="s">
        <v>1</v>
      </c>
      <c r="I17" s="83">
        <v>41.9</v>
      </c>
      <c r="J17" s="84" t="s">
        <v>43</v>
      </c>
      <c r="K17" s="85">
        <f t="shared" si="0"/>
        <v>0</v>
      </c>
      <c r="L17" s="86">
        <v>0.0195</v>
      </c>
      <c r="M17" s="61">
        <f t="shared" si="1"/>
        <v>0</v>
      </c>
      <c r="N17" s="40"/>
      <c r="O17" s="37"/>
      <c r="P17" s="41"/>
      <c r="Q17" s="39"/>
    </row>
    <row r="18" spans="2:17" ht="16.5">
      <c r="B18" s="184"/>
      <c r="C18" s="156" t="s">
        <v>9</v>
      </c>
      <c r="D18" s="157"/>
      <c r="E18" s="157"/>
      <c r="F18" s="158"/>
      <c r="G18" s="53"/>
      <c r="H18" s="82" t="s">
        <v>10</v>
      </c>
      <c r="I18" s="83">
        <v>40.9</v>
      </c>
      <c r="J18" s="84" t="s">
        <v>44</v>
      </c>
      <c r="K18" s="85">
        <f t="shared" si="0"/>
        <v>0</v>
      </c>
      <c r="L18" s="86">
        <v>0.0208</v>
      </c>
      <c r="M18" s="61">
        <f t="shared" si="1"/>
        <v>0</v>
      </c>
      <c r="N18" s="40"/>
      <c r="O18" s="37"/>
      <c r="P18" s="41"/>
      <c r="Q18" s="39"/>
    </row>
    <row r="19" spans="2:17" ht="16.5">
      <c r="B19" s="184"/>
      <c r="C19" s="159" t="s">
        <v>11</v>
      </c>
      <c r="D19" s="160"/>
      <c r="E19" s="160"/>
      <c r="F19" s="161"/>
      <c r="G19" s="54"/>
      <c r="H19" s="87" t="s">
        <v>10</v>
      </c>
      <c r="I19" s="88">
        <v>29.9</v>
      </c>
      <c r="J19" s="89" t="s">
        <v>44</v>
      </c>
      <c r="K19" s="90">
        <f t="shared" si="0"/>
        <v>0</v>
      </c>
      <c r="L19" s="91">
        <v>0.0254</v>
      </c>
      <c r="M19" s="62">
        <f t="shared" si="1"/>
        <v>0</v>
      </c>
      <c r="N19" s="40"/>
      <c r="O19" s="37"/>
      <c r="P19" s="41"/>
      <c r="Q19" s="39"/>
    </row>
    <row r="20" spans="2:17" ht="16.5">
      <c r="B20" s="184"/>
      <c r="C20" s="186" t="s">
        <v>12</v>
      </c>
      <c r="D20" s="187"/>
      <c r="E20" s="174" t="s">
        <v>13</v>
      </c>
      <c r="F20" s="175"/>
      <c r="G20" s="55"/>
      <c r="H20" s="92" t="s">
        <v>10</v>
      </c>
      <c r="I20" s="93">
        <v>50.8</v>
      </c>
      <c r="J20" s="94" t="s">
        <v>44</v>
      </c>
      <c r="K20" s="95">
        <f t="shared" si="0"/>
        <v>0</v>
      </c>
      <c r="L20" s="96">
        <v>0.0161</v>
      </c>
      <c r="M20" s="63">
        <f t="shared" si="1"/>
        <v>0</v>
      </c>
      <c r="N20" s="40"/>
      <c r="O20" s="37"/>
      <c r="P20" s="41"/>
      <c r="Q20" s="39"/>
    </row>
    <row r="21" spans="2:17" ht="16.5">
      <c r="B21" s="184"/>
      <c r="C21" s="186"/>
      <c r="D21" s="187"/>
      <c r="E21" s="178" t="s">
        <v>14</v>
      </c>
      <c r="F21" s="179"/>
      <c r="G21" s="54"/>
      <c r="H21" s="97" t="s">
        <v>15</v>
      </c>
      <c r="I21" s="88">
        <v>44.9</v>
      </c>
      <c r="J21" s="89" t="s">
        <v>45</v>
      </c>
      <c r="K21" s="90">
        <f t="shared" si="0"/>
        <v>0</v>
      </c>
      <c r="L21" s="91">
        <v>0.0142</v>
      </c>
      <c r="M21" s="62">
        <f t="shared" si="1"/>
        <v>0</v>
      </c>
      <c r="N21" s="36"/>
      <c r="O21" s="21"/>
      <c r="P21" s="38"/>
      <c r="Q21" s="39"/>
    </row>
    <row r="22" spans="2:17" ht="16.5">
      <c r="B22" s="184"/>
      <c r="C22" s="188" t="s">
        <v>16</v>
      </c>
      <c r="D22" s="189"/>
      <c r="E22" s="174" t="s">
        <v>17</v>
      </c>
      <c r="F22" s="175"/>
      <c r="G22" s="55"/>
      <c r="H22" s="92" t="s">
        <v>10</v>
      </c>
      <c r="I22" s="93">
        <v>54.6</v>
      </c>
      <c r="J22" s="94" t="s">
        <v>44</v>
      </c>
      <c r="K22" s="95">
        <f t="shared" si="0"/>
        <v>0</v>
      </c>
      <c r="L22" s="96">
        <v>0.0135</v>
      </c>
      <c r="M22" s="63">
        <f t="shared" si="1"/>
        <v>0</v>
      </c>
      <c r="N22" s="40"/>
      <c r="O22" s="37"/>
      <c r="P22" s="41"/>
      <c r="Q22" s="39"/>
    </row>
    <row r="23" spans="2:17" ht="16.5">
      <c r="B23" s="184"/>
      <c r="C23" s="190"/>
      <c r="D23" s="191"/>
      <c r="E23" s="192" t="s">
        <v>18</v>
      </c>
      <c r="F23" s="193"/>
      <c r="G23" s="54"/>
      <c r="H23" s="97" t="s">
        <v>15</v>
      </c>
      <c r="I23" s="88">
        <v>43.5</v>
      </c>
      <c r="J23" s="89" t="s">
        <v>46</v>
      </c>
      <c r="K23" s="90">
        <f t="shared" si="0"/>
        <v>0</v>
      </c>
      <c r="L23" s="91">
        <v>0.0139</v>
      </c>
      <c r="M23" s="62">
        <f t="shared" si="1"/>
        <v>0</v>
      </c>
      <c r="N23" s="40"/>
      <c r="O23" s="21"/>
      <c r="P23" s="41"/>
      <c r="Q23" s="39"/>
    </row>
    <row r="24" spans="2:17" ht="16.5">
      <c r="B24" s="184"/>
      <c r="C24" s="194" t="s">
        <v>19</v>
      </c>
      <c r="D24" s="195"/>
      <c r="E24" s="174" t="s">
        <v>20</v>
      </c>
      <c r="F24" s="175"/>
      <c r="G24" s="55"/>
      <c r="H24" s="92" t="s">
        <v>10</v>
      </c>
      <c r="I24" s="98">
        <v>29</v>
      </c>
      <c r="J24" s="94" t="s">
        <v>44</v>
      </c>
      <c r="K24" s="95">
        <f t="shared" si="0"/>
        <v>0</v>
      </c>
      <c r="L24" s="96">
        <v>0.0245</v>
      </c>
      <c r="M24" s="63">
        <f t="shared" si="1"/>
        <v>0</v>
      </c>
      <c r="N24" s="40"/>
      <c r="O24" s="37"/>
      <c r="P24" s="41"/>
      <c r="Q24" s="39"/>
    </row>
    <row r="25" spans="2:17" ht="16.5">
      <c r="B25" s="184"/>
      <c r="C25" s="194"/>
      <c r="D25" s="195"/>
      <c r="E25" s="176" t="s">
        <v>21</v>
      </c>
      <c r="F25" s="177"/>
      <c r="G25" s="53"/>
      <c r="H25" s="82" t="s">
        <v>10</v>
      </c>
      <c r="I25" s="99">
        <v>25.7</v>
      </c>
      <c r="J25" s="84" t="s">
        <v>44</v>
      </c>
      <c r="K25" s="85">
        <f t="shared" si="0"/>
        <v>0</v>
      </c>
      <c r="L25" s="86">
        <v>0.0247</v>
      </c>
      <c r="M25" s="61">
        <f t="shared" si="1"/>
        <v>0</v>
      </c>
      <c r="N25" s="40"/>
      <c r="O25" s="37"/>
      <c r="P25" s="41"/>
      <c r="Q25" s="39"/>
    </row>
    <row r="26" spans="2:17" ht="16.5">
      <c r="B26" s="184"/>
      <c r="C26" s="194"/>
      <c r="D26" s="195"/>
      <c r="E26" s="178" t="s">
        <v>22</v>
      </c>
      <c r="F26" s="179"/>
      <c r="G26" s="54"/>
      <c r="H26" s="87" t="s">
        <v>10</v>
      </c>
      <c r="I26" s="100">
        <v>26.9</v>
      </c>
      <c r="J26" s="89" t="s">
        <v>44</v>
      </c>
      <c r="K26" s="90">
        <f t="shared" si="0"/>
        <v>0</v>
      </c>
      <c r="L26" s="91">
        <v>0.0255</v>
      </c>
      <c r="M26" s="62">
        <f t="shared" si="1"/>
        <v>0</v>
      </c>
      <c r="N26" s="40"/>
      <c r="O26" s="37"/>
      <c r="P26" s="41"/>
      <c r="Q26" s="39"/>
    </row>
    <row r="27" spans="2:17" ht="16.5">
      <c r="B27" s="184"/>
      <c r="C27" s="180" t="s">
        <v>23</v>
      </c>
      <c r="D27" s="181"/>
      <c r="E27" s="181"/>
      <c r="F27" s="182"/>
      <c r="G27" s="55"/>
      <c r="H27" s="92" t="s">
        <v>10</v>
      </c>
      <c r="I27" s="98">
        <v>29.4</v>
      </c>
      <c r="J27" s="94" t="s">
        <v>44</v>
      </c>
      <c r="K27" s="95">
        <f t="shared" si="0"/>
        <v>0</v>
      </c>
      <c r="L27" s="96">
        <v>0.0294</v>
      </c>
      <c r="M27" s="63">
        <f t="shared" si="1"/>
        <v>0</v>
      </c>
      <c r="N27" s="40"/>
      <c r="O27" s="37"/>
      <c r="P27" s="41"/>
      <c r="Q27" s="39"/>
    </row>
    <row r="28" spans="2:17" ht="16.5">
      <c r="B28" s="184"/>
      <c r="C28" s="156" t="s">
        <v>24</v>
      </c>
      <c r="D28" s="157"/>
      <c r="E28" s="157"/>
      <c r="F28" s="158"/>
      <c r="G28" s="53"/>
      <c r="H28" s="82" t="s">
        <v>10</v>
      </c>
      <c r="I28" s="99">
        <v>37.3</v>
      </c>
      <c r="J28" s="84" t="s">
        <v>44</v>
      </c>
      <c r="K28" s="85">
        <f t="shared" si="0"/>
        <v>0</v>
      </c>
      <c r="L28" s="86">
        <v>0.0209</v>
      </c>
      <c r="M28" s="61">
        <f t="shared" si="1"/>
        <v>0</v>
      </c>
      <c r="N28" s="36"/>
      <c r="O28" s="37"/>
      <c r="P28" s="38"/>
      <c r="Q28" s="39"/>
    </row>
    <row r="29" spans="2:17" ht="16.5">
      <c r="B29" s="184"/>
      <c r="C29" s="156" t="s">
        <v>25</v>
      </c>
      <c r="D29" s="157"/>
      <c r="E29" s="157"/>
      <c r="F29" s="158"/>
      <c r="G29" s="53"/>
      <c r="H29" s="101" t="s">
        <v>15</v>
      </c>
      <c r="I29" s="99">
        <v>21.1</v>
      </c>
      <c r="J29" s="84" t="s">
        <v>46</v>
      </c>
      <c r="K29" s="85">
        <f t="shared" si="0"/>
        <v>0</v>
      </c>
      <c r="L29" s="86">
        <v>0.011</v>
      </c>
      <c r="M29" s="61">
        <f t="shared" si="1"/>
        <v>0</v>
      </c>
      <c r="N29" s="36"/>
      <c r="O29" s="21"/>
      <c r="P29" s="38"/>
      <c r="Q29" s="39"/>
    </row>
    <row r="30" spans="2:17" ht="16.5">
      <c r="B30" s="184"/>
      <c r="C30" s="156" t="s">
        <v>26</v>
      </c>
      <c r="D30" s="157"/>
      <c r="E30" s="157"/>
      <c r="F30" s="158"/>
      <c r="G30" s="53"/>
      <c r="H30" s="101" t="s">
        <v>15</v>
      </c>
      <c r="I30" s="102">
        <v>3.41</v>
      </c>
      <c r="J30" s="84" t="s">
        <v>46</v>
      </c>
      <c r="K30" s="85">
        <f t="shared" si="0"/>
        <v>0</v>
      </c>
      <c r="L30" s="86">
        <v>0.0263</v>
      </c>
      <c r="M30" s="61">
        <f t="shared" si="1"/>
        <v>0</v>
      </c>
      <c r="N30" s="36"/>
      <c r="O30" s="21"/>
      <c r="P30" s="38"/>
      <c r="Q30" s="39"/>
    </row>
    <row r="31" spans="2:17" ht="16.5">
      <c r="B31" s="184"/>
      <c r="C31" s="159" t="s">
        <v>27</v>
      </c>
      <c r="D31" s="160"/>
      <c r="E31" s="160"/>
      <c r="F31" s="161"/>
      <c r="G31" s="54"/>
      <c r="H31" s="97" t="s">
        <v>15</v>
      </c>
      <c r="I31" s="103">
        <v>8.41</v>
      </c>
      <c r="J31" s="89" t="s">
        <v>46</v>
      </c>
      <c r="K31" s="90">
        <f t="shared" si="0"/>
        <v>0</v>
      </c>
      <c r="L31" s="91">
        <v>0.0384</v>
      </c>
      <c r="M31" s="62">
        <f t="shared" si="1"/>
        <v>0</v>
      </c>
      <c r="N31" s="36"/>
      <c r="O31" s="21"/>
      <c r="P31" s="38"/>
      <c r="Q31" s="39"/>
    </row>
    <row r="32" spans="2:17" ht="16.5">
      <c r="B32" s="184"/>
      <c r="C32" s="162" t="s">
        <v>28</v>
      </c>
      <c r="D32" s="163"/>
      <c r="E32" s="168" t="s">
        <v>29</v>
      </c>
      <c r="F32" s="169"/>
      <c r="G32" s="56"/>
      <c r="H32" s="104" t="s">
        <v>15</v>
      </c>
      <c r="I32" s="127">
        <v>46</v>
      </c>
      <c r="J32" s="105" t="s">
        <v>81</v>
      </c>
      <c r="K32" s="106">
        <f t="shared" si="0"/>
        <v>0</v>
      </c>
      <c r="L32" s="147">
        <v>0.0136</v>
      </c>
      <c r="M32" s="63">
        <f t="shared" si="1"/>
        <v>0</v>
      </c>
      <c r="N32" s="5"/>
      <c r="O32" s="139" t="s">
        <v>76</v>
      </c>
      <c r="P32" s="4"/>
      <c r="Q32" s="39"/>
    </row>
    <row r="33" spans="2:17" ht="15.75">
      <c r="B33" s="184"/>
      <c r="C33" s="164"/>
      <c r="D33" s="165"/>
      <c r="E33" s="170" t="s">
        <v>30</v>
      </c>
      <c r="F33" s="171"/>
      <c r="G33" s="57"/>
      <c r="H33" s="44" t="s">
        <v>31</v>
      </c>
      <c r="I33" s="128"/>
      <c r="J33" s="45" t="s">
        <v>47</v>
      </c>
      <c r="K33" s="107">
        <f>ROUND(G33*I33,0)</f>
        <v>0</v>
      </c>
      <c r="L33" s="124"/>
      <c r="M33" s="64">
        <f t="shared" si="1"/>
        <v>0</v>
      </c>
      <c r="N33" s="5"/>
      <c r="O33" s="25"/>
      <c r="P33" s="4"/>
      <c r="Q33" s="31"/>
    </row>
    <row r="34" spans="2:17" ht="16.5" thickBot="1">
      <c r="B34" s="185"/>
      <c r="C34" s="166"/>
      <c r="D34" s="167"/>
      <c r="E34" s="172" t="s">
        <v>30</v>
      </c>
      <c r="F34" s="173"/>
      <c r="G34" s="58"/>
      <c r="H34" s="46" t="s">
        <v>32</v>
      </c>
      <c r="I34" s="129"/>
      <c r="J34" s="47" t="s">
        <v>48</v>
      </c>
      <c r="K34" s="108">
        <f t="shared" si="0"/>
        <v>0</v>
      </c>
      <c r="L34" s="125"/>
      <c r="M34" s="65">
        <f t="shared" si="1"/>
        <v>0</v>
      </c>
      <c r="N34" s="5"/>
      <c r="O34" s="25"/>
      <c r="P34" s="4"/>
      <c r="Q34" s="31"/>
    </row>
    <row r="35" spans="2:17" ht="2.25" customHeight="1" thickBot="1">
      <c r="B35" s="14"/>
      <c r="C35" s="15"/>
      <c r="D35" s="15"/>
      <c r="E35" s="7"/>
      <c r="F35" s="7"/>
      <c r="G35" s="59"/>
      <c r="H35" s="8"/>
      <c r="I35" s="9"/>
      <c r="J35" s="10"/>
      <c r="K35" s="16"/>
      <c r="L35" s="11"/>
      <c r="M35" s="11"/>
      <c r="N35" s="4"/>
      <c r="O35" s="25"/>
      <c r="P35" s="4"/>
      <c r="Q35" s="31"/>
    </row>
    <row r="36" spans="2:17" ht="39.75" customHeight="1">
      <c r="B36" s="256" t="s">
        <v>57</v>
      </c>
      <c r="C36" s="296" t="s">
        <v>61</v>
      </c>
      <c r="D36" s="238"/>
      <c r="E36" s="238"/>
      <c r="F36" s="297"/>
      <c r="G36" s="294" t="s">
        <v>62</v>
      </c>
      <c r="H36" s="292" t="s">
        <v>56</v>
      </c>
      <c r="I36" s="286"/>
      <c r="J36" s="287"/>
      <c r="K36" s="288"/>
      <c r="L36" s="284" t="s">
        <v>63</v>
      </c>
      <c r="M36" s="215" t="s">
        <v>91</v>
      </c>
      <c r="N36" s="5"/>
      <c r="O36" s="1"/>
      <c r="P36" s="1"/>
      <c r="Q36" s="1"/>
    </row>
    <row r="37" spans="2:17" ht="16.5" customHeight="1" thickBot="1">
      <c r="B37" s="280"/>
      <c r="C37" s="265"/>
      <c r="D37" s="298"/>
      <c r="E37" s="298"/>
      <c r="F37" s="266"/>
      <c r="G37" s="199"/>
      <c r="H37" s="293"/>
      <c r="I37" s="289"/>
      <c r="J37" s="290"/>
      <c r="K37" s="291"/>
      <c r="L37" s="285"/>
      <c r="M37" s="216"/>
      <c r="N37" s="5"/>
      <c r="O37" s="1"/>
      <c r="P37" s="1"/>
      <c r="Q37" s="1"/>
    </row>
    <row r="38" spans="2:17" ht="14.25" customHeight="1">
      <c r="B38" s="281"/>
      <c r="C38" s="213" t="s">
        <v>33</v>
      </c>
      <c r="D38" s="299"/>
      <c r="E38" s="299"/>
      <c r="F38" s="299"/>
      <c r="G38" s="52"/>
      <c r="H38" s="110" t="s">
        <v>60</v>
      </c>
      <c r="I38" s="295"/>
      <c r="J38" s="272"/>
      <c r="K38" s="273"/>
      <c r="L38" s="111">
        <v>0.06</v>
      </c>
      <c r="M38" s="66">
        <f>G38*L38</f>
        <v>0</v>
      </c>
      <c r="N38" s="2"/>
      <c r="O38" s="21"/>
      <c r="P38" s="24"/>
      <c r="Q38" s="21"/>
    </row>
    <row r="39" spans="2:17" ht="15.75">
      <c r="B39" s="281"/>
      <c r="C39" s="148" t="s">
        <v>34</v>
      </c>
      <c r="D39" s="149"/>
      <c r="E39" s="149"/>
      <c r="F39" s="149"/>
      <c r="G39" s="53"/>
      <c r="H39" s="112" t="s">
        <v>60</v>
      </c>
      <c r="I39" s="274"/>
      <c r="J39" s="275"/>
      <c r="K39" s="276"/>
      <c r="L39" s="113">
        <v>0.057</v>
      </c>
      <c r="M39" s="67">
        <f>G39*L39</f>
        <v>0</v>
      </c>
      <c r="N39" s="2"/>
      <c r="O39" s="21"/>
      <c r="P39" s="24"/>
      <c r="Q39" s="21"/>
    </row>
    <row r="40" spans="2:17" ht="15.75">
      <c r="B40" s="281"/>
      <c r="C40" s="148" t="s">
        <v>35</v>
      </c>
      <c r="D40" s="149"/>
      <c r="E40" s="149"/>
      <c r="F40" s="149"/>
      <c r="G40" s="53"/>
      <c r="H40" s="112" t="s">
        <v>60</v>
      </c>
      <c r="I40" s="274"/>
      <c r="J40" s="275"/>
      <c r="K40" s="276"/>
      <c r="L40" s="113">
        <v>0.057</v>
      </c>
      <c r="M40" s="67">
        <f>G40*L40</f>
        <v>0</v>
      </c>
      <c r="N40" s="2"/>
      <c r="O40" s="21"/>
      <c r="P40" s="24"/>
      <c r="Q40" s="21"/>
    </row>
    <row r="41" spans="2:17" ht="15.75">
      <c r="B41" s="281"/>
      <c r="C41" s="148" t="s">
        <v>36</v>
      </c>
      <c r="D41" s="149"/>
      <c r="E41" s="149"/>
      <c r="F41" s="149"/>
      <c r="G41" s="53"/>
      <c r="H41" s="112" t="s">
        <v>60</v>
      </c>
      <c r="I41" s="274"/>
      <c r="J41" s="275"/>
      <c r="K41" s="276"/>
      <c r="L41" s="113">
        <v>0.057</v>
      </c>
      <c r="M41" s="67">
        <f>G41*L41</f>
        <v>0</v>
      </c>
      <c r="N41" s="2"/>
      <c r="O41" s="21"/>
      <c r="P41" s="24"/>
      <c r="Q41" s="21"/>
    </row>
    <row r="42" spans="2:17" ht="15" thickBot="1">
      <c r="B42" s="281"/>
      <c r="C42" s="150"/>
      <c r="D42" s="151"/>
      <c r="E42" s="151"/>
      <c r="F42" s="151"/>
      <c r="G42" s="282"/>
      <c r="H42" s="283"/>
      <c r="I42" s="274"/>
      <c r="J42" s="275"/>
      <c r="K42" s="276"/>
      <c r="L42" s="48"/>
      <c r="M42" s="49"/>
      <c r="N42" s="3"/>
      <c r="O42" s="25"/>
      <c r="P42" s="26"/>
      <c r="Q42" s="21"/>
    </row>
    <row r="43" spans="2:17" ht="1.5" customHeight="1" thickBot="1">
      <c r="B43" s="14"/>
      <c r="C43" s="7"/>
      <c r="D43" s="7"/>
      <c r="E43" s="7"/>
      <c r="F43" s="7"/>
      <c r="G43" s="59"/>
      <c r="H43" s="17"/>
      <c r="I43" s="18"/>
      <c r="J43" s="12"/>
      <c r="K43" s="16"/>
      <c r="L43" s="13"/>
      <c r="M43" s="13"/>
      <c r="N43" s="6"/>
      <c r="O43" s="20"/>
      <c r="P43" s="6"/>
      <c r="Q43" s="21"/>
    </row>
    <row r="44" spans="2:17" ht="48" customHeight="1" thickBot="1">
      <c r="B44" s="256" t="s">
        <v>70</v>
      </c>
      <c r="C44" s="310" t="s">
        <v>61</v>
      </c>
      <c r="D44" s="311"/>
      <c r="E44" s="311"/>
      <c r="F44" s="312"/>
      <c r="G44" s="114" t="s">
        <v>65</v>
      </c>
      <c r="H44" s="109" t="s">
        <v>56</v>
      </c>
      <c r="I44" s="286"/>
      <c r="J44" s="313"/>
      <c r="K44" s="314"/>
      <c r="L44" s="115" t="s">
        <v>71</v>
      </c>
      <c r="M44" s="116" t="s">
        <v>92</v>
      </c>
      <c r="N44" s="4"/>
      <c r="O44" s="1"/>
      <c r="P44" s="1"/>
      <c r="Q44" s="28"/>
    </row>
    <row r="45" spans="2:17" ht="14.25" customHeight="1">
      <c r="B45" s="257"/>
      <c r="C45" s="164" t="s">
        <v>37</v>
      </c>
      <c r="D45" s="241"/>
      <c r="E45" s="213" t="s">
        <v>38</v>
      </c>
      <c r="F45" s="214"/>
      <c r="G45" s="68"/>
      <c r="H45" s="117" t="s">
        <v>64</v>
      </c>
      <c r="I45" s="271"/>
      <c r="J45" s="272"/>
      <c r="K45" s="273"/>
      <c r="L45" s="130">
        <v>0.000628</v>
      </c>
      <c r="M45" s="60">
        <f>G45*L45</f>
        <v>0</v>
      </c>
      <c r="N45" s="19"/>
      <c r="O45" s="140" t="s">
        <v>87</v>
      </c>
      <c r="P45" s="19"/>
      <c r="Q45" s="21"/>
    </row>
    <row r="46" spans="2:17" ht="14.25" customHeight="1">
      <c r="B46" s="257"/>
      <c r="C46" s="269"/>
      <c r="D46" s="270"/>
      <c r="E46" s="308" t="s">
        <v>39</v>
      </c>
      <c r="F46" s="309"/>
      <c r="G46" s="69"/>
      <c r="H46" s="118" t="s">
        <v>64</v>
      </c>
      <c r="I46" s="274"/>
      <c r="J46" s="275"/>
      <c r="K46" s="276"/>
      <c r="L46" s="126">
        <v>0.000628</v>
      </c>
      <c r="M46" s="71">
        <f>G46*L46</f>
        <v>0</v>
      </c>
      <c r="N46" s="19"/>
      <c r="O46" s="27"/>
      <c r="P46" s="19"/>
      <c r="Q46" s="21"/>
    </row>
    <row r="47" spans="2:17" ht="14.25" customHeight="1">
      <c r="B47" s="257"/>
      <c r="C47" s="162" t="s">
        <v>40</v>
      </c>
      <c r="D47" s="262"/>
      <c r="E47" s="259" t="s">
        <v>41</v>
      </c>
      <c r="F47" s="260"/>
      <c r="G47" s="70"/>
      <c r="H47" s="119" t="s">
        <v>64</v>
      </c>
      <c r="I47" s="274"/>
      <c r="J47" s="275"/>
      <c r="K47" s="276"/>
      <c r="L47" s="126"/>
      <c r="M47" s="71">
        <f>G47*L47</f>
        <v>0</v>
      </c>
      <c r="N47" s="19"/>
      <c r="O47" s="27"/>
      <c r="P47" s="19"/>
      <c r="Q47" s="21"/>
    </row>
    <row r="48" spans="2:17" ht="14.25" customHeight="1" hidden="1">
      <c r="B48" s="257"/>
      <c r="C48" s="263"/>
      <c r="D48" s="264"/>
      <c r="E48" s="148"/>
      <c r="F48" s="261"/>
      <c r="G48" s="120"/>
      <c r="H48" s="50"/>
      <c r="I48" s="274"/>
      <c r="J48" s="275"/>
      <c r="K48" s="276"/>
      <c r="L48" s="23"/>
      <c r="M48" s="72"/>
      <c r="N48" s="19"/>
      <c r="O48" s="27"/>
      <c r="P48" s="19"/>
      <c r="Q48" s="21"/>
    </row>
    <row r="49" spans="2:17" ht="15" thickBot="1">
      <c r="B49" s="258"/>
      <c r="C49" s="265"/>
      <c r="D49" s="266"/>
      <c r="E49" s="267" t="s">
        <v>59</v>
      </c>
      <c r="F49" s="268"/>
      <c r="G49" s="121"/>
      <c r="H49" s="122" t="s">
        <v>64</v>
      </c>
      <c r="I49" s="277"/>
      <c r="J49" s="278"/>
      <c r="K49" s="279"/>
      <c r="L49" s="74"/>
      <c r="M49" s="73"/>
      <c r="N49" s="19"/>
      <c r="O49" s="27"/>
      <c r="P49" s="19"/>
      <c r="Q49" s="21"/>
    </row>
    <row r="50" ht="3.75" customHeight="1" thickBot="1"/>
    <row r="51" spans="2:13" ht="30" customHeight="1" thickTop="1">
      <c r="B51" s="242" t="s">
        <v>66</v>
      </c>
      <c r="C51" s="243"/>
      <c r="D51" s="243"/>
      <c r="E51" s="243"/>
      <c r="F51" s="246" t="s">
        <v>67</v>
      </c>
      <c r="G51" s="246"/>
      <c r="H51" s="246"/>
      <c r="I51" s="247"/>
      <c r="J51" s="250" t="s">
        <v>72</v>
      </c>
      <c r="K51" s="251"/>
      <c r="L51" s="251"/>
      <c r="M51" s="252"/>
    </row>
    <row r="52" spans="2:13" ht="30" customHeight="1">
      <c r="B52" s="244"/>
      <c r="C52" s="245"/>
      <c r="D52" s="245"/>
      <c r="E52" s="245"/>
      <c r="F52" s="248"/>
      <c r="G52" s="248"/>
      <c r="H52" s="248"/>
      <c r="I52" s="249"/>
      <c r="J52" s="253"/>
      <c r="K52" s="254"/>
      <c r="L52" s="254"/>
      <c r="M52" s="255"/>
    </row>
    <row r="53" spans="2:13" ht="30" customHeight="1" thickBot="1">
      <c r="B53" s="301">
        <f>ROUNDDOWN(SUM(M10:M34,M38:M41,M45:M49),0)</f>
        <v>0</v>
      </c>
      <c r="C53" s="302"/>
      <c r="D53" s="302"/>
      <c r="E53" s="42" t="s">
        <v>68</v>
      </c>
      <c r="F53" s="303"/>
      <c r="G53" s="304"/>
      <c r="H53" s="305"/>
      <c r="I53" s="43" t="s">
        <v>68</v>
      </c>
      <c r="J53" s="306">
        <f>B53-F53</f>
        <v>0</v>
      </c>
      <c r="K53" s="307"/>
      <c r="L53" s="307"/>
      <c r="M53" s="75" t="s">
        <v>93</v>
      </c>
    </row>
    <row r="54" spans="10:13" ht="18" customHeight="1" thickTop="1">
      <c r="J54" s="300" t="s">
        <v>73</v>
      </c>
      <c r="K54" s="300"/>
      <c r="L54" s="300"/>
      <c r="M54" s="300"/>
    </row>
    <row r="55" ht="13.5">
      <c r="B55" s="141"/>
    </row>
    <row r="56" spans="2:3" ht="13.5">
      <c r="B56" s="143" t="s">
        <v>78</v>
      </c>
      <c r="C56" s="123" t="s">
        <v>77</v>
      </c>
    </row>
    <row r="57" spans="2:3" ht="13.5">
      <c r="B57" s="141"/>
      <c r="C57" s="123"/>
    </row>
    <row r="58" spans="2:9" ht="13.5">
      <c r="B58" s="143" t="s">
        <v>79</v>
      </c>
      <c r="C58" s="123" t="s">
        <v>80</v>
      </c>
      <c r="D58" s="123"/>
      <c r="E58" s="123"/>
      <c r="F58" s="123"/>
      <c r="G58" s="131"/>
      <c r="H58" s="123"/>
      <c r="I58" s="123"/>
    </row>
    <row r="59" spans="2:9" ht="13.5">
      <c r="B59" s="141"/>
      <c r="C59" s="144" t="s">
        <v>74</v>
      </c>
      <c r="D59" s="123"/>
      <c r="E59" s="123"/>
      <c r="F59" s="123"/>
      <c r="G59" s="123"/>
      <c r="H59" s="132"/>
      <c r="I59" s="123"/>
    </row>
    <row r="60" spans="2:15" s="134" customFormat="1" ht="13.5">
      <c r="B60" s="142"/>
      <c r="C60" s="144" t="s">
        <v>84</v>
      </c>
      <c r="D60" s="133"/>
      <c r="E60" s="133"/>
      <c r="F60" s="133"/>
      <c r="G60" s="133"/>
      <c r="H60" s="133"/>
      <c r="I60" s="133"/>
      <c r="O60" s="138" t="s">
        <v>75</v>
      </c>
    </row>
    <row r="61" spans="2:9" ht="13.5">
      <c r="B61" s="141"/>
      <c r="C61" s="145" t="s">
        <v>83</v>
      </c>
      <c r="D61" s="123"/>
      <c r="E61" s="123"/>
      <c r="F61" s="123"/>
      <c r="G61" s="123"/>
      <c r="H61" s="123"/>
      <c r="I61" s="123"/>
    </row>
    <row r="62" spans="2:15" ht="13.5">
      <c r="B62" s="141"/>
      <c r="C62" s="145" t="s">
        <v>85</v>
      </c>
      <c r="D62" s="123"/>
      <c r="E62" s="123"/>
      <c r="F62" s="123"/>
      <c r="G62" s="123"/>
      <c r="H62" s="123"/>
      <c r="I62" s="123"/>
      <c r="O62" s="138" t="s">
        <v>88</v>
      </c>
    </row>
    <row r="63" spans="2:9" s="134" customFormat="1" ht="13.5">
      <c r="B63" s="142"/>
      <c r="D63" s="135"/>
      <c r="E63" s="135"/>
      <c r="F63" s="135"/>
      <c r="G63" s="136"/>
      <c r="H63" s="135"/>
      <c r="I63" s="135"/>
    </row>
    <row r="64" spans="2:10" s="134" customFormat="1" ht="13.5">
      <c r="B64" s="143" t="s">
        <v>82</v>
      </c>
      <c r="C64" s="123" t="s">
        <v>86</v>
      </c>
      <c r="G64" s="137"/>
      <c r="J64" s="138"/>
    </row>
    <row r="65" s="134" customFormat="1" ht="13.5">
      <c r="G65" s="137"/>
    </row>
    <row r="66" s="134" customFormat="1" ht="13.5">
      <c r="G66" s="137"/>
    </row>
  </sheetData>
  <sheetProtection/>
  <mergeCells count="73">
    <mergeCell ref="C17:F17"/>
    <mergeCell ref="C18:F18"/>
    <mergeCell ref="J54:M54"/>
    <mergeCell ref="B53:D53"/>
    <mergeCell ref="F53:H53"/>
    <mergeCell ref="J53:L53"/>
    <mergeCell ref="E46:F46"/>
    <mergeCell ref="C44:F44"/>
    <mergeCell ref="I44:K44"/>
    <mergeCell ref="C40:F40"/>
    <mergeCell ref="B36:B42"/>
    <mergeCell ref="G42:H42"/>
    <mergeCell ref="L36:L37"/>
    <mergeCell ref="I36:K37"/>
    <mergeCell ref="H36:H37"/>
    <mergeCell ref="G36:G37"/>
    <mergeCell ref="I38:K42"/>
    <mergeCell ref="C36:F37"/>
    <mergeCell ref="C38:F38"/>
    <mergeCell ref="C41:F41"/>
    <mergeCell ref="B51:E52"/>
    <mergeCell ref="F51:I52"/>
    <mergeCell ref="J51:M52"/>
    <mergeCell ref="B44:B49"/>
    <mergeCell ref="E47:F47"/>
    <mergeCell ref="E48:F48"/>
    <mergeCell ref="C47:D49"/>
    <mergeCell ref="E49:F49"/>
    <mergeCell ref="C45:D46"/>
    <mergeCell ref="I45:K49"/>
    <mergeCell ref="E45:F45"/>
    <mergeCell ref="M36:M37"/>
    <mergeCell ref="L4:L5"/>
    <mergeCell ref="M4:M9"/>
    <mergeCell ref="I6:I9"/>
    <mergeCell ref="J6:J9"/>
    <mergeCell ref="K6:K9"/>
    <mergeCell ref="L8:L9"/>
    <mergeCell ref="G4:H5"/>
    <mergeCell ref="I4:K5"/>
    <mergeCell ref="G6:G9"/>
    <mergeCell ref="H6:H9"/>
    <mergeCell ref="B4:F9"/>
    <mergeCell ref="C13:F13"/>
    <mergeCell ref="C14:F14"/>
    <mergeCell ref="C15:F15"/>
    <mergeCell ref="C16:F16"/>
    <mergeCell ref="B10:B34"/>
    <mergeCell ref="C19:F19"/>
    <mergeCell ref="C20:D21"/>
    <mergeCell ref="E20:F20"/>
    <mergeCell ref="E21:F21"/>
    <mergeCell ref="C22:D23"/>
    <mergeCell ref="E22:F22"/>
    <mergeCell ref="E23:F23"/>
    <mergeCell ref="C24:D26"/>
    <mergeCell ref="C29:F29"/>
    <mergeCell ref="C30:F30"/>
    <mergeCell ref="E24:F24"/>
    <mergeCell ref="E25:F25"/>
    <mergeCell ref="E26:F26"/>
    <mergeCell ref="C27:F27"/>
    <mergeCell ref="C28:F28"/>
    <mergeCell ref="C39:F39"/>
    <mergeCell ref="C42:F42"/>
    <mergeCell ref="C10:F10"/>
    <mergeCell ref="C11:F11"/>
    <mergeCell ref="C12:F12"/>
    <mergeCell ref="C31:F31"/>
    <mergeCell ref="C32:D34"/>
    <mergeCell ref="E32:F32"/>
    <mergeCell ref="E33:F33"/>
    <mergeCell ref="E34:F34"/>
  </mergeCells>
  <printOptions/>
  <pageMargins left="0.3937007874015748" right="0.3937007874015748" top="0.3937007874015748" bottom="0.25" header="0.1968503937007874" footer="0.1968503937007874"/>
  <pageSetup horizontalDpi="600" verticalDpi="600" orientation="portrait"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温対室</cp:lastModifiedBy>
  <cp:lastPrinted>2011-04-26T06:00:28Z</cp:lastPrinted>
  <dcterms:created xsi:type="dcterms:W3CDTF">2009-03-07T03:51:33Z</dcterms:created>
  <dcterms:modified xsi:type="dcterms:W3CDTF">2013-02-07T02:16:09Z</dcterms:modified>
  <cp:category/>
  <cp:version/>
  <cp:contentType/>
  <cp:contentStatus/>
</cp:coreProperties>
</file>