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61" windowWidth="5190" windowHeight="5490" tabRatio="732" activeTab="1"/>
  </bookViews>
  <sheets>
    <sheet name="市町村別" sheetId="1" r:id="rId1"/>
    <sheet name="年齢階級別" sheetId="2" r:id="rId2"/>
  </sheets>
  <definedNames>
    <definedName name="_xlnm.Print_Area" localSheetId="0">'市町村別'!$A$1:$U$119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T12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  <comment ref="T13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  <comment ref="T14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  <comment ref="T15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</commentList>
</comments>
</file>

<file path=xl/sharedStrings.xml><?xml version="1.0" encoding="utf-8"?>
<sst xmlns="http://schemas.openxmlformats.org/spreadsheetml/2006/main" count="544" uniqueCount="186">
  <si>
    <t>　</t>
  </si>
  <si>
    <t>対　</t>
  </si>
  <si>
    <t>対</t>
  </si>
  <si>
    <t xml:space="preserve"> </t>
  </si>
  <si>
    <t>診</t>
  </si>
  <si>
    <t>象∩</t>
  </si>
  <si>
    <t>象</t>
  </si>
  <si>
    <t>受</t>
  </si>
  <si>
    <t>要</t>
  </si>
  <si>
    <t>同</t>
  </si>
  <si>
    <t>精</t>
  </si>
  <si>
    <t>発</t>
  </si>
  <si>
    <t>が</t>
  </si>
  <si>
    <t>人30</t>
  </si>
  <si>
    <t>者</t>
  </si>
  <si>
    <t>集</t>
  </si>
  <si>
    <t>医</t>
  </si>
  <si>
    <t>小</t>
  </si>
  <si>
    <t>計</t>
  </si>
  <si>
    <t>左</t>
  </si>
  <si>
    <t>検</t>
  </si>
  <si>
    <t>見</t>
  </si>
  <si>
    <t>ん</t>
  </si>
  <si>
    <t>口歳</t>
  </si>
  <si>
    <t>数</t>
  </si>
  <si>
    <t>率</t>
  </si>
  <si>
    <t>団</t>
  </si>
  <si>
    <t>療</t>
  </si>
  <si>
    <t>の</t>
  </si>
  <si>
    <t>　以</t>
  </si>
  <si>
    <t>機</t>
  </si>
  <si>
    <t>割</t>
  </si>
  <si>
    <t>　上</t>
  </si>
  <si>
    <t>関</t>
  </si>
  <si>
    <t>合</t>
  </si>
  <si>
    <t>患</t>
  </si>
  <si>
    <t>　∪</t>
  </si>
  <si>
    <t>人口10万</t>
  </si>
  <si>
    <t>A</t>
  </si>
  <si>
    <t>B</t>
  </si>
  <si>
    <t>B/A</t>
  </si>
  <si>
    <t>C</t>
  </si>
  <si>
    <t>C/B</t>
  </si>
  <si>
    <t>D</t>
  </si>
  <si>
    <t>D/C</t>
  </si>
  <si>
    <t>E</t>
  </si>
  <si>
    <t>E/C</t>
  </si>
  <si>
    <t>F</t>
  </si>
  <si>
    <t>F/D</t>
  </si>
  <si>
    <t>G</t>
  </si>
  <si>
    <t>G/C</t>
  </si>
  <si>
    <t>女30～</t>
  </si>
  <si>
    <t>　35～</t>
  </si>
  <si>
    <t>　40～</t>
  </si>
  <si>
    <t>　45～</t>
  </si>
  <si>
    <t>　50～</t>
  </si>
  <si>
    <t>　55～</t>
  </si>
  <si>
    <t>　60～</t>
  </si>
  <si>
    <t>　65～</t>
  </si>
  <si>
    <t>　70～</t>
  </si>
  <si>
    <t>市</t>
  </si>
  <si>
    <t>町</t>
  </si>
  <si>
    <t>村</t>
  </si>
  <si>
    <t>名</t>
  </si>
  <si>
    <t>御津町</t>
  </si>
  <si>
    <t>建部町</t>
  </si>
  <si>
    <t>加茂川町</t>
  </si>
  <si>
    <t>牛窓町</t>
  </si>
  <si>
    <t>邑久町</t>
  </si>
  <si>
    <t>長船町</t>
  </si>
  <si>
    <t>玉野市</t>
  </si>
  <si>
    <t>灘崎町</t>
  </si>
  <si>
    <t>玉野ＨＣ</t>
  </si>
  <si>
    <t>備前市</t>
  </si>
  <si>
    <t>日生町</t>
  </si>
  <si>
    <t>吉永町</t>
  </si>
  <si>
    <t>佐伯町</t>
  </si>
  <si>
    <t>和気町</t>
  </si>
  <si>
    <t>瀬戸町</t>
  </si>
  <si>
    <t>山陽町</t>
  </si>
  <si>
    <t>赤坂町</t>
  </si>
  <si>
    <t>熊山町</t>
  </si>
  <si>
    <t>吉井町</t>
  </si>
  <si>
    <t>倉敷市</t>
  </si>
  <si>
    <t>早島町</t>
  </si>
  <si>
    <t>総社市</t>
  </si>
  <si>
    <t>山手村</t>
  </si>
  <si>
    <t>清音村</t>
  </si>
  <si>
    <t>真備町</t>
  </si>
  <si>
    <t>高梁市</t>
  </si>
  <si>
    <t>有漢町</t>
  </si>
  <si>
    <t>北房町</t>
  </si>
  <si>
    <t>賀陽町</t>
  </si>
  <si>
    <t>高梁ＨＣ</t>
  </si>
  <si>
    <t>成羽町</t>
  </si>
  <si>
    <t>川上町</t>
  </si>
  <si>
    <t>備中町</t>
  </si>
  <si>
    <t>新見市</t>
  </si>
  <si>
    <t>大佐町</t>
  </si>
  <si>
    <t>神郷町</t>
  </si>
  <si>
    <t>哲多町</t>
  </si>
  <si>
    <t>哲西町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</si>
  <si>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</si>
  <si>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</si>
  <si>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</si>
  <si>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</si>
  <si>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</si>
  <si>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</si>
  <si>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</si>
  <si>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</si>
  <si>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</si>
  <si>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真庭ＨＣ</t>
  </si>
  <si>
    <t>津山市</t>
  </si>
  <si>
    <t>加茂町</t>
  </si>
  <si>
    <t>富村</t>
  </si>
  <si>
    <t>奥津町</t>
  </si>
  <si>
    <t>上斎原村</t>
  </si>
  <si>
    <t>阿波村</t>
  </si>
  <si>
    <t>鏡野町</t>
  </si>
  <si>
    <t>中央町</t>
  </si>
  <si>
    <t>旭町</t>
  </si>
  <si>
    <t>久米南町</t>
  </si>
  <si>
    <t>久米町</t>
  </si>
  <si>
    <t>柵原町</t>
  </si>
  <si>
    <t>大原町</t>
  </si>
  <si>
    <t>東粟倉村</t>
  </si>
  <si>
    <t>西粟倉村</t>
  </si>
  <si>
    <t>美作町</t>
  </si>
  <si>
    <t>作東町</t>
  </si>
  <si>
    <t>英田町</t>
  </si>
  <si>
    <t>勝田町</t>
  </si>
  <si>
    <t>勝央町</t>
  </si>
  <si>
    <t>奈義町</t>
  </si>
  <si>
    <t>勝北町</t>
  </si>
  <si>
    <t>笠岡市</t>
  </si>
  <si>
    <t>井原市</t>
  </si>
  <si>
    <t>鴨方町</t>
  </si>
  <si>
    <t>寄島町</t>
  </si>
  <si>
    <t>里庄町</t>
  </si>
  <si>
    <t>矢掛町</t>
  </si>
  <si>
    <t>美星町</t>
  </si>
  <si>
    <t>芳井町</t>
  </si>
  <si>
    <t>　　　　　　　　　　　　　受　　　診　　　者　　　の　　　状　　　況</t>
  </si>
  <si>
    <t xml:space="preserve">  初回受診</t>
  </si>
  <si>
    <t xml:space="preserve"> 精 密 検 診</t>
  </si>
  <si>
    <t xml:space="preserve">  が ん 患 者</t>
  </si>
  <si>
    <t>　　　　頚　　部　　検　　査</t>
  </si>
  <si>
    <t>　体　部　検　査</t>
  </si>
  <si>
    <t>岡山県</t>
  </si>
  <si>
    <t>岡山市</t>
  </si>
  <si>
    <t>御津ｾﾝﾀｰ</t>
  </si>
  <si>
    <t>邑久ｾﾝﾀｰ</t>
  </si>
  <si>
    <t>東備ＨＣ</t>
  </si>
  <si>
    <t>瀬戸ｾﾝﾀｰ</t>
  </si>
  <si>
    <t>倉敷ＨＣ</t>
  </si>
  <si>
    <t>倉敷市児島</t>
  </si>
  <si>
    <t>倉敷南ｾﾝﾀｰ</t>
  </si>
  <si>
    <t>倉敷市玉島</t>
  </si>
  <si>
    <t>船穂町</t>
  </si>
  <si>
    <t>-</t>
  </si>
  <si>
    <t>金光町</t>
  </si>
  <si>
    <t>倉敷西ｾﾝﾀｰ</t>
  </si>
  <si>
    <t>総社ｾﾝﾀｰ</t>
  </si>
  <si>
    <t>-</t>
  </si>
  <si>
    <t>井笠ＨＣ</t>
  </si>
  <si>
    <t>-</t>
  </si>
  <si>
    <t>成羽ｾﾝﾀｰ</t>
  </si>
  <si>
    <t>阿新ＨＣ</t>
  </si>
  <si>
    <t>子宮がん検診　２</t>
  </si>
  <si>
    <t>　　　　　　　　　　　　　受　　　診　　　者　　　の　　　状　　　況</t>
  </si>
  <si>
    <t>　初　回　受　診</t>
  </si>
  <si>
    <t xml:space="preserve">   精 密 検 診</t>
  </si>
  <si>
    <t xml:space="preserve">  　が ん 患 者</t>
  </si>
  <si>
    <t>　　　体　部　検　査</t>
  </si>
  <si>
    <t>-</t>
  </si>
  <si>
    <t>津山ＨＣ</t>
  </si>
  <si>
    <t>-</t>
  </si>
  <si>
    <t>勝英ＨＣ</t>
  </si>
  <si>
    <t>-</t>
  </si>
  <si>
    <t>勝央ｾﾝﾀｰ</t>
  </si>
  <si>
    <t>平成9年度　子宮がん検診</t>
  </si>
  <si>
    <t>年</t>
  </si>
  <si>
    <t>齢</t>
  </si>
  <si>
    <t>階</t>
  </si>
  <si>
    <t>級</t>
  </si>
  <si>
    <t>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</si>
</sst>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6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176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176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left"/>
      <protection/>
    </xf>
    <xf numFmtId="37" fontId="3" fillId="0" borderId="10" xfId="0" applyNumberFormat="1" applyFont="1" applyBorder="1" applyAlignment="1" applyProtection="1">
      <alignment/>
      <protection/>
    </xf>
    <xf numFmtId="176" fontId="3" fillId="0" borderId="11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176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176" fontId="3" fillId="0" borderId="21" xfId="0" applyNumberFormat="1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left"/>
      <protection/>
    </xf>
    <xf numFmtId="176" fontId="3" fillId="0" borderId="15" xfId="0" applyNumberFormat="1" applyFont="1" applyBorder="1" applyAlignment="1" applyProtection="1">
      <alignment/>
      <protection/>
    </xf>
    <xf numFmtId="176" fontId="3" fillId="0" borderId="23" xfId="0" applyNumberFormat="1" applyFont="1" applyBorder="1" applyAlignment="1" applyProtection="1">
      <alignment/>
      <protection/>
    </xf>
    <xf numFmtId="176" fontId="3" fillId="0" borderId="11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/>
      <protection/>
    </xf>
    <xf numFmtId="37" fontId="3" fillId="0" borderId="25" xfId="0" applyNumberFormat="1" applyFont="1" applyBorder="1" applyAlignment="1" applyProtection="1">
      <alignment/>
      <protection/>
    </xf>
    <xf numFmtId="176" fontId="3" fillId="0" borderId="25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176" fontId="3" fillId="0" borderId="13" xfId="0" applyNumberFormat="1" applyFont="1" applyBorder="1" applyAlignment="1" applyProtection="1">
      <alignment/>
      <protection/>
    </xf>
    <xf numFmtId="176" fontId="3" fillId="0" borderId="11" xfId="0" applyNumberFormat="1" applyFont="1" applyBorder="1" applyAlignment="1" applyProtection="1">
      <alignment horizontal="center"/>
      <protection/>
    </xf>
    <xf numFmtId="176" fontId="3" fillId="0" borderId="28" xfId="0" applyNumberFormat="1" applyFont="1" applyBorder="1" applyAlignment="1" applyProtection="1">
      <alignment/>
      <protection/>
    </xf>
    <xf numFmtId="0" fontId="3" fillId="0" borderId="24" xfId="0" applyFont="1" applyBorder="1" applyAlignment="1" applyProtection="1">
      <alignment horizontal="left"/>
      <protection/>
    </xf>
    <xf numFmtId="176" fontId="3" fillId="0" borderId="26" xfId="0" applyNumberFormat="1" applyFont="1" applyBorder="1" applyAlignment="1" applyProtection="1">
      <alignment/>
      <protection/>
    </xf>
    <xf numFmtId="176" fontId="3" fillId="0" borderId="29" xfId="0" applyNumberFormat="1" applyFont="1" applyBorder="1" applyAlignment="1" applyProtection="1">
      <alignment/>
      <protection/>
    </xf>
    <xf numFmtId="176" fontId="3" fillId="0" borderId="30" xfId="0" applyNumberFormat="1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left"/>
      <protection/>
    </xf>
    <xf numFmtId="0" fontId="5" fillId="0" borderId="31" xfId="0" applyFont="1" applyBorder="1" applyAlignment="1" applyProtection="1">
      <alignment/>
      <protection locked="0"/>
    </xf>
    <xf numFmtId="0" fontId="6" fillId="0" borderId="31" xfId="0" applyFont="1" applyBorder="1" applyAlignment="1" applyProtection="1">
      <alignment/>
      <protection locked="0"/>
    </xf>
    <xf numFmtId="0" fontId="6" fillId="0" borderId="31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32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left"/>
      <protection/>
    </xf>
    <xf numFmtId="0" fontId="0" fillId="0" borderId="35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left"/>
      <protection/>
    </xf>
    <xf numFmtId="0" fontId="0" fillId="0" borderId="36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37" xfId="0" applyFont="1" applyBorder="1" applyAlignment="1" applyProtection="1">
      <alignment horizontal="left"/>
      <protection/>
    </xf>
    <xf numFmtId="0" fontId="0" fillId="0" borderId="37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 locked="0"/>
    </xf>
    <xf numFmtId="37" fontId="3" fillId="0" borderId="14" xfId="0" applyNumberFormat="1" applyFont="1" applyBorder="1" applyAlignment="1" applyProtection="1">
      <alignment/>
      <protection locked="0"/>
    </xf>
    <xf numFmtId="37" fontId="3" fillId="0" borderId="15" xfId="0" applyNumberFormat="1" applyFont="1" applyBorder="1" applyAlignment="1" applyProtection="1">
      <alignment horizontal="right"/>
      <protection locked="0"/>
    </xf>
    <xf numFmtId="37" fontId="3" fillId="0" borderId="10" xfId="0" applyNumberFormat="1" applyFont="1" applyBorder="1" applyAlignment="1" applyProtection="1">
      <alignment/>
      <protection locked="0"/>
    </xf>
    <xf numFmtId="37" fontId="3" fillId="0" borderId="11" xfId="0" applyNumberFormat="1" applyFont="1" applyBorder="1" applyAlignment="1" applyProtection="1">
      <alignment horizontal="right"/>
      <protection locked="0"/>
    </xf>
    <xf numFmtId="37" fontId="3" fillId="0" borderId="12" xfId="0" applyNumberFormat="1" applyFont="1" applyBorder="1" applyAlignment="1" applyProtection="1">
      <alignment/>
      <protection locked="0"/>
    </xf>
    <xf numFmtId="37" fontId="3" fillId="0" borderId="13" xfId="0" applyNumberFormat="1" applyFont="1" applyBorder="1" applyAlignment="1" applyProtection="1">
      <alignment horizontal="right"/>
      <protection locked="0"/>
    </xf>
    <xf numFmtId="37" fontId="3" fillId="0" borderId="25" xfId="0" applyNumberFormat="1" applyFont="1" applyBorder="1" applyAlignment="1" applyProtection="1">
      <alignment/>
      <protection locked="0"/>
    </xf>
    <xf numFmtId="37" fontId="3" fillId="0" borderId="26" xfId="0" applyNumberFormat="1" applyFont="1" applyBorder="1" applyAlignment="1" applyProtection="1">
      <alignment horizontal="right"/>
      <protection locked="0"/>
    </xf>
    <xf numFmtId="0" fontId="0" fillId="0" borderId="37" xfId="0" applyFont="1" applyBorder="1" applyAlignment="1" applyProtection="1">
      <alignment horizontal="center"/>
      <protection/>
    </xf>
    <xf numFmtId="37" fontId="3" fillId="0" borderId="10" xfId="0" applyNumberFormat="1" applyFont="1" applyBorder="1" applyAlignment="1" applyProtection="1">
      <alignment horizontal="right"/>
      <protection locked="0"/>
    </xf>
    <xf numFmtId="0" fontId="7" fillId="0" borderId="31" xfId="0" applyFont="1" applyBorder="1" applyAlignment="1" applyProtection="1">
      <alignment/>
      <protection locked="0"/>
    </xf>
    <xf numFmtId="37" fontId="3" fillId="0" borderId="18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>
      <alignment horizontal="left"/>
      <protection locked="0"/>
    </xf>
    <xf numFmtId="0" fontId="0" fillId="0" borderId="17" xfId="0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9"/>
  <sheetViews>
    <sheetView view="pageBreakPreview" zoomScale="75" zoomScaleSheetLayoutView="75" zoomScalePageLayoutView="0" workbookViewId="0" topLeftCell="A1">
      <selection activeCell="B1" sqref="B1"/>
    </sheetView>
  </sheetViews>
  <sheetFormatPr defaultColWidth="13.375" defaultRowHeight="13.5"/>
  <cols>
    <col min="1" max="1" width="11.00390625" style="38" customWidth="1"/>
    <col min="2" max="2" width="8.75390625" style="38" customWidth="1"/>
    <col min="3" max="3" width="8.50390625" style="38" customWidth="1"/>
    <col min="4" max="4" width="6.375" style="38" customWidth="1"/>
    <col min="5" max="5" width="7.50390625" style="38" customWidth="1"/>
    <col min="6" max="7" width="7.625" style="38" customWidth="1"/>
    <col min="8" max="8" width="4.375" style="38" customWidth="1"/>
    <col min="9" max="9" width="5.75390625" style="38" customWidth="1"/>
    <col min="10" max="10" width="5.875" style="38" customWidth="1"/>
    <col min="11" max="11" width="7.25390625" style="38" customWidth="1"/>
    <col min="12" max="12" width="6.00390625" style="38" customWidth="1"/>
    <col min="13" max="14" width="4.875" style="38" customWidth="1"/>
    <col min="15" max="15" width="6.375" style="38" customWidth="1"/>
    <col min="16" max="17" width="5.375" style="38" customWidth="1"/>
    <col min="18" max="18" width="5.875" style="38" customWidth="1"/>
    <col min="19" max="19" width="4.50390625" style="38" customWidth="1"/>
    <col min="20" max="20" width="8.50390625" style="38" customWidth="1"/>
    <col min="21" max="21" width="1.4921875" style="38" customWidth="1"/>
    <col min="22" max="16384" width="13.375" style="38" customWidth="1"/>
  </cols>
  <sheetData>
    <row r="1" spans="1:21" ht="19.5" customHeight="1" thickBot="1">
      <c r="A1" s="34" t="s">
        <v>180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 t="s">
        <v>0</v>
      </c>
      <c r="R1" s="35"/>
      <c r="S1" s="35"/>
      <c r="T1" s="35"/>
      <c r="U1" s="37"/>
    </row>
    <row r="2" spans="1:21" ht="18">
      <c r="A2" s="39" t="s">
        <v>60</v>
      </c>
      <c r="B2" s="40" t="s">
        <v>1</v>
      </c>
      <c r="C2" s="40" t="s">
        <v>2</v>
      </c>
      <c r="D2" s="40" t="s">
        <v>2</v>
      </c>
      <c r="E2" s="41" t="s">
        <v>142</v>
      </c>
      <c r="F2" s="42"/>
      <c r="G2" s="42"/>
      <c r="H2" s="43"/>
      <c r="I2" s="43"/>
      <c r="J2" s="42"/>
      <c r="K2" s="42"/>
      <c r="L2" s="42"/>
      <c r="M2" s="42"/>
      <c r="N2" s="42"/>
      <c r="O2" s="41" t="s">
        <v>143</v>
      </c>
      <c r="P2" s="44"/>
      <c r="Q2" s="41" t="s">
        <v>144</v>
      </c>
      <c r="R2" s="44"/>
      <c r="S2" s="41" t="s">
        <v>145</v>
      </c>
      <c r="T2" s="45"/>
      <c r="U2" s="46" t="s">
        <v>0</v>
      </c>
    </row>
    <row r="3" spans="1:21" ht="18">
      <c r="A3" s="47" t="s">
        <v>61</v>
      </c>
      <c r="B3" s="48" t="s">
        <v>5</v>
      </c>
      <c r="C3" s="48" t="s">
        <v>6</v>
      </c>
      <c r="D3" s="48" t="s">
        <v>6</v>
      </c>
      <c r="E3" s="49" t="s">
        <v>146</v>
      </c>
      <c r="F3" s="50"/>
      <c r="G3" s="51"/>
      <c r="H3" s="49" t="s">
        <v>147</v>
      </c>
      <c r="I3" s="50"/>
      <c r="J3" s="51"/>
      <c r="K3" s="52" t="s">
        <v>0</v>
      </c>
      <c r="L3" s="53" t="s">
        <v>7</v>
      </c>
      <c r="M3" s="48" t="s">
        <v>8</v>
      </c>
      <c r="N3" s="53" t="s">
        <v>8</v>
      </c>
      <c r="O3" s="48" t="s">
        <v>7</v>
      </c>
      <c r="P3" s="53" t="s">
        <v>9</v>
      </c>
      <c r="Q3" s="48" t="s">
        <v>10</v>
      </c>
      <c r="R3" s="53" t="s">
        <v>10</v>
      </c>
      <c r="S3" s="48" t="s">
        <v>11</v>
      </c>
      <c r="T3" s="54" t="s">
        <v>12</v>
      </c>
      <c r="U3" s="46" t="s">
        <v>0</v>
      </c>
    </row>
    <row r="4" spans="1:21" ht="18">
      <c r="A4" s="47" t="s">
        <v>62</v>
      </c>
      <c r="B4" s="48" t="s">
        <v>13</v>
      </c>
      <c r="C4" s="48" t="s">
        <v>14</v>
      </c>
      <c r="D4" s="48" t="s">
        <v>14</v>
      </c>
      <c r="E4" s="48" t="s">
        <v>15</v>
      </c>
      <c r="F4" s="53" t="s">
        <v>16</v>
      </c>
      <c r="G4" s="53" t="s">
        <v>17</v>
      </c>
      <c r="H4" s="48" t="s">
        <v>15</v>
      </c>
      <c r="I4" s="53" t="s">
        <v>16</v>
      </c>
      <c r="J4" s="53" t="s">
        <v>17</v>
      </c>
      <c r="K4" s="48" t="s">
        <v>18</v>
      </c>
      <c r="L4" s="53" t="s">
        <v>4</v>
      </c>
      <c r="M4" s="48" t="s">
        <v>10</v>
      </c>
      <c r="N4" s="53" t="s">
        <v>10</v>
      </c>
      <c r="O4" s="48" t="s">
        <v>4</v>
      </c>
      <c r="P4" s="53" t="s">
        <v>19</v>
      </c>
      <c r="Q4" s="48" t="s">
        <v>20</v>
      </c>
      <c r="R4" s="53" t="s">
        <v>20</v>
      </c>
      <c r="S4" s="48" t="s">
        <v>21</v>
      </c>
      <c r="T4" s="54" t="s">
        <v>22</v>
      </c>
      <c r="U4" s="46" t="s">
        <v>0</v>
      </c>
    </row>
    <row r="5" spans="1:21" ht="18">
      <c r="A5" s="47" t="s">
        <v>63</v>
      </c>
      <c r="B5" s="48" t="s">
        <v>23</v>
      </c>
      <c r="C5" s="48" t="s">
        <v>24</v>
      </c>
      <c r="D5" s="48" t="s">
        <v>25</v>
      </c>
      <c r="E5" s="48" t="s">
        <v>26</v>
      </c>
      <c r="F5" s="53" t="s">
        <v>27</v>
      </c>
      <c r="G5" s="53" t="s">
        <v>18</v>
      </c>
      <c r="H5" s="48" t="s">
        <v>26</v>
      </c>
      <c r="I5" s="53" t="s">
        <v>27</v>
      </c>
      <c r="J5" s="53" t="s">
        <v>18</v>
      </c>
      <c r="K5" s="52" t="s">
        <v>0</v>
      </c>
      <c r="L5" s="53" t="s">
        <v>25</v>
      </c>
      <c r="M5" s="48" t="s">
        <v>20</v>
      </c>
      <c r="N5" s="53" t="s">
        <v>20</v>
      </c>
      <c r="O5" s="48" t="s">
        <v>14</v>
      </c>
      <c r="P5" s="53" t="s">
        <v>28</v>
      </c>
      <c r="Q5" s="48" t="s">
        <v>7</v>
      </c>
      <c r="R5" s="53" t="s">
        <v>7</v>
      </c>
      <c r="S5" s="48" t="s">
        <v>12</v>
      </c>
      <c r="T5" s="54" t="s">
        <v>11</v>
      </c>
      <c r="U5" s="46" t="s">
        <v>0</v>
      </c>
    </row>
    <row r="6" spans="1:21" ht="18">
      <c r="A6" s="55" t="s">
        <v>0</v>
      </c>
      <c r="B6" s="48" t="s">
        <v>29</v>
      </c>
      <c r="C6" s="56"/>
      <c r="D6" s="56"/>
      <c r="E6" s="48" t="s">
        <v>20</v>
      </c>
      <c r="F6" s="53" t="s">
        <v>30</v>
      </c>
      <c r="G6" s="53" t="s">
        <v>0</v>
      </c>
      <c r="H6" s="48" t="s">
        <v>20</v>
      </c>
      <c r="I6" s="53" t="s">
        <v>30</v>
      </c>
      <c r="J6" s="53" t="s">
        <v>0</v>
      </c>
      <c r="K6" s="56"/>
      <c r="L6" s="57"/>
      <c r="M6" s="48" t="s">
        <v>14</v>
      </c>
      <c r="N6" s="53" t="s">
        <v>25</v>
      </c>
      <c r="O6" s="48" t="s">
        <v>24</v>
      </c>
      <c r="P6" s="53" t="s">
        <v>31</v>
      </c>
      <c r="Q6" s="48" t="s">
        <v>4</v>
      </c>
      <c r="R6" s="53" t="s">
        <v>4</v>
      </c>
      <c r="S6" s="48" t="s">
        <v>22</v>
      </c>
      <c r="T6" s="54" t="s">
        <v>21</v>
      </c>
      <c r="U6" s="46" t="s">
        <v>0</v>
      </c>
    </row>
    <row r="7" spans="1:21" ht="18">
      <c r="A7" s="58"/>
      <c r="B7" s="48" t="s">
        <v>32</v>
      </c>
      <c r="C7" s="56"/>
      <c r="D7" s="56"/>
      <c r="E7" s="48" t="s">
        <v>4</v>
      </c>
      <c r="F7" s="53" t="s">
        <v>33</v>
      </c>
      <c r="G7" s="53" t="s">
        <v>0</v>
      </c>
      <c r="H7" s="48" t="s">
        <v>4</v>
      </c>
      <c r="I7" s="53" t="s">
        <v>33</v>
      </c>
      <c r="J7" s="53" t="s">
        <v>0</v>
      </c>
      <c r="K7" s="56"/>
      <c r="L7" s="57"/>
      <c r="M7" s="48" t="s">
        <v>24</v>
      </c>
      <c r="N7" s="57"/>
      <c r="O7" s="56"/>
      <c r="P7" s="53" t="s">
        <v>34</v>
      </c>
      <c r="Q7" s="48" t="s">
        <v>14</v>
      </c>
      <c r="R7" s="53" t="s">
        <v>25</v>
      </c>
      <c r="S7" s="48" t="s">
        <v>35</v>
      </c>
      <c r="T7" s="54" t="s">
        <v>25</v>
      </c>
      <c r="U7" s="46" t="s">
        <v>0</v>
      </c>
    </row>
    <row r="8" spans="1:21" ht="18">
      <c r="A8" s="58"/>
      <c r="B8" s="48" t="s">
        <v>36</v>
      </c>
      <c r="C8" s="56"/>
      <c r="D8" s="56"/>
      <c r="E8" s="56"/>
      <c r="F8" s="57"/>
      <c r="G8" s="57"/>
      <c r="H8" s="56"/>
      <c r="I8" s="57"/>
      <c r="J8" s="53" t="s">
        <v>0</v>
      </c>
      <c r="K8" s="56"/>
      <c r="L8" s="57"/>
      <c r="M8" s="56"/>
      <c r="N8" s="57"/>
      <c r="O8" s="48" t="s">
        <v>0</v>
      </c>
      <c r="P8" s="59" t="s">
        <v>0</v>
      </c>
      <c r="Q8" s="48" t="s">
        <v>24</v>
      </c>
      <c r="R8" s="57"/>
      <c r="S8" s="48" t="s">
        <v>14</v>
      </c>
      <c r="T8" s="33" t="s">
        <v>37</v>
      </c>
      <c r="U8" s="46" t="s">
        <v>0</v>
      </c>
    </row>
    <row r="9" spans="1:21" ht="18">
      <c r="A9" s="58"/>
      <c r="B9" s="56"/>
      <c r="C9" s="56"/>
      <c r="D9" s="56"/>
      <c r="E9" s="56"/>
      <c r="F9" s="57"/>
      <c r="G9" s="57"/>
      <c r="H9" s="56"/>
      <c r="I9" s="57"/>
      <c r="J9" s="57"/>
      <c r="K9" s="56"/>
      <c r="L9" s="57"/>
      <c r="M9" s="56"/>
      <c r="N9" s="57"/>
      <c r="O9" s="48" t="s">
        <v>0</v>
      </c>
      <c r="P9" s="53" t="s">
        <v>0</v>
      </c>
      <c r="Q9" s="48" t="s">
        <v>0</v>
      </c>
      <c r="R9" s="57"/>
      <c r="S9" s="48" t="s">
        <v>24</v>
      </c>
      <c r="T9" s="33" t="s">
        <v>2</v>
      </c>
      <c r="U9" s="60"/>
    </row>
    <row r="10" spans="1:21" ht="18">
      <c r="A10" s="61"/>
      <c r="B10" s="62" t="s">
        <v>38</v>
      </c>
      <c r="C10" s="62" t="s">
        <v>39</v>
      </c>
      <c r="D10" s="62" t="s">
        <v>40</v>
      </c>
      <c r="E10" s="63"/>
      <c r="F10" s="64"/>
      <c r="G10" s="65" t="s">
        <v>3</v>
      </c>
      <c r="H10" s="62" t="s">
        <v>3</v>
      </c>
      <c r="I10" s="65" t="s">
        <v>3</v>
      </c>
      <c r="J10" s="65" t="s">
        <v>3</v>
      </c>
      <c r="K10" s="62" t="s">
        <v>41</v>
      </c>
      <c r="L10" s="65" t="s">
        <v>42</v>
      </c>
      <c r="M10" s="62" t="s">
        <v>43</v>
      </c>
      <c r="N10" s="65" t="s">
        <v>44</v>
      </c>
      <c r="O10" s="62" t="s">
        <v>45</v>
      </c>
      <c r="P10" s="65" t="s">
        <v>46</v>
      </c>
      <c r="Q10" s="62" t="s">
        <v>47</v>
      </c>
      <c r="R10" s="65" t="s">
        <v>48</v>
      </c>
      <c r="S10" s="62" t="s">
        <v>49</v>
      </c>
      <c r="T10" s="66" t="s">
        <v>50</v>
      </c>
      <c r="U10" s="67" t="s">
        <v>3</v>
      </c>
    </row>
    <row r="11" spans="1:21" ht="14.25">
      <c r="A11" s="16" t="s">
        <v>148</v>
      </c>
      <c r="B11" s="68">
        <f>B12+B16+B20+B23+B29+B35+B38+B40+B44+B49+B58+B63+B67+B73+B94+B107+B114+B119</f>
        <v>662189</v>
      </c>
      <c r="C11" s="68">
        <f>C12+C16+C20+C23+C29+C35+C38+C40+C44+C49+C58+C63+C67+C73+C94+C107+C114+C119</f>
        <v>346403</v>
      </c>
      <c r="D11" s="6">
        <f>C11/B11*100</f>
        <v>52.311802219608</v>
      </c>
      <c r="E11" s="68">
        <f>E12+E16+E20+E23+E29+E35+E38+E40+E44+E49+E58+E63+E67+E73+E94+E107+E114+E119</f>
        <v>50999</v>
      </c>
      <c r="F11" s="69">
        <f>F12+F16+F20+F23+F29+F35+F38+F40+F44+F49+F58+F63+F67+F73+F94+F107+F114+F119</f>
        <v>26042</v>
      </c>
      <c r="G11" s="7">
        <f>E11+F11</f>
        <v>77041</v>
      </c>
      <c r="H11" s="68">
        <f>H12+H16+H20+H23+H29+H35+H38+H40+H44+H49+H58+H63+H67+H73+H94+H107+H114+H119</f>
        <v>2</v>
      </c>
      <c r="I11" s="69">
        <f>I12+I16+I20+I23+I29+I35+I38+I40+I44+I49+I58+I63+I67+I73+I94+I107+I114+I119</f>
        <v>1673</v>
      </c>
      <c r="J11" s="7">
        <f>H11+I11</f>
        <v>1675</v>
      </c>
      <c r="K11" s="5">
        <f>G11+J11</f>
        <v>78716</v>
      </c>
      <c r="L11" s="17">
        <f>K11/C11*100</f>
        <v>22.72382167590927</v>
      </c>
      <c r="M11" s="68">
        <f>M12+M16+M20+M23+M29+M35+M38+M40+M44+M49+M58+M63+M67+M73+M94+M107+M114+M119</f>
        <v>432</v>
      </c>
      <c r="N11" s="17">
        <f>M11/K11*100</f>
        <v>0.5488083744092688</v>
      </c>
      <c r="O11" s="68">
        <f>O12+O16+O20+O23+O29+O35+O38+O40+O44+O49+O58+O63+O67+O73+O94+O107+O114+O119</f>
        <v>7573</v>
      </c>
      <c r="P11" s="17">
        <f>O11/K11*100</f>
        <v>9.620661618984705</v>
      </c>
      <c r="Q11" s="68">
        <f>Q12+Q16+Q20+Q23+Q29+Q35+Q38+Q40+Q44+Q49+Q58+Q63+Q67+Q73+Q94+Q107+Q114+Q119</f>
        <v>311</v>
      </c>
      <c r="R11" s="17">
        <f>Q11/M11*100</f>
        <v>71.99074074074075</v>
      </c>
      <c r="S11" s="68">
        <f>S12+S16+S20+S23+S29+S35+S38+S40+S44+S49+S58+S63+S67+S73+S94+S107+S114+S119</f>
        <v>33</v>
      </c>
      <c r="T11" s="18">
        <f>S11/K11*100000</f>
        <v>41.922861934041364</v>
      </c>
      <c r="U11" s="58"/>
    </row>
    <row r="12" spans="1:21" ht="14.25">
      <c r="A12" s="16" t="s">
        <v>149</v>
      </c>
      <c r="B12" s="68">
        <v>197761</v>
      </c>
      <c r="C12" s="68">
        <v>104100</v>
      </c>
      <c r="D12" s="6">
        <v>52.639296929121514</v>
      </c>
      <c r="E12" s="68">
        <v>163</v>
      </c>
      <c r="F12" s="69">
        <v>17407</v>
      </c>
      <c r="G12" s="7">
        <v>17570</v>
      </c>
      <c r="H12" s="68">
        <v>0</v>
      </c>
      <c r="I12" s="69">
        <v>1473</v>
      </c>
      <c r="J12" s="7">
        <v>1473</v>
      </c>
      <c r="K12" s="5">
        <v>19043</v>
      </c>
      <c r="L12" s="17">
        <v>18.292987512007684</v>
      </c>
      <c r="M12" s="68">
        <v>139</v>
      </c>
      <c r="N12" s="17">
        <v>0.7299270072992701</v>
      </c>
      <c r="O12" s="68">
        <v>2388</v>
      </c>
      <c r="P12" s="17">
        <v>12.540040959932783</v>
      </c>
      <c r="Q12" s="68">
        <v>42</v>
      </c>
      <c r="R12" s="17">
        <v>30.215827338129497</v>
      </c>
      <c r="S12" s="68">
        <v>5</v>
      </c>
      <c r="T12" s="18">
        <v>26.25636716903849</v>
      </c>
      <c r="U12" s="58" t="s">
        <v>0</v>
      </c>
    </row>
    <row r="13" spans="1:21" ht="18">
      <c r="A13" s="8" t="s">
        <v>64</v>
      </c>
      <c r="B13" s="70">
        <v>4122</v>
      </c>
      <c r="C13" s="70">
        <v>1686</v>
      </c>
      <c r="D13" s="1">
        <v>40.90247452692867</v>
      </c>
      <c r="E13" s="70">
        <v>459</v>
      </c>
      <c r="F13" s="71">
        <v>35</v>
      </c>
      <c r="G13" s="2">
        <v>494</v>
      </c>
      <c r="H13" s="70">
        <v>0</v>
      </c>
      <c r="I13" s="71">
        <v>0</v>
      </c>
      <c r="J13" s="2">
        <v>0</v>
      </c>
      <c r="K13" s="10">
        <v>494</v>
      </c>
      <c r="L13" s="11">
        <v>29.30011862396204</v>
      </c>
      <c r="M13" s="70">
        <v>3</v>
      </c>
      <c r="N13" s="11">
        <v>0.6072874493927125</v>
      </c>
      <c r="O13" s="70">
        <v>55</v>
      </c>
      <c r="P13" s="11">
        <v>11.133603238866396</v>
      </c>
      <c r="Q13" s="70">
        <v>3</v>
      </c>
      <c r="R13" s="11">
        <v>100</v>
      </c>
      <c r="S13" s="70">
        <v>1</v>
      </c>
      <c r="T13" s="28">
        <v>202.42914979757086</v>
      </c>
      <c r="U13" s="60"/>
    </row>
    <row r="14" spans="1:21" ht="14.25">
      <c r="A14" s="8" t="s">
        <v>65</v>
      </c>
      <c r="B14" s="70">
        <v>2895</v>
      </c>
      <c r="C14" s="70">
        <v>1248</v>
      </c>
      <c r="D14" s="1">
        <v>43.108808290155444</v>
      </c>
      <c r="E14" s="70">
        <v>217</v>
      </c>
      <c r="F14" s="71">
        <v>136</v>
      </c>
      <c r="G14" s="2">
        <v>353</v>
      </c>
      <c r="H14" s="70">
        <v>0</v>
      </c>
      <c r="I14" s="71">
        <v>0</v>
      </c>
      <c r="J14" s="2">
        <v>0</v>
      </c>
      <c r="K14" s="10">
        <v>353</v>
      </c>
      <c r="L14" s="11">
        <v>28.28525641025641</v>
      </c>
      <c r="M14" s="70">
        <v>1</v>
      </c>
      <c r="N14" s="11">
        <v>0.28328611898017</v>
      </c>
      <c r="O14" s="70">
        <v>18</v>
      </c>
      <c r="P14" s="11">
        <v>5.099150141643059</v>
      </c>
      <c r="Q14" s="70">
        <v>1</v>
      </c>
      <c r="R14" s="11">
        <v>100</v>
      </c>
      <c r="S14" s="70">
        <v>0</v>
      </c>
      <c r="T14" s="28">
        <v>0</v>
      </c>
      <c r="U14" s="58"/>
    </row>
    <row r="15" spans="1:21" ht="18">
      <c r="A15" s="8" t="s">
        <v>66</v>
      </c>
      <c r="B15" s="70">
        <v>2521</v>
      </c>
      <c r="C15" s="70">
        <v>1592</v>
      </c>
      <c r="D15" s="1">
        <v>63.14954383181277</v>
      </c>
      <c r="E15" s="70">
        <v>326</v>
      </c>
      <c r="F15" s="71">
        <v>0</v>
      </c>
      <c r="G15" s="2">
        <v>326</v>
      </c>
      <c r="H15" s="70">
        <v>2</v>
      </c>
      <c r="I15" s="71">
        <v>2</v>
      </c>
      <c r="J15" s="2">
        <v>4</v>
      </c>
      <c r="K15" s="10">
        <v>330</v>
      </c>
      <c r="L15" s="11">
        <v>20.728643216080403</v>
      </c>
      <c r="M15" s="70">
        <v>3</v>
      </c>
      <c r="N15" s="11">
        <v>0.9090909090909091</v>
      </c>
      <c r="O15" s="70">
        <v>62</v>
      </c>
      <c r="P15" s="11">
        <v>18.787878787878785</v>
      </c>
      <c r="Q15" s="70">
        <v>2</v>
      </c>
      <c r="R15" s="11">
        <v>66.66666666666666</v>
      </c>
      <c r="S15" s="70">
        <v>1</v>
      </c>
      <c r="T15" s="28">
        <v>303.030303030303</v>
      </c>
      <c r="U15" s="60"/>
    </row>
    <row r="16" spans="1:21" ht="18">
      <c r="A16" s="16" t="s">
        <v>150</v>
      </c>
      <c r="B16" s="68">
        <v>9538</v>
      </c>
      <c r="C16" s="68">
        <v>4526</v>
      </c>
      <c r="D16" s="6">
        <v>47.45229607884253</v>
      </c>
      <c r="E16" s="68">
        <v>1002</v>
      </c>
      <c r="F16" s="69">
        <v>171</v>
      </c>
      <c r="G16" s="7">
        <v>1173</v>
      </c>
      <c r="H16" s="68">
        <v>2</v>
      </c>
      <c r="I16" s="69">
        <v>2</v>
      </c>
      <c r="J16" s="7">
        <v>4</v>
      </c>
      <c r="K16" s="5">
        <v>1177</v>
      </c>
      <c r="L16" s="17">
        <v>26.005302695536898</v>
      </c>
      <c r="M16" s="68">
        <v>7</v>
      </c>
      <c r="N16" s="17">
        <v>0.5947323704333051</v>
      </c>
      <c r="O16" s="68">
        <v>135</v>
      </c>
      <c r="P16" s="17">
        <v>11.469838572642312</v>
      </c>
      <c r="Q16" s="68">
        <v>6</v>
      </c>
      <c r="R16" s="17">
        <v>85.71428571428571</v>
      </c>
      <c r="S16" s="68">
        <v>2</v>
      </c>
      <c r="T16" s="18">
        <v>169.92353440951572</v>
      </c>
      <c r="U16" s="60" t="s">
        <v>0</v>
      </c>
    </row>
    <row r="17" spans="1:21" ht="18">
      <c r="A17" s="8" t="s">
        <v>67</v>
      </c>
      <c r="B17" s="70">
        <v>3142</v>
      </c>
      <c r="C17" s="70">
        <v>1844</v>
      </c>
      <c r="D17" s="1">
        <v>58.688733290897524</v>
      </c>
      <c r="E17" s="70">
        <v>914</v>
      </c>
      <c r="F17" s="71">
        <v>0</v>
      </c>
      <c r="G17" s="2">
        <v>914</v>
      </c>
      <c r="H17" s="70">
        <v>0</v>
      </c>
      <c r="I17" s="71">
        <v>0</v>
      </c>
      <c r="J17" s="2">
        <v>0</v>
      </c>
      <c r="K17" s="10">
        <v>914</v>
      </c>
      <c r="L17" s="11">
        <v>49.566160520607376</v>
      </c>
      <c r="M17" s="70">
        <v>3</v>
      </c>
      <c r="N17" s="11">
        <v>0.3282275711159737</v>
      </c>
      <c r="O17" s="70">
        <v>32</v>
      </c>
      <c r="P17" s="11">
        <v>3.50109409190372</v>
      </c>
      <c r="Q17" s="70">
        <v>3</v>
      </c>
      <c r="R17" s="11">
        <v>100</v>
      </c>
      <c r="S17" s="70">
        <v>0</v>
      </c>
      <c r="T17" s="28">
        <v>0</v>
      </c>
      <c r="U17" s="60"/>
    </row>
    <row r="18" spans="1:21" ht="18">
      <c r="A18" s="8" t="s">
        <v>68</v>
      </c>
      <c r="B18" s="70">
        <v>7163</v>
      </c>
      <c r="C18" s="70">
        <v>2693</v>
      </c>
      <c r="D18" s="1">
        <v>37.59597933826609</v>
      </c>
      <c r="E18" s="70">
        <v>1795</v>
      </c>
      <c r="F18" s="71">
        <v>0</v>
      </c>
      <c r="G18" s="2">
        <v>1795</v>
      </c>
      <c r="H18" s="70">
        <v>0</v>
      </c>
      <c r="I18" s="71">
        <v>0</v>
      </c>
      <c r="J18" s="2">
        <v>0</v>
      </c>
      <c r="K18" s="10">
        <v>1795</v>
      </c>
      <c r="L18" s="11">
        <v>66.65428889714073</v>
      </c>
      <c r="M18" s="70">
        <v>10</v>
      </c>
      <c r="N18" s="11">
        <v>0.5571030640668524</v>
      </c>
      <c r="O18" s="70">
        <v>105</v>
      </c>
      <c r="P18" s="11">
        <v>5.8495821727019495</v>
      </c>
      <c r="Q18" s="70">
        <v>10</v>
      </c>
      <c r="R18" s="11">
        <v>100</v>
      </c>
      <c r="S18" s="70">
        <v>2</v>
      </c>
      <c r="T18" s="28">
        <v>111.42061281337048</v>
      </c>
      <c r="U18" s="60"/>
    </row>
    <row r="19" spans="1:21" ht="17.25">
      <c r="A19" s="8" t="s">
        <v>69</v>
      </c>
      <c r="B19" s="70">
        <v>4045</v>
      </c>
      <c r="C19" s="70">
        <v>2415</v>
      </c>
      <c r="D19" s="1">
        <v>59.703337453646476</v>
      </c>
      <c r="E19" s="70">
        <v>1006</v>
      </c>
      <c r="F19" s="71">
        <v>0</v>
      </c>
      <c r="G19" s="2">
        <v>1006</v>
      </c>
      <c r="H19" s="70">
        <v>0</v>
      </c>
      <c r="I19" s="71">
        <v>0</v>
      </c>
      <c r="J19" s="2">
        <v>0</v>
      </c>
      <c r="K19" s="10">
        <v>1006</v>
      </c>
      <c r="L19" s="11">
        <v>41.656314699792965</v>
      </c>
      <c r="M19" s="70">
        <v>9</v>
      </c>
      <c r="N19" s="11">
        <v>0.8946322067594433</v>
      </c>
      <c r="O19" s="70">
        <v>110</v>
      </c>
      <c r="P19" s="11">
        <v>10.934393638170974</v>
      </c>
      <c r="Q19" s="70">
        <v>8</v>
      </c>
      <c r="R19" s="11">
        <v>88.88888888888889</v>
      </c>
      <c r="S19" s="70">
        <v>1</v>
      </c>
      <c r="T19" s="28">
        <v>99.40357852882703</v>
      </c>
      <c r="U19" s="60"/>
    </row>
    <row r="20" spans="1:21" ht="17.25">
      <c r="A20" s="16" t="s">
        <v>151</v>
      </c>
      <c r="B20" s="68">
        <v>14350</v>
      </c>
      <c r="C20" s="68">
        <v>6952</v>
      </c>
      <c r="D20" s="6">
        <v>48.44599303135889</v>
      </c>
      <c r="E20" s="68">
        <v>3715</v>
      </c>
      <c r="F20" s="69">
        <v>0</v>
      </c>
      <c r="G20" s="7">
        <v>3715</v>
      </c>
      <c r="H20" s="68">
        <v>0</v>
      </c>
      <c r="I20" s="69">
        <v>0</v>
      </c>
      <c r="J20" s="7">
        <v>0</v>
      </c>
      <c r="K20" s="5">
        <v>3715</v>
      </c>
      <c r="L20" s="17">
        <v>53.43785960874568</v>
      </c>
      <c r="M20" s="68">
        <v>22</v>
      </c>
      <c r="N20" s="17">
        <v>0.5921938088829072</v>
      </c>
      <c r="O20" s="68">
        <v>247</v>
      </c>
      <c r="P20" s="17">
        <v>6.648721399730821</v>
      </c>
      <c r="Q20" s="68">
        <v>21</v>
      </c>
      <c r="R20" s="17">
        <v>95.45454545454545</v>
      </c>
      <c r="S20" s="68">
        <v>3</v>
      </c>
      <c r="T20" s="18">
        <v>80.75370121130553</v>
      </c>
      <c r="U20" s="60" t="s">
        <v>0</v>
      </c>
    </row>
    <row r="21" spans="1:21" ht="17.25">
      <c r="A21" s="8" t="s">
        <v>70</v>
      </c>
      <c r="B21" s="70">
        <v>25461</v>
      </c>
      <c r="C21" s="70">
        <v>14751</v>
      </c>
      <c r="D21" s="1">
        <v>57.93566631318487</v>
      </c>
      <c r="E21" s="70">
        <v>3201</v>
      </c>
      <c r="F21" s="71">
        <v>695</v>
      </c>
      <c r="G21" s="2">
        <v>3896</v>
      </c>
      <c r="H21" s="70">
        <v>0</v>
      </c>
      <c r="I21" s="71">
        <v>0</v>
      </c>
      <c r="J21" s="2">
        <v>0</v>
      </c>
      <c r="K21" s="10">
        <v>3896</v>
      </c>
      <c r="L21" s="11">
        <v>26.41176869364789</v>
      </c>
      <c r="M21" s="70">
        <v>15</v>
      </c>
      <c r="N21" s="11">
        <v>0.38501026694045176</v>
      </c>
      <c r="O21" s="70">
        <v>319</v>
      </c>
      <c r="P21" s="11">
        <v>8.18788501026694</v>
      </c>
      <c r="Q21" s="70">
        <v>13</v>
      </c>
      <c r="R21" s="11">
        <v>86.66666666666667</v>
      </c>
      <c r="S21" s="70">
        <v>0</v>
      </c>
      <c r="T21" s="28">
        <v>0</v>
      </c>
      <c r="U21" s="60" t="s">
        <v>0</v>
      </c>
    </row>
    <row r="22" spans="1:21" ht="17.25">
      <c r="A22" s="8" t="s">
        <v>71</v>
      </c>
      <c r="B22" s="70">
        <v>5429</v>
      </c>
      <c r="C22" s="70">
        <v>2840</v>
      </c>
      <c r="D22" s="1">
        <v>52.311659605820594</v>
      </c>
      <c r="E22" s="70">
        <v>1382</v>
      </c>
      <c r="F22" s="71">
        <v>0</v>
      </c>
      <c r="G22" s="2">
        <v>1382</v>
      </c>
      <c r="H22" s="70">
        <v>0</v>
      </c>
      <c r="I22" s="71">
        <v>0</v>
      </c>
      <c r="J22" s="2">
        <v>0</v>
      </c>
      <c r="K22" s="10">
        <v>1382</v>
      </c>
      <c r="L22" s="11">
        <v>48.66197183098591</v>
      </c>
      <c r="M22" s="70">
        <v>9</v>
      </c>
      <c r="N22" s="11">
        <v>0.6512301013024602</v>
      </c>
      <c r="O22" s="70">
        <v>127</v>
      </c>
      <c r="P22" s="11">
        <v>9.18958031837916</v>
      </c>
      <c r="Q22" s="70">
        <v>9</v>
      </c>
      <c r="R22" s="11">
        <v>100</v>
      </c>
      <c r="S22" s="70">
        <v>0</v>
      </c>
      <c r="T22" s="28">
        <v>0</v>
      </c>
      <c r="U22" s="60" t="s">
        <v>0</v>
      </c>
    </row>
    <row r="23" spans="1:21" ht="17.25">
      <c r="A23" s="16" t="s">
        <v>72</v>
      </c>
      <c r="B23" s="68">
        <v>30890</v>
      </c>
      <c r="C23" s="68">
        <v>17591</v>
      </c>
      <c r="D23" s="6">
        <v>56.94723211395274</v>
      </c>
      <c r="E23" s="68">
        <v>4583</v>
      </c>
      <c r="F23" s="69">
        <v>695</v>
      </c>
      <c r="G23" s="7">
        <v>5278</v>
      </c>
      <c r="H23" s="68">
        <v>0</v>
      </c>
      <c r="I23" s="69">
        <v>0</v>
      </c>
      <c r="J23" s="7">
        <v>0</v>
      </c>
      <c r="K23" s="5">
        <v>5278</v>
      </c>
      <c r="L23" s="17">
        <v>30.003979307600474</v>
      </c>
      <c r="M23" s="68">
        <v>24</v>
      </c>
      <c r="N23" s="17">
        <v>0.45471769609700646</v>
      </c>
      <c r="O23" s="68">
        <v>446</v>
      </c>
      <c r="P23" s="17">
        <v>8.450170519136037</v>
      </c>
      <c r="Q23" s="68">
        <v>22</v>
      </c>
      <c r="R23" s="17">
        <v>91.66666666666666</v>
      </c>
      <c r="S23" s="68">
        <v>0</v>
      </c>
      <c r="T23" s="18">
        <v>0</v>
      </c>
      <c r="U23" s="60" t="s">
        <v>0</v>
      </c>
    </row>
    <row r="24" spans="1:21" ht="17.25">
      <c r="A24" s="8" t="s">
        <v>73</v>
      </c>
      <c r="B24" s="70">
        <v>10723</v>
      </c>
      <c r="C24" s="70">
        <v>7445</v>
      </c>
      <c r="D24" s="1">
        <v>69.43019677329106</v>
      </c>
      <c r="E24" s="70">
        <v>1640</v>
      </c>
      <c r="F24" s="71">
        <v>0</v>
      </c>
      <c r="G24" s="2">
        <v>1640</v>
      </c>
      <c r="H24" s="70">
        <v>0</v>
      </c>
      <c r="I24" s="71">
        <v>0</v>
      </c>
      <c r="J24" s="2">
        <v>0</v>
      </c>
      <c r="K24" s="10">
        <v>1640</v>
      </c>
      <c r="L24" s="11">
        <v>22.02820685023506</v>
      </c>
      <c r="M24" s="70">
        <v>8</v>
      </c>
      <c r="N24" s="11">
        <v>0.4878048780487805</v>
      </c>
      <c r="O24" s="70">
        <v>99</v>
      </c>
      <c r="P24" s="11">
        <v>6.036585365853658</v>
      </c>
      <c r="Q24" s="70">
        <v>8</v>
      </c>
      <c r="R24" s="11">
        <v>100</v>
      </c>
      <c r="S24" s="70">
        <v>2</v>
      </c>
      <c r="T24" s="28">
        <v>121.95121951219512</v>
      </c>
      <c r="U24" s="60"/>
    </row>
    <row r="25" spans="1:21" ht="17.25">
      <c r="A25" s="8" t="s">
        <v>74</v>
      </c>
      <c r="B25" s="70">
        <v>3336</v>
      </c>
      <c r="C25" s="70">
        <v>1531</v>
      </c>
      <c r="D25" s="1">
        <v>45.89328537170264</v>
      </c>
      <c r="E25" s="70">
        <v>597</v>
      </c>
      <c r="F25" s="71">
        <v>0</v>
      </c>
      <c r="G25" s="2">
        <v>597</v>
      </c>
      <c r="H25" s="70">
        <v>0</v>
      </c>
      <c r="I25" s="71">
        <v>0</v>
      </c>
      <c r="J25" s="2">
        <v>0</v>
      </c>
      <c r="K25" s="10">
        <v>597</v>
      </c>
      <c r="L25" s="11">
        <v>38.994121489222735</v>
      </c>
      <c r="M25" s="70">
        <v>1</v>
      </c>
      <c r="N25" s="11">
        <v>0.16750418760469013</v>
      </c>
      <c r="O25" s="70">
        <v>74</v>
      </c>
      <c r="P25" s="11">
        <v>12.39530988274707</v>
      </c>
      <c r="Q25" s="70">
        <v>1</v>
      </c>
      <c r="R25" s="11">
        <v>100</v>
      </c>
      <c r="S25" s="70">
        <v>0</v>
      </c>
      <c r="T25" s="28">
        <v>0</v>
      </c>
      <c r="U25" s="60"/>
    </row>
    <row r="26" spans="1:21" ht="17.25">
      <c r="A26" s="8" t="s">
        <v>75</v>
      </c>
      <c r="B26" s="70">
        <v>1939</v>
      </c>
      <c r="C26" s="70">
        <v>1052</v>
      </c>
      <c r="D26" s="1">
        <v>54.25477050025786</v>
      </c>
      <c r="E26" s="70">
        <v>320</v>
      </c>
      <c r="F26" s="71">
        <v>0</v>
      </c>
      <c r="G26" s="2">
        <v>320</v>
      </c>
      <c r="H26" s="70">
        <v>0</v>
      </c>
      <c r="I26" s="71">
        <v>0</v>
      </c>
      <c r="J26" s="2">
        <v>0</v>
      </c>
      <c r="K26" s="10">
        <v>320</v>
      </c>
      <c r="L26" s="11">
        <v>30.418250950570343</v>
      </c>
      <c r="M26" s="70">
        <v>2</v>
      </c>
      <c r="N26" s="11">
        <v>0.625</v>
      </c>
      <c r="O26" s="70">
        <v>56</v>
      </c>
      <c r="P26" s="11">
        <v>17.5</v>
      </c>
      <c r="Q26" s="70">
        <v>2</v>
      </c>
      <c r="R26" s="11">
        <v>100</v>
      </c>
      <c r="S26" s="70">
        <v>0</v>
      </c>
      <c r="T26" s="28">
        <v>0</v>
      </c>
      <c r="U26" s="60"/>
    </row>
    <row r="27" spans="1:21" ht="17.25">
      <c r="A27" s="8" t="s">
        <v>76</v>
      </c>
      <c r="B27" s="70">
        <v>1695</v>
      </c>
      <c r="C27" s="70">
        <v>1072</v>
      </c>
      <c r="D27" s="1">
        <v>63.24483775811209</v>
      </c>
      <c r="E27" s="70">
        <v>267</v>
      </c>
      <c r="F27" s="71">
        <v>0</v>
      </c>
      <c r="G27" s="2">
        <v>267</v>
      </c>
      <c r="H27" s="70">
        <v>0</v>
      </c>
      <c r="I27" s="71">
        <v>0</v>
      </c>
      <c r="J27" s="2">
        <v>0</v>
      </c>
      <c r="K27" s="10">
        <v>267</v>
      </c>
      <c r="L27" s="11">
        <v>24.90671641791045</v>
      </c>
      <c r="M27" s="70">
        <v>2</v>
      </c>
      <c r="N27" s="11">
        <v>0.7490636704119851</v>
      </c>
      <c r="O27" s="70">
        <v>16</v>
      </c>
      <c r="P27" s="11">
        <v>5.992509363295881</v>
      </c>
      <c r="Q27" s="70">
        <v>2</v>
      </c>
      <c r="R27" s="11">
        <v>100</v>
      </c>
      <c r="S27" s="70">
        <v>0</v>
      </c>
      <c r="T27" s="28">
        <v>0</v>
      </c>
      <c r="U27" s="60"/>
    </row>
    <row r="28" spans="1:21" ht="17.25">
      <c r="A28" s="8" t="s">
        <v>77</v>
      </c>
      <c r="B28" s="70">
        <v>4712</v>
      </c>
      <c r="C28" s="70">
        <v>1570</v>
      </c>
      <c r="D28" s="1">
        <v>33.31918505942275</v>
      </c>
      <c r="E28" s="70">
        <v>809</v>
      </c>
      <c r="F28" s="71">
        <v>0</v>
      </c>
      <c r="G28" s="2">
        <v>809</v>
      </c>
      <c r="H28" s="70">
        <v>0</v>
      </c>
      <c r="I28" s="71">
        <v>0</v>
      </c>
      <c r="J28" s="2">
        <v>0</v>
      </c>
      <c r="K28" s="10">
        <v>809</v>
      </c>
      <c r="L28" s="11">
        <v>51.52866242038216</v>
      </c>
      <c r="M28" s="70">
        <v>2</v>
      </c>
      <c r="N28" s="11">
        <v>0.2472187886279357</v>
      </c>
      <c r="O28" s="70">
        <v>79</v>
      </c>
      <c r="P28" s="11">
        <v>9.765142150803461</v>
      </c>
      <c r="Q28" s="70">
        <v>2</v>
      </c>
      <c r="R28" s="11">
        <v>100</v>
      </c>
      <c r="S28" s="70">
        <v>0</v>
      </c>
      <c r="T28" s="28">
        <v>0</v>
      </c>
      <c r="U28" s="60"/>
    </row>
    <row r="29" spans="1:21" ht="17.25">
      <c r="A29" s="16" t="s">
        <v>152</v>
      </c>
      <c r="B29" s="68">
        <v>22405</v>
      </c>
      <c r="C29" s="68">
        <v>12670</v>
      </c>
      <c r="D29" s="6">
        <v>56.54987725954028</v>
      </c>
      <c r="E29" s="68">
        <v>3633</v>
      </c>
      <c r="F29" s="69">
        <v>0</v>
      </c>
      <c r="G29" s="7">
        <v>3633</v>
      </c>
      <c r="H29" s="68">
        <v>0</v>
      </c>
      <c r="I29" s="69">
        <v>0</v>
      </c>
      <c r="J29" s="7">
        <v>0</v>
      </c>
      <c r="K29" s="5">
        <v>3633</v>
      </c>
      <c r="L29" s="17">
        <v>28.67403314917127</v>
      </c>
      <c r="M29" s="68">
        <v>15</v>
      </c>
      <c r="N29" s="17">
        <v>0.41288191577208916</v>
      </c>
      <c r="O29" s="68">
        <v>324</v>
      </c>
      <c r="P29" s="17">
        <v>8.918249380677127</v>
      </c>
      <c r="Q29" s="68">
        <v>15</v>
      </c>
      <c r="R29" s="17">
        <v>100</v>
      </c>
      <c r="S29" s="68">
        <v>2</v>
      </c>
      <c r="T29" s="18">
        <v>55.05092210294522</v>
      </c>
      <c r="U29" s="60" t="s">
        <v>0</v>
      </c>
    </row>
    <row r="30" spans="1:21" ht="17.25">
      <c r="A30" s="8" t="s">
        <v>78</v>
      </c>
      <c r="B30" s="70">
        <v>5238</v>
      </c>
      <c r="C30" s="70">
        <v>1578</v>
      </c>
      <c r="D30" s="1">
        <v>30.126002290950744</v>
      </c>
      <c r="E30" s="70">
        <v>1215</v>
      </c>
      <c r="F30" s="71">
        <v>0</v>
      </c>
      <c r="G30" s="2">
        <v>1215</v>
      </c>
      <c r="H30" s="70">
        <v>0</v>
      </c>
      <c r="I30" s="71">
        <v>0</v>
      </c>
      <c r="J30" s="2">
        <v>0</v>
      </c>
      <c r="K30" s="10">
        <v>1215</v>
      </c>
      <c r="L30" s="11">
        <v>76.99619771863118</v>
      </c>
      <c r="M30" s="70">
        <v>6</v>
      </c>
      <c r="N30" s="11">
        <v>0.49382716049382713</v>
      </c>
      <c r="O30" s="70">
        <v>136</v>
      </c>
      <c r="P30" s="11">
        <v>11.193415637860083</v>
      </c>
      <c r="Q30" s="70">
        <v>6</v>
      </c>
      <c r="R30" s="11">
        <v>100</v>
      </c>
      <c r="S30" s="70">
        <v>0</v>
      </c>
      <c r="T30" s="28">
        <v>0</v>
      </c>
      <c r="U30" s="60"/>
    </row>
    <row r="31" spans="1:21" ht="17.25">
      <c r="A31" s="8" t="s">
        <v>79</v>
      </c>
      <c r="B31" s="70">
        <v>8093</v>
      </c>
      <c r="C31" s="70">
        <v>4975</v>
      </c>
      <c r="D31" s="1">
        <v>61.47287779562585</v>
      </c>
      <c r="E31" s="70">
        <v>1385</v>
      </c>
      <c r="F31" s="71">
        <v>0</v>
      </c>
      <c r="G31" s="2">
        <v>1385</v>
      </c>
      <c r="H31" s="70">
        <v>0</v>
      </c>
      <c r="I31" s="71">
        <v>0</v>
      </c>
      <c r="J31" s="2">
        <v>0</v>
      </c>
      <c r="K31" s="10">
        <v>1385</v>
      </c>
      <c r="L31" s="11">
        <v>27.839195979899493</v>
      </c>
      <c r="M31" s="70">
        <v>6</v>
      </c>
      <c r="N31" s="11">
        <v>0.4332129963898917</v>
      </c>
      <c r="O31" s="70">
        <v>202</v>
      </c>
      <c r="P31" s="11">
        <v>14.584837545126353</v>
      </c>
      <c r="Q31" s="70">
        <v>6</v>
      </c>
      <c r="R31" s="11">
        <v>100</v>
      </c>
      <c r="S31" s="70">
        <v>1</v>
      </c>
      <c r="T31" s="28">
        <v>72.20216606498195</v>
      </c>
      <c r="U31" s="60"/>
    </row>
    <row r="32" spans="1:21" ht="17.25">
      <c r="A32" s="8" t="s">
        <v>80</v>
      </c>
      <c r="B32" s="70">
        <v>1975</v>
      </c>
      <c r="C32" s="70">
        <v>1304</v>
      </c>
      <c r="D32" s="1">
        <v>66.0253164556962</v>
      </c>
      <c r="E32" s="70">
        <v>272</v>
      </c>
      <c r="F32" s="71">
        <v>0</v>
      </c>
      <c r="G32" s="2">
        <v>272</v>
      </c>
      <c r="H32" s="70">
        <v>0</v>
      </c>
      <c r="I32" s="71">
        <v>0</v>
      </c>
      <c r="J32" s="2">
        <v>0</v>
      </c>
      <c r="K32" s="10">
        <v>272</v>
      </c>
      <c r="L32" s="11">
        <v>20.858895705521473</v>
      </c>
      <c r="M32" s="70">
        <v>4</v>
      </c>
      <c r="N32" s="11">
        <v>1.4705882352941175</v>
      </c>
      <c r="O32" s="70">
        <v>11</v>
      </c>
      <c r="P32" s="11">
        <v>4.044117647058823</v>
      </c>
      <c r="Q32" s="70">
        <v>4</v>
      </c>
      <c r="R32" s="11">
        <v>100</v>
      </c>
      <c r="S32" s="70">
        <v>0</v>
      </c>
      <c r="T32" s="28">
        <v>0</v>
      </c>
      <c r="U32" s="60"/>
    </row>
    <row r="33" spans="1:21" ht="17.25">
      <c r="A33" s="8" t="s">
        <v>81</v>
      </c>
      <c r="B33" s="70">
        <v>2714</v>
      </c>
      <c r="C33" s="70">
        <v>1460</v>
      </c>
      <c r="D33" s="1">
        <v>53.79513633014001</v>
      </c>
      <c r="E33" s="70">
        <v>373</v>
      </c>
      <c r="F33" s="71">
        <v>0</v>
      </c>
      <c r="G33" s="2">
        <v>373</v>
      </c>
      <c r="H33" s="70">
        <v>0</v>
      </c>
      <c r="I33" s="71">
        <v>0</v>
      </c>
      <c r="J33" s="2">
        <v>0</v>
      </c>
      <c r="K33" s="10">
        <v>373</v>
      </c>
      <c r="L33" s="11">
        <v>25.54794520547945</v>
      </c>
      <c r="M33" s="70">
        <v>5</v>
      </c>
      <c r="N33" s="11">
        <v>1.3404825737265416</v>
      </c>
      <c r="O33" s="70">
        <v>26</v>
      </c>
      <c r="P33" s="11">
        <v>6.970509383378016</v>
      </c>
      <c r="Q33" s="70">
        <v>5</v>
      </c>
      <c r="R33" s="11">
        <v>100</v>
      </c>
      <c r="S33" s="70">
        <v>0</v>
      </c>
      <c r="T33" s="28">
        <v>0</v>
      </c>
      <c r="U33" s="60"/>
    </row>
    <row r="34" spans="1:21" ht="17.25">
      <c r="A34" s="8" t="s">
        <v>82</v>
      </c>
      <c r="B34" s="70">
        <v>2291</v>
      </c>
      <c r="C34" s="70">
        <v>821</v>
      </c>
      <c r="D34" s="1">
        <v>35.835879528590134</v>
      </c>
      <c r="E34" s="70">
        <v>371</v>
      </c>
      <c r="F34" s="71">
        <v>0</v>
      </c>
      <c r="G34" s="2">
        <v>371</v>
      </c>
      <c r="H34" s="70">
        <v>0</v>
      </c>
      <c r="I34" s="71">
        <v>0</v>
      </c>
      <c r="J34" s="2">
        <v>0</v>
      </c>
      <c r="K34" s="10">
        <v>371</v>
      </c>
      <c r="L34" s="11">
        <v>45.18879415347138</v>
      </c>
      <c r="M34" s="70">
        <v>5</v>
      </c>
      <c r="N34" s="11">
        <v>1.3477088948787064</v>
      </c>
      <c r="O34" s="70">
        <v>36</v>
      </c>
      <c r="P34" s="11">
        <v>9.703504043126685</v>
      </c>
      <c r="Q34" s="70">
        <v>5</v>
      </c>
      <c r="R34" s="11">
        <v>100</v>
      </c>
      <c r="S34" s="70">
        <v>1</v>
      </c>
      <c r="T34" s="28">
        <v>269.54177897574124</v>
      </c>
      <c r="U34" s="60"/>
    </row>
    <row r="35" spans="1:21" ht="17.25">
      <c r="A35" s="16" t="s">
        <v>153</v>
      </c>
      <c r="B35" s="68">
        <v>20311</v>
      </c>
      <c r="C35" s="68">
        <v>10138</v>
      </c>
      <c r="D35" s="6">
        <v>49.913839791246126</v>
      </c>
      <c r="E35" s="68">
        <v>3616</v>
      </c>
      <c r="F35" s="69">
        <v>0</v>
      </c>
      <c r="G35" s="7">
        <v>3616</v>
      </c>
      <c r="H35" s="68">
        <v>0</v>
      </c>
      <c r="I35" s="69">
        <v>0</v>
      </c>
      <c r="J35" s="7">
        <v>0</v>
      </c>
      <c r="K35" s="5">
        <v>3616</v>
      </c>
      <c r="L35" s="17">
        <v>35.667784572894064</v>
      </c>
      <c r="M35" s="68">
        <v>26</v>
      </c>
      <c r="N35" s="17">
        <v>0.7190265486725663</v>
      </c>
      <c r="O35" s="68">
        <v>411</v>
      </c>
      <c r="P35" s="17">
        <v>11.366150442477876</v>
      </c>
      <c r="Q35" s="68">
        <v>26</v>
      </c>
      <c r="R35" s="17">
        <v>100</v>
      </c>
      <c r="S35" s="68">
        <v>2</v>
      </c>
      <c r="T35" s="18">
        <v>55.309734513274336</v>
      </c>
      <c r="U35" s="60" t="s">
        <v>0</v>
      </c>
    </row>
    <row r="36" spans="1:21" ht="17.25">
      <c r="A36" s="8" t="s">
        <v>83</v>
      </c>
      <c r="B36" s="70">
        <v>88080</v>
      </c>
      <c r="C36" s="70">
        <v>50254</v>
      </c>
      <c r="D36" s="1">
        <v>57.05495004541326</v>
      </c>
      <c r="E36" s="70">
        <v>849</v>
      </c>
      <c r="F36" s="71">
        <v>3175</v>
      </c>
      <c r="G36" s="2">
        <v>4024</v>
      </c>
      <c r="H36" s="70">
        <v>0</v>
      </c>
      <c r="I36" s="71">
        <v>131</v>
      </c>
      <c r="J36" s="2">
        <v>131</v>
      </c>
      <c r="K36" s="10">
        <v>4155</v>
      </c>
      <c r="L36" s="11">
        <v>8.267998567278227</v>
      </c>
      <c r="M36" s="70">
        <v>25</v>
      </c>
      <c r="N36" s="11">
        <v>0.601684717208183</v>
      </c>
      <c r="O36" s="70">
        <v>160</v>
      </c>
      <c r="P36" s="11">
        <v>3.850782190132371</v>
      </c>
      <c r="Q36" s="70">
        <v>25</v>
      </c>
      <c r="R36" s="11">
        <v>100</v>
      </c>
      <c r="S36" s="70">
        <v>4</v>
      </c>
      <c r="T36" s="28">
        <v>96.26955475330927</v>
      </c>
      <c r="U36" s="60"/>
    </row>
    <row r="37" spans="1:21" ht="17.25">
      <c r="A37" s="8" t="s">
        <v>84</v>
      </c>
      <c r="B37" s="70">
        <v>3849</v>
      </c>
      <c r="C37" s="70">
        <v>1500</v>
      </c>
      <c r="D37" s="1">
        <v>38.97116134060795</v>
      </c>
      <c r="E37" s="70">
        <v>475</v>
      </c>
      <c r="F37" s="71">
        <v>0</v>
      </c>
      <c r="G37" s="2">
        <v>475</v>
      </c>
      <c r="H37" s="70">
        <v>0</v>
      </c>
      <c r="I37" s="71">
        <v>0</v>
      </c>
      <c r="J37" s="2">
        <v>0</v>
      </c>
      <c r="K37" s="10">
        <v>475</v>
      </c>
      <c r="L37" s="11">
        <v>31.666666666666664</v>
      </c>
      <c r="M37" s="70">
        <v>6</v>
      </c>
      <c r="N37" s="11">
        <v>1.263157894736842</v>
      </c>
      <c r="O37" s="70">
        <v>65</v>
      </c>
      <c r="P37" s="11">
        <v>13.684210526315791</v>
      </c>
      <c r="Q37" s="70">
        <v>5</v>
      </c>
      <c r="R37" s="11">
        <v>83.33333333333334</v>
      </c>
      <c r="S37" s="70">
        <v>0</v>
      </c>
      <c r="T37" s="28">
        <v>0</v>
      </c>
      <c r="U37" s="60"/>
    </row>
    <row r="38" spans="1:21" ht="17.25">
      <c r="A38" s="16" t="s">
        <v>154</v>
      </c>
      <c r="B38" s="68">
        <v>91929</v>
      </c>
      <c r="C38" s="68">
        <v>51754</v>
      </c>
      <c r="D38" s="6">
        <v>56.29779503747457</v>
      </c>
      <c r="E38" s="68">
        <v>1324</v>
      </c>
      <c r="F38" s="69">
        <v>3175</v>
      </c>
      <c r="G38" s="7">
        <v>4499</v>
      </c>
      <c r="H38" s="68">
        <v>0</v>
      </c>
      <c r="I38" s="69">
        <v>131</v>
      </c>
      <c r="J38" s="7">
        <v>131</v>
      </c>
      <c r="K38" s="5">
        <v>4630</v>
      </c>
      <c r="L38" s="17">
        <v>8.946168412103413</v>
      </c>
      <c r="M38" s="68">
        <v>31</v>
      </c>
      <c r="N38" s="17">
        <v>0.6695464362850972</v>
      </c>
      <c r="O38" s="68">
        <v>225</v>
      </c>
      <c r="P38" s="17">
        <v>4.859611231101512</v>
      </c>
      <c r="Q38" s="68">
        <v>30</v>
      </c>
      <c r="R38" s="17">
        <v>96.7741935483871</v>
      </c>
      <c r="S38" s="68">
        <v>4</v>
      </c>
      <c r="T38" s="18">
        <v>86.39308855291577</v>
      </c>
      <c r="U38" s="60" t="s">
        <v>0</v>
      </c>
    </row>
    <row r="39" spans="1:21" ht="17.25">
      <c r="A39" s="9" t="s">
        <v>155</v>
      </c>
      <c r="B39" s="72">
        <v>26753</v>
      </c>
      <c r="C39" s="72">
        <v>14880</v>
      </c>
      <c r="D39" s="3">
        <v>55.61993047508691</v>
      </c>
      <c r="E39" s="72">
        <v>680</v>
      </c>
      <c r="F39" s="73">
        <v>289</v>
      </c>
      <c r="G39" s="4">
        <v>969</v>
      </c>
      <c r="H39" s="72">
        <v>0</v>
      </c>
      <c r="I39" s="73">
        <v>26</v>
      </c>
      <c r="J39" s="4">
        <v>26</v>
      </c>
      <c r="K39" s="25">
        <v>995</v>
      </c>
      <c r="L39" s="26">
        <v>6.686827956989247</v>
      </c>
      <c r="M39" s="72">
        <v>5</v>
      </c>
      <c r="N39" s="26">
        <v>0.5025125628140703</v>
      </c>
      <c r="O39" s="72">
        <v>109</v>
      </c>
      <c r="P39" s="26">
        <v>10.954773869346733</v>
      </c>
      <c r="Q39" s="72">
        <v>5</v>
      </c>
      <c r="R39" s="26">
        <v>100</v>
      </c>
      <c r="S39" s="72">
        <v>0</v>
      </c>
      <c r="T39" s="32">
        <v>0</v>
      </c>
      <c r="U39" s="60"/>
    </row>
    <row r="40" spans="1:21" ht="17.25">
      <c r="A40" s="16" t="s">
        <v>156</v>
      </c>
      <c r="B40" s="68">
        <v>26753</v>
      </c>
      <c r="C40" s="68">
        <v>14880</v>
      </c>
      <c r="D40" s="6">
        <v>55.61993047508691</v>
      </c>
      <c r="E40" s="68">
        <v>680</v>
      </c>
      <c r="F40" s="69">
        <v>289</v>
      </c>
      <c r="G40" s="7">
        <v>969</v>
      </c>
      <c r="H40" s="68">
        <v>0</v>
      </c>
      <c r="I40" s="69">
        <v>26</v>
      </c>
      <c r="J40" s="7">
        <v>26</v>
      </c>
      <c r="K40" s="5">
        <v>995</v>
      </c>
      <c r="L40" s="17">
        <v>6.686827956989247</v>
      </c>
      <c r="M40" s="68">
        <v>5</v>
      </c>
      <c r="N40" s="17">
        <v>0.5025125628140703</v>
      </c>
      <c r="O40" s="68">
        <v>109</v>
      </c>
      <c r="P40" s="17">
        <v>10.954773869346733</v>
      </c>
      <c r="Q40" s="68">
        <v>5</v>
      </c>
      <c r="R40" s="17">
        <v>100</v>
      </c>
      <c r="S40" s="68">
        <v>0</v>
      </c>
      <c r="T40" s="18">
        <v>0</v>
      </c>
      <c r="U40" s="60" t="s">
        <v>0</v>
      </c>
    </row>
    <row r="41" spans="1:21" ht="15" customHeight="1">
      <c r="A41" s="8" t="s">
        <v>157</v>
      </c>
      <c r="B41" s="70">
        <v>20589</v>
      </c>
      <c r="C41" s="70">
        <v>11966</v>
      </c>
      <c r="D41" s="1">
        <v>58.11841274466948</v>
      </c>
      <c r="E41" s="70">
        <v>226</v>
      </c>
      <c r="F41" s="71">
        <v>370</v>
      </c>
      <c r="G41" s="2">
        <v>596</v>
      </c>
      <c r="H41" s="70">
        <v>0</v>
      </c>
      <c r="I41" s="71">
        <v>7</v>
      </c>
      <c r="J41" s="2">
        <v>7</v>
      </c>
      <c r="K41" s="10">
        <v>603</v>
      </c>
      <c r="L41" s="11">
        <v>5.039277954203577</v>
      </c>
      <c r="M41" s="70">
        <v>1</v>
      </c>
      <c r="N41" s="11">
        <v>0.16583747927031509</v>
      </c>
      <c r="O41" s="70">
        <v>36</v>
      </c>
      <c r="P41" s="11">
        <v>5.970149253731343</v>
      </c>
      <c r="Q41" s="70">
        <v>1</v>
      </c>
      <c r="R41" s="11">
        <v>100</v>
      </c>
      <c r="S41" s="70">
        <v>0</v>
      </c>
      <c r="T41" s="28">
        <v>0</v>
      </c>
      <c r="U41" s="60"/>
    </row>
    <row r="42" spans="1:21" ht="15" customHeight="1">
      <c r="A42" s="8" t="s">
        <v>158</v>
      </c>
      <c r="B42" s="70">
        <v>2537</v>
      </c>
      <c r="C42" s="70">
        <v>1682</v>
      </c>
      <c r="D42" s="1">
        <v>66.2987780843516</v>
      </c>
      <c r="E42" s="70">
        <v>352</v>
      </c>
      <c r="F42" s="71">
        <v>0</v>
      </c>
      <c r="G42" s="2">
        <v>352</v>
      </c>
      <c r="H42" s="70">
        <v>0</v>
      </c>
      <c r="I42" s="71">
        <v>0</v>
      </c>
      <c r="J42" s="2">
        <v>0</v>
      </c>
      <c r="K42" s="10">
        <v>352</v>
      </c>
      <c r="L42" s="11">
        <v>20.92746730083234</v>
      </c>
      <c r="M42" s="70">
        <v>0</v>
      </c>
      <c r="N42" s="11">
        <v>0</v>
      </c>
      <c r="O42" s="70">
        <v>38</v>
      </c>
      <c r="P42" s="11">
        <v>10.795454545454545</v>
      </c>
      <c r="Q42" s="70">
        <v>0</v>
      </c>
      <c r="R42" s="27" t="s">
        <v>159</v>
      </c>
      <c r="S42" s="70">
        <v>0</v>
      </c>
      <c r="T42" s="28">
        <v>0</v>
      </c>
      <c r="U42" s="60"/>
    </row>
    <row r="43" spans="1:21" ht="15" customHeight="1">
      <c r="A43" s="8" t="s">
        <v>160</v>
      </c>
      <c r="B43" s="70">
        <v>4472</v>
      </c>
      <c r="C43" s="70">
        <v>1269</v>
      </c>
      <c r="D43" s="1">
        <v>28.376565295169947</v>
      </c>
      <c r="E43" s="70">
        <v>577</v>
      </c>
      <c r="F43" s="71">
        <v>0</v>
      </c>
      <c r="G43" s="2">
        <v>577</v>
      </c>
      <c r="H43" s="70">
        <v>0</v>
      </c>
      <c r="I43" s="71">
        <v>0</v>
      </c>
      <c r="J43" s="2">
        <v>0</v>
      </c>
      <c r="K43" s="10">
        <v>577</v>
      </c>
      <c r="L43" s="11">
        <v>45.4688731284476</v>
      </c>
      <c r="M43" s="70">
        <v>3</v>
      </c>
      <c r="N43" s="11">
        <v>0.5199306759098787</v>
      </c>
      <c r="O43" s="70">
        <v>50</v>
      </c>
      <c r="P43" s="11">
        <v>8.665511265164644</v>
      </c>
      <c r="Q43" s="70">
        <v>2</v>
      </c>
      <c r="R43" s="19">
        <v>66.66666666666666</v>
      </c>
      <c r="S43" s="70">
        <v>0</v>
      </c>
      <c r="T43" s="28">
        <v>0</v>
      </c>
      <c r="U43" s="60"/>
    </row>
    <row r="44" spans="1:21" ht="15" customHeight="1">
      <c r="A44" s="16" t="s">
        <v>161</v>
      </c>
      <c r="B44" s="68">
        <v>27598</v>
      </c>
      <c r="C44" s="68">
        <v>14917</v>
      </c>
      <c r="D44" s="6">
        <v>54.0510181897239</v>
      </c>
      <c r="E44" s="68">
        <v>1155</v>
      </c>
      <c r="F44" s="69">
        <v>370</v>
      </c>
      <c r="G44" s="7">
        <v>1525</v>
      </c>
      <c r="H44" s="68">
        <v>0</v>
      </c>
      <c r="I44" s="69">
        <v>7</v>
      </c>
      <c r="J44" s="7">
        <v>7</v>
      </c>
      <c r="K44" s="5">
        <v>1532</v>
      </c>
      <c r="L44" s="17">
        <v>10.270161560635517</v>
      </c>
      <c r="M44" s="68">
        <v>4</v>
      </c>
      <c r="N44" s="17">
        <v>0.26109660574412535</v>
      </c>
      <c r="O44" s="68">
        <v>124</v>
      </c>
      <c r="P44" s="17">
        <v>8.093994778067886</v>
      </c>
      <c r="Q44" s="68">
        <v>3</v>
      </c>
      <c r="R44" s="17">
        <v>75</v>
      </c>
      <c r="S44" s="68">
        <v>0</v>
      </c>
      <c r="T44" s="18">
        <v>0</v>
      </c>
      <c r="U44" s="60" t="s">
        <v>0</v>
      </c>
    </row>
    <row r="45" spans="1:21" ht="15" customHeight="1">
      <c r="A45" s="8" t="s">
        <v>85</v>
      </c>
      <c r="B45" s="70">
        <v>18933</v>
      </c>
      <c r="C45" s="70">
        <v>13326</v>
      </c>
      <c r="D45" s="1">
        <v>70.38504199017588</v>
      </c>
      <c r="E45" s="70">
        <v>1986</v>
      </c>
      <c r="F45" s="71">
        <v>0</v>
      </c>
      <c r="G45" s="2">
        <v>1986</v>
      </c>
      <c r="H45" s="70">
        <v>0</v>
      </c>
      <c r="I45" s="71">
        <v>0</v>
      </c>
      <c r="J45" s="2">
        <v>0</v>
      </c>
      <c r="K45" s="10">
        <v>1986</v>
      </c>
      <c r="L45" s="11">
        <v>14.90319675821702</v>
      </c>
      <c r="M45" s="70">
        <v>17</v>
      </c>
      <c r="N45" s="11">
        <v>0.8559919436052367</v>
      </c>
      <c r="O45" s="70">
        <v>247</v>
      </c>
      <c r="P45" s="11">
        <v>12.43705941591138</v>
      </c>
      <c r="Q45" s="70">
        <v>9</v>
      </c>
      <c r="R45" s="11">
        <v>52.94117647058824</v>
      </c>
      <c r="S45" s="70">
        <v>0</v>
      </c>
      <c r="T45" s="28">
        <v>0</v>
      </c>
      <c r="U45" s="60"/>
    </row>
    <row r="46" spans="1:21" ht="15" customHeight="1">
      <c r="A46" s="8" t="s">
        <v>86</v>
      </c>
      <c r="B46" s="70">
        <v>1382</v>
      </c>
      <c r="C46" s="70">
        <v>552</v>
      </c>
      <c r="D46" s="1">
        <v>39.94211287988423</v>
      </c>
      <c r="E46" s="70">
        <v>223</v>
      </c>
      <c r="F46" s="71">
        <v>0</v>
      </c>
      <c r="G46" s="2">
        <v>223</v>
      </c>
      <c r="H46" s="70">
        <v>0</v>
      </c>
      <c r="I46" s="71">
        <v>0</v>
      </c>
      <c r="J46" s="2">
        <v>0</v>
      </c>
      <c r="K46" s="10">
        <v>223</v>
      </c>
      <c r="L46" s="11">
        <v>40.39855072463768</v>
      </c>
      <c r="M46" s="70">
        <v>1</v>
      </c>
      <c r="N46" s="11">
        <v>0.4484304932735426</v>
      </c>
      <c r="O46" s="70">
        <v>12</v>
      </c>
      <c r="P46" s="11">
        <v>5.381165919282512</v>
      </c>
      <c r="Q46" s="70">
        <v>1</v>
      </c>
      <c r="R46" s="11">
        <v>100</v>
      </c>
      <c r="S46" s="70">
        <v>0</v>
      </c>
      <c r="T46" s="28">
        <v>0</v>
      </c>
      <c r="U46" s="60"/>
    </row>
    <row r="47" spans="1:21" ht="15" customHeight="1">
      <c r="A47" s="8" t="s">
        <v>87</v>
      </c>
      <c r="B47" s="70">
        <v>1886</v>
      </c>
      <c r="C47" s="70">
        <v>745</v>
      </c>
      <c r="D47" s="1">
        <v>39.501590668080595</v>
      </c>
      <c r="E47" s="70">
        <v>404</v>
      </c>
      <c r="F47" s="71">
        <v>103</v>
      </c>
      <c r="G47" s="2">
        <v>507</v>
      </c>
      <c r="H47" s="70">
        <v>0</v>
      </c>
      <c r="I47" s="71">
        <v>0</v>
      </c>
      <c r="J47" s="2">
        <v>0</v>
      </c>
      <c r="K47" s="10">
        <v>507</v>
      </c>
      <c r="L47" s="11">
        <v>68.05369127516778</v>
      </c>
      <c r="M47" s="70">
        <v>3</v>
      </c>
      <c r="N47" s="11">
        <v>0.591715976331361</v>
      </c>
      <c r="O47" s="70">
        <v>57</v>
      </c>
      <c r="P47" s="11">
        <v>11.242603550295858</v>
      </c>
      <c r="Q47" s="70">
        <v>3</v>
      </c>
      <c r="R47" s="11">
        <v>100</v>
      </c>
      <c r="S47" s="70">
        <v>0</v>
      </c>
      <c r="T47" s="28">
        <v>0</v>
      </c>
      <c r="U47" s="60"/>
    </row>
    <row r="48" spans="1:21" ht="15" customHeight="1">
      <c r="A48" s="8" t="s">
        <v>88</v>
      </c>
      <c r="B48" s="70">
        <v>7778</v>
      </c>
      <c r="C48" s="70">
        <v>3319</v>
      </c>
      <c r="D48" s="1">
        <v>42.67163795320133</v>
      </c>
      <c r="E48" s="70">
        <v>1865</v>
      </c>
      <c r="F48" s="71">
        <v>0</v>
      </c>
      <c r="G48" s="2">
        <v>1865</v>
      </c>
      <c r="H48" s="70">
        <v>0</v>
      </c>
      <c r="I48" s="71">
        <v>0</v>
      </c>
      <c r="J48" s="2">
        <v>0</v>
      </c>
      <c r="K48" s="10">
        <v>1865</v>
      </c>
      <c r="L48" s="11">
        <v>56.19162398312745</v>
      </c>
      <c r="M48" s="70">
        <v>5</v>
      </c>
      <c r="N48" s="11">
        <v>0.2680965147453083</v>
      </c>
      <c r="O48" s="70">
        <v>178</v>
      </c>
      <c r="P48" s="11">
        <v>9.544235924932975</v>
      </c>
      <c r="Q48" s="70">
        <v>5</v>
      </c>
      <c r="R48" s="11">
        <v>100</v>
      </c>
      <c r="S48" s="70">
        <v>0</v>
      </c>
      <c r="T48" s="28">
        <v>0</v>
      </c>
      <c r="U48" s="60"/>
    </row>
    <row r="49" spans="1:21" ht="15" customHeight="1">
      <c r="A49" s="16" t="s">
        <v>162</v>
      </c>
      <c r="B49" s="68">
        <v>29979</v>
      </c>
      <c r="C49" s="68">
        <v>17942</v>
      </c>
      <c r="D49" s="6">
        <v>59.84856065912806</v>
      </c>
      <c r="E49" s="68">
        <v>4478</v>
      </c>
      <c r="F49" s="69">
        <v>103</v>
      </c>
      <c r="G49" s="7">
        <v>4581</v>
      </c>
      <c r="H49" s="68">
        <v>0</v>
      </c>
      <c r="I49" s="69">
        <v>0</v>
      </c>
      <c r="J49" s="7">
        <v>0</v>
      </c>
      <c r="K49" s="5">
        <v>4581</v>
      </c>
      <c r="L49" s="17">
        <v>25.53227064987181</v>
      </c>
      <c r="M49" s="68">
        <v>26</v>
      </c>
      <c r="N49" s="17">
        <v>0.5675616677581314</v>
      </c>
      <c r="O49" s="68">
        <v>494</v>
      </c>
      <c r="P49" s="17">
        <v>10.783671687404498</v>
      </c>
      <c r="Q49" s="68">
        <v>18</v>
      </c>
      <c r="R49" s="17">
        <v>69.23076923076923</v>
      </c>
      <c r="S49" s="68">
        <v>0</v>
      </c>
      <c r="T49" s="18">
        <v>0</v>
      </c>
      <c r="U49" s="60" t="s">
        <v>0</v>
      </c>
    </row>
    <row r="50" spans="1:21" ht="15" customHeight="1">
      <c r="A50" s="8" t="s">
        <v>134</v>
      </c>
      <c r="B50" s="70">
        <v>22039</v>
      </c>
      <c r="C50" s="70">
        <v>12392</v>
      </c>
      <c r="D50" s="1">
        <v>56.22759653341804</v>
      </c>
      <c r="E50" s="70">
        <v>2021</v>
      </c>
      <c r="F50" s="71">
        <v>29</v>
      </c>
      <c r="G50" s="2">
        <v>2050</v>
      </c>
      <c r="H50" s="70">
        <v>0</v>
      </c>
      <c r="I50" s="71">
        <v>0</v>
      </c>
      <c r="J50" s="2">
        <v>0</v>
      </c>
      <c r="K50" s="10">
        <v>2050</v>
      </c>
      <c r="L50" s="11">
        <v>16.542930923176243</v>
      </c>
      <c r="M50" s="70">
        <v>9</v>
      </c>
      <c r="N50" s="11">
        <v>0.4390243902439025</v>
      </c>
      <c r="O50" s="70">
        <v>20</v>
      </c>
      <c r="P50" s="11">
        <v>0.975609756097561</v>
      </c>
      <c r="Q50" s="70">
        <v>7</v>
      </c>
      <c r="R50" s="11">
        <v>77.77777777777779</v>
      </c>
      <c r="S50" s="70">
        <v>0</v>
      </c>
      <c r="T50" s="28">
        <v>0</v>
      </c>
      <c r="U50" s="60"/>
    </row>
    <row r="51" spans="1:21" ht="15" customHeight="1">
      <c r="A51" s="8" t="s">
        <v>135</v>
      </c>
      <c r="B51" s="70">
        <v>12825</v>
      </c>
      <c r="C51" s="70">
        <v>5958</v>
      </c>
      <c r="D51" s="1">
        <v>46.45614035087719</v>
      </c>
      <c r="E51" s="70">
        <v>1612</v>
      </c>
      <c r="F51" s="71">
        <v>48</v>
      </c>
      <c r="G51" s="2">
        <v>1660</v>
      </c>
      <c r="H51" s="70">
        <v>0</v>
      </c>
      <c r="I51" s="71">
        <v>0</v>
      </c>
      <c r="J51" s="2">
        <v>0</v>
      </c>
      <c r="K51" s="10">
        <v>1660</v>
      </c>
      <c r="L51" s="11">
        <v>27.861698556562605</v>
      </c>
      <c r="M51" s="70">
        <v>2</v>
      </c>
      <c r="N51" s="11">
        <v>0.12048192771084339</v>
      </c>
      <c r="O51" s="70">
        <v>174</v>
      </c>
      <c r="P51" s="11">
        <v>10.481927710843374</v>
      </c>
      <c r="Q51" s="70">
        <v>2</v>
      </c>
      <c r="R51" s="11">
        <v>100</v>
      </c>
      <c r="S51" s="70">
        <v>1</v>
      </c>
      <c r="T51" s="28">
        <v>60.24096385542169</v>
      </c>
      <c r="U51" s="60"/>
    </row>
    <row r="52" spans="1:21" ht="15" customHeight="1">
      <c r="A52" s="8" t="s">
        <v>136</v>
      </c>
      <c r="B52" s="70">
        <v>6920</v>
      </c>
      <c r="C52" s="70">
        <v>2741</v>
      </c>
      <c r="D52" s="1">
        <v>39.60982658959538</v>
      </c>
      <c r="E52" s="70">
        <v>1258</v>
      </c>
      <c r="F52" s="71">
        <v>0</v>
      </c>
      <c r="G52" s="2">
        <v>1258</v>
      </c>
      <c r="H52" s="70">
        <v>0</v>
      </c>
      <c r="I52" s="71">
        <v>0</v>
      </c>
      <c r="J52" s="2">
        <v>0</v>
      </c>
      <c r="K52" s="10">
        <v>1258</v>
      </c>
      <c r="L52" s="11">
        <v>45.895658518788764</v>
      </c>
      <c r="M52" s="70">
        <v>10</v>
      </c>
      <c r="N52" s="11">
        <v>0.7949125596184419</v>
      </c>
      <c r="O52" s="70">
        <v>235</v>
      </c>
      <c r="P52" s="11">
        <v>18.680445151033386</v>
      </c>
      <c r="Q52" s="70">
        <v>10</v>
      </c>
      <c r="R52" s="11">
        <v>100</v>
      </c>
      <c r="S52" s="70">
        <v>0</v>
      </c>
      <c r="T52" s="28">
        <v>0</v>
      </c>
      <c r="U52" s="60"/>
    </row>
    <row r="53" spans="1:21" ht="15" customHeight="1">
      <c r="A53" s="8" t="s">
        <v>137</v>
      </c>
      <c r="B53" s="70">
        <v>2635</v>
      </c>
      <c r="C53" s="70">
        <v>894</v>
      </c>
      <c r="D53" s="1">
        <v>33.92789373814042</v>
      </c>
      <c r="E53" s="70">
        <v>420</v>
      </c>
      <c r="F53" s="71">
        <v>148</v>
      </c>
      <c r="G53" s="2">
        <v>568</v>
      </c>
      <c r="H53" s="70">
        <v>0</v>
      </c>
      <c r="I53" s="71">
        <v>0</v>
      </c>
      <c r="J53" s="2">
        <v>0</v>
      </c>
      <c r="K53" s="10">
        <v>568</v>
      </c>
      <c r="L53" s="11">
        <v>63.534675615212535</v>
      </c>
      <c r="M53" s="70">
        <v>0</v>
      </c>
      <c r="N53" s="11">
        <v>0</v>
      </c>
      <c r="O53" s="70">
        <v>35</v>
      </c>
      <c r="P53" s="11">
        <v>6.161971830985916</v>
      </c>
      <c r="Q53" s="70">
        <v>0</v>
      </c>
      <c r="R53" s="19" t="s">
        <v>163</v>
      </c>
      <c r="S53" s="70">
        <v>0</v>
      </c>
      <c r="T53" s="28">
        <v>0</v>
      </c>
      <c r="U53" s="60"/>
    </row>
    <row r="54" spans="1:21" ht="15" customHeight="1">
      <c r="A54" s="8" t="s">
        <v>138</v>
      </c>
      <c r="B54" s="70">
        <v>3675</v>
      </c>
      <c r="C54" s="70">
        <v>1110</v>
      </c>
      <c r="D54" s="1">
        <v>30.20408163265306</v>
      </c>
      <c r="E54" s="70">
        <v>737</v>
      </c>
      <c r="F54" s="71">
        <v>0</v>
      </c>
      <c r="G54" s="2">
        <v>737</v>
      </c>
      <c r="H54" s="70">
        <v>0</v>
      </c>
      <c r="I54" s="71">
        <v>0</v>
      </c>
      <c r="J54" s="2">
        <v>0</v>
      </c>
      <c r="K54" s="10">
        <v>737</v>
      </c>
      <c r="L54" s="11">
        <v>66.3963963963964</v>
      </c>
      <c r="M54" s="70">
        <v>3</v>
      </c>
      <c r="N54" s="11">
        <v>0.40705563093622793</v>
      </c>
      <c r="O54" s="70">
        <v>85</v>
      </c>
      <c r="P54" s="11">
        <v>11.533242876526458</v>
      </c>
      <c r="Q54" s="70">
        <v>3</v>
      </c>
      <c r="R54" s="11">
        <v>100</v>
      </c>
      <c r="S54" s="70">
        <v>0</v>
      </c>
      <c r="T54" s="28">
        <v>0</v>
      </c>
      <c r="U54" s="60"/>
    </row>
    <row r="55" spans="1:21" ht="15" customHeight="1">
      <c r="A55" s="8" t="s">
        <v>139</v>
      </c>
      <c r="B55" s="70">
        <v>6371</v>
      </c>
      <c r="C55" s="70">
        <v>2255</v>
      </c>
      <c r="D55" s="1">
        <v>35.39475749489876</v>
      </c>
      <c r="E55" s="70">
        <v>1262</v>
      </c>
      <c r="F55" s="71">
        <v>0</v>
      </c>
      <c r="G55" s="2">
        <v>1262</v>
      </c>
      <c r="H55" s="70">
        <v>0</v>
      </c>
      <c r="I55" s="71">
        <v>0</v>
      </c>
      <c r="J55" s="2">
        <v>0</v>
      </c>
      <c r="K55" s="10">
        <v>1262</v>
      </c>
      <c r="L55" s="11">
        <v>55.964523281596456</v>
      </c>
      <c r="M55" s="70">
        <v>5</v>
      </c>
      <c r="N55" s="11">
        <v>0.39619651347068147</v>
      </c>
      <c r="O55" s="70">
        <v>126</v>
      </c>
      <c r="P55" s="11">
        <v>9.984152139461171</v>
      </c>
      <c r="Q55" s="70">
        <v>5</v>
      </c>
      <c r="R55" s="11">
        <v>100</v>
      </c>
      <c r="S55" s="70">
        <v>0</v>
      </c>
      <c r="T55" s="28">
        <v>0</v>
      </c>
      <c r="U55" s="60"/>
    </row>
    <row r="56" spans="1:21" ht="15" customHeight="1">
      <c r="A56" s="8" t="s">
        <v>140</v>
      </c>
      <c r="B56" s="70">
        <v>2077</v>
      </c>
      <c r="C56" s="70">
        <v>1034</v>
      </c>
      <c r="D56" s="1">
        <v>49.78334135772749</v>
      </c>
      <c r="E56" s="70">
        <v>470</v>
      </c>
      <c r="F56" s="71">
        <v>0</v>
      </c>
      <c r="G56" s="2">
        <v>470</v>
      </c>
      <c r="H56" s="70">
        <v>0</v>
      </c>
      <c r="I56" s="71">
        <v>0</v>
      </c>
      <c r="J56" s="2">
        <v>0</v>
      </c>
      <c r="K56" s="10">
        <v>470</v>
      </c>
      <c r="L56" s="11">
        <v>45.45454545454545</v>
      </c>
      <c r="M56" s="70">
        <v>2</v>
      </c>
      <c r="N56" s="11">
        <v>0.425531914893617</v>
      </c>
      <c r="O56" s="70">
        <v>44</v>
      </c>
      <c r="P56" s="11">
        <v>9.361702127659575</v>
      </c>
      <c r="Q56" s="70">
        <v>2</v>
      </c>
      <c r="R56" s="11">
        <v>100</v>
      </c>
      <c r="S56" s="70">
        <v>0</v>
      </c>
      <c r="T56" s="28">
        <v>0</v>
      </c>
      <c r="U56" s="60"/>
    </row>
    <row r="57" spans="1:21" ht="15" customHeight="1">
      <c r="A57" s="8" t="s">
        <v>141</v>
      </c>
      <c r="B57" s="70">
        <v>2546</v>
      </c>
      <c r="C57" s="70">
        <v>1531</v>
      </c>
      <c r="D57" s="1">
        <v>60.13354281225452</v>
      </c>
      <c r="E57" s="70">
        <v>471</v>
      </c>
      <c r="F57" s="71">
        <v>0</v>
      </c>
      <c r="G57" s="2">
        <v>471</v>
      </c>
      <c r="H57" s="70">
        <v>0</v>
      </c>
      <c r="I57" s="71">
        <v>0</v>
      </c>
      <c r="J57" s="2">
        <v>0</v>
      </c>
      <c r="K57" s="10">
        <v>471</v>
      </c>
      <c r="L57" s="11">
        <v>30.76420640104507</v>
      </c>
      <c r="M57" s="70">
        <v>0</v>
      </c>
      <c r="N57" s="11">
        <v>0</v>
      </c>
      <c r="O57" s="70">
        <v>15</v>
      </c>
      <c r="P57" s="11">
        <v>3.1847133757961785</v>
      </c>
      <c r="Q57" s="70">
        <v>0</v>
      </c>
      <c r="R57" s="19" t="s">
        <v>163</v>
      </c>
      <c r="S57" s="70">
        <v>0</v>
      </c>
      <c r="T57" s="28">
        <v>0</v>
      </c>
      <c r="U57" s="60"/>
    </row>
    <row r="58" spans="1:21" ht="15" customHeight="1">
      <c r="A58" s="16" t="s">
        <v>164</v>
      </c>
      <c r="B58" s="68">
        <v>59088</v>
      </c>
      <c r="C58" s="68">
        <v>27915</v>
      </c>
      <c r="D58" s="6">
        <v>47.24309504467912</v>
      </c>
      <c r="E58" s="68">
        <v>8251</v>
      </c>
      <c r="F58" s="69">
        <v>225</v>
      </c>
      <c r="G58" s="7">
        <v>8476</v>
      </c>
      <c r="H58" s="68">
        <v>0</v>
      </c>
      <c r="I58" s="69">
        <v>0</v>
      </c>
      <c r="J58" s="7">
        <v>0</v>
      </c>
      <c r="K58" s="5">
        <v>8476</v>
      </c>
      <c r="L58" s="17">
        <v>30.363603797241627</v>
      </c>
      <c r="M58" s="68">
        <v>31</v>
      </c>
      <c r="N58" s="17">
        <v>0.365738555922605</v>
      </c>
      <c r="O58" s="68">
        <v>734</v>
      </c>
      <c r="P58" s="17">
        <v>8.659745162812648</v>
      </c>
      <c r="Q58" s="68">
        <v>29</v>
      </c>
      <c r="R58" s="17">
        <v>93.54838709677419</v>
      </c>
      <c r="S58" s="68">
        <v>1</v>
      </c>
      <c r="T58" s="18">
        <v>11.798017932987259</v>
      </c>
      <c r="U58" s="60" t="s">
        <v>0</v>
      </c>
    </row>
    <row r="59" spans="1:21" ht="15" customHeight="1">
      <c r="A59" s="8" t="s">
        <v>89</v>
      </c>
      <c r="B59" s="70">
        <v>8985</v>
      </c>
      <c r="C59" s="70">
        <v>4026</v>
      </c>
      <c r="D59" s="1">
        <v>44.80801335559265</v>
      </c>
      <c r="E59" s="70">
        <v>856</v>
      </c>
      <c r="F59" s="71">
        <v>0</v>
      </c>
      <c r="G59" s="2">
        <v>856</v>
      </c>
      <c r="H59" s="70">
        <v>0</v>
      </c>
      <c r="I59" s="71">
        <v>0</v>
      </c>
      <c r="J59" s="2">
        <v>0</v>
      </c>
      <c r="K59" s="10">
        <v>856</v>
      </c>
      <c r="L59" s="11">
        <v>21.261798310978637</v>
      </c>
      <c r="M59" s="70">
        <v>0</v>
      </c>
      <c r="N59" s="11">
        <v>0</v>
      </c>
      <c r="O59" s="70">
        <v>86</v>
      </c>
      <c r="P59" s="11">
        <v>10.046728971962617</v>
      </c>
      <c r="Q59" s="70">
        <v>0</v>
      </c>
      <c r="R59" s="19" t="s">
        <v>165</v>
      </c>
      <c r="S59" s="70">
        <v>0</v>
      </c>
      <c r="T59" s="28">
        <v>0</v>
      </c>
      <c r="U59" s="60" t="s">
        <v>0</v>
      </c>
    </row>
    <row r="60" spans="1:21" ht="15" customHeight="1">
      <c r="A60" s="8" t="s">
        <v>90</v>
      </c>
      <c r="B60" s="70">
        <v>1140</v>
      </c>
      <c r="C60" s="70">
        <v>373</v>
      </c>
      <c r="D60" s="1">
        <v>32.719298245614034</v>
      </c>
      <c r="E60" s="70">
        <v>120</v>
      </c>
      <c r="F60" s="71">
        <v>0</v>
      </c>
      <c r="G60" s="2">
        <v>120</v>
      </c>
      <c r="H60" s="70">
        <v>0</v>
      </c>
      <c r="I60" s="71">
        <v>0</v>
      </c>
      <c r="J60" s="2">
        <v>0</v>
      </c>
      <c r="K60" s="10">
        <v>120</v>
      </c>
      <c r="L60" s="11">
        <v>32.171581769437</v>
      </c>
      <c r="M60" s="70">
        <v>0</v>
      </c>
      <c r="N60" s="11">
        <v>0</v>
      </c>
      <c r="O60" s="70">
        <v>14</v>
      </c>
      <c r="P60" s="11">
        <v>11.666666666666666</v>
      </c>
      <c r="Q60" s="70">
        <v>0</v>
      </c>
      <c r="R60" s="19" t="s">
        <v>165</v>
      </c>
      <c r="S60" s="70">
        <v>0</v>
      </c>
      <c r="T60" s="28">
        <v>0</v>
      </c>
      <c r="U60" s="60" t="s">
        <v>0</v>
      </c>
    </row>
    <row r="61" spans="1:21" ht="15" customHeight="1">
      <c r="A61" s="8" t="s">
        <v>91</v>
      </c>
      <c r="B61" s="70">
        <v>2603</v>
      </c>
      <c r="C61" s="70">
        <v>1387</v>
      </c>
      <c r="D61" s="1">
        <v>53.284671532846716</v>
      </c>
      <c r="E61" s="70">
        <v>592</v>
      </c>
      <c r="F61" s="71">
        <v>0</v>
      </c>
      <c r="G61" s="2">
        <v>592</v>
      </c>
      <c r="H61" s="70">
        <v>0</v>
      </c>
      <c r="I61" s="71">
        <v>0</v>
      </c>
      <c r="J61" s="2">
        <v>0</v>
      </c>
      <c r="K61" s="10">
        <v>592</v>
      </c>
      <c r="L61" s="11">
        <v>42.68204758471521</v>
      </c>
      <c r="M61" s="70">
        <v>7</v>
      </c>
      <c r="N61" s="11">
        <v>1.1824324324324325</v>
      </c>
      <c r="O61" s="70">
        <v>61</v>
      </c>
      <c r="P61" s="11">
        <v>10.304054054054054</v>
      </c>
      <c r="Q61" s="70">
        <v>5</v>
      </c>
      <c r="R61" s="11">
        <v>71.42857142857143</v>
      </c>
      <c r="S61" s="70">
        <v>0</v>
      </c>
      <c r="T61" s="28">
        <v>0</v>
      </c>
      <c r="U61" s="60" t="s">
        <v>0</v>
      </c>
    </row>
    <row r="62" spans="1:21" ht="15" customHeight="1">
      <c r="A62" s="8" t="s">
        <v>92</v>
      </c>
      <c r="B62" s="70">
        <v>3242</v>
      </c>
      <c r="C62" s="70">
        <v>1256</v>
      </c>
      <c r="D62" s="1">
        <v>38.741517581739664</v>
      </c>
      <c r="E62" s="70">
        <v>452</v>
      </c>
      <c r="F62" s="71">
        <v>0</v>
      </c>
      <c r="G62" s="2">
        <v>452</v>
      </c>
      <c r="H62" s="70">
        <v>0</v>
      </c>
      <c r="I62" s="71">
        <v>0</v>
      </c>
      <c r="J62" s="2">
        <v>0</v>
      </c>
      <c r="K62" s="10">
        <v>452</v>
      </c>
      <c r="L62" s="11">
        <v>35.98726114649681</v>
      </c>
      <c r="M62" s="70">
        <v>0</v>
      </c>
      <c r="N62" s="11">
        <v>0</v>
      </c>
      <c r="O62" s="70">
        <v>58</v>
      </c>
      <c r="P62" s="11">
        <v>12.831858407079647</v>
      </c>
      <c r="Q62" s="70">
        <v>0</v>
      </c>
      <c r="R62" s="19" t="s">
        <v>165</v>
      </c>
      <c r="S62" s="70">
        <v>0</v>
      </c>
      <c r="T62" s="28">
        <v>0</v>
      </c>
      <c r="U62" s="60" t="s">
        <v>0</v>
      </c>
    </row>
    <row r="63" spans="1:21" ht="15" customHeight="1">
      <c r="A63" s="16" t="s">
        <v>93</v>
      </c>
      <c r="B63" s="68">
        <v>15970</v>
      </c>
      <c r="C63" s="68">
        <v>7042</v>
      </c>
      <c r="D63" s="6">
        <v>44.09517845961177</v>
      </c>
      <c r="E63" s="68">
        <v>2020</v>
      </c>
      <c r="F63" s="69">
        <v>0</v>
      </c>
      <c r="G63" s="7">
        <v>2020</v>
      </c>
      <c r="H63" s="68">
        <v>0</v>
      </c>
      <c r="I63" s="69">
        <v>0</v>
      </c>
      <c r="J63" s="7">
        <v>0</v>
      </c>
      <c r="K63" s="5">
        <v>2020</v>
      </c>
      <c r="L63" s="17">
        <v>28.685032661175804</v>
      </c>
      <c r="M63" s="68">
        <v>7</v>
      </c>
      <c r="N63" s="17">
        <v>0.34653465346534656</v>
      </c>
      <c r="O63" s="68">
        <v>219</v>
      </c>
      <c r="P63" s="17">
        <v>10.841584158415841</v>
      </c>
      <c r="Q63" s="68">
        <v>5</v>
      </c>
      <c r="R63" s="17">
        <v>71.42857142857143</v>
      </c>
      <c r="S63" s="68">
        <v>0</v>
      </c>
      <c r="T63" s="18">
        <v>0</v>
      </c>
      <c r="U63" s="60" t="s">
        <v>0</v>
      </c>
    </row>
    <row r="64" spans="1:21" ht="15" customHeight="1">
      <c r="A64" s="8" t="s">
        <v>94</v>
      </c>
      <c r="B64" s="70">
        <v>2427</v>
      </c>
      <c r="C64" s="70">
        <v>935</v>
      </c>
      <c r="D64" s="1">
        <v>38.52492789451998</v>
      </c>
      <c r="E64" s="70">
        <v>507</v>
      </c>
      <c r="F64" s="71">
        <v>0</v>
      </c>
      <c r="G64" s="2">
        <v>507</v>
      </c>
      <c r="H64" s="70">
        <v>0</v>
      </c>
      <c r="I64" s="71">
        <v>0</v>
      </c>
      <c r="J64" s="2">
        <v>0</v>
      </c>
      <c r="K64" s="10">
        <v>507</v>
      </c>
      <c r="L64" s="11">
        <v>54.224598930481285</v>
      </c>
      <c r="M64" s="70">
        <v>3</v>
      </c>
      <c r="N64" s="11">
        <v>0.591715976331361</v>
      </c>
      <c r="O64" s="70">
        <v>39</v>
      </c>
      <c r="P64" s="11">
        <v>7.6923076923076925</v>
      </c>
      <c r="Q64" s="70">
        <v>3</v>
      </c>
      <c r="R64" s="11">
        <v>100</v>
      </c>
      <c r="S64" s="70">
        <v>0</v>
      </c>
      <c r="T64" s="28">
        <v>0</v>
      </c>
      <c r="U64" s="60"/>
    </row>
    <row r="65" spans="1:21" ht="15" customHeight="1">
      <c r="A65" s="8" t="s">
        <v>95</v>
      </c>
      <c r="B65" s="70">
        <v>1753</v>
      </c>
      <c r="C65" s="70">
        <v>934</v>
      </c>
      <c r="D65" s="1">
        <v>53.28009127210497</v>
      </c>
      <c r="E65" s="70">
        <v>364</v>
      </c>
      <c r="F65" s="71">
        <v>0</v>
      </c>
      <c r="G65" s="2">
        <v>364</v>
      </c>
      <c r="H65" s="70">
        <v>0</v>
      </c>
      <c r="I65" s="71">
        <v>0</v>
      </c>
      <c r="J65" s="2">
        <v>0</v>
      </c>
      <c r="K65" s="10">
        <v>364</v>
      </c>
      <c r="L65" s="11">
        <v>38.97216274089936</v>
      </c>
      <c r="M65" s="70">
        <v>2</v>
      </c>
      <c r="N65" s="11">
        <v>0.5494505494505495</v>
      </c>
      <c r="O65" s="70">
        <v>13</v>
      </c>
      <c r="P65" s="11">
        <v>3.571428571428571</v>
      </c>
      <c r="Q65" s="70">
        <v>2</v>
      </c>
      <c r="R65" s="11">
        <v>100</v>
      </c>
      <c r="S65" s="70">
        <v>0</v>
      </c>
      <c r="T65" s="28">
        <v>0</v>
      </c>
      <c r="U65" s="60"/>
    </row>
    <row r="66" spans="1:21" ht="15" customHeight="1">
      <c r="A66" s="8" t="s">
        <v>96</v>
      </c>
      <c r="B66" s="70">
        <v>1397</v>
      </c>
      <c r="C66" s="70">
        <v>922</v>
      </c>
      <c r="D66" s="1">
        <v>65.99856836077308</v>
      </c>
      <c r="E66" s="70">
        <v>309</v>
      </c>
      <c r="F66" s="71">
        <v>0</v>
      </c>
      <c r="G66" s="2">
        <v>309</v>
      </c>
      <c r="H66" s="70">
        <v>0</v>
      </c>
      <c r="I66" s="71">
        <v>0</v>
      </c>
      <c r="J66" s="2">
        <v>0</v>
      </c>
      <c r="K66" s="10">
        <v>309</v>
      </c>
      <c r="L66" s="11">
        <v>33.51409978308026</v>
      </c>
      <c r="M66" s="70">
        <v>1</v>
      </c>
      <c r="N66" s="11">
        <v>0.3236245954692557</v>
      </c>
      <c r="O66" s="70">
        <v>15</v>
      </c>
      <c r="P66" s="11">
        <v>4.854368932038835</v>
      </c>
      <c r="Q66" s="70">
        <v>1</v>
      </c>
      <c r="R66" s="11">
        <v>100</v>
      </c>
      <c r="S66" s="70">
        <v>0</v>
      </c>
      <c r="T66" s="28">
        <v>0</v>
      </c>
      <c r="U66" s="60"/>
    </row>
    <row r="67" spans="1:21" ht="15" customHeight="1">
      <c r="A67" s="16" t="s">
        <v>166</v>
      </c>
      <c r="B67" s="68">
        <v>5577</v>
      </c>
      <c r="C67" s="68">
        <v>2791</v>
      </c>
      <c r="D67" s="6">
        <v>50.04482696790389</v>
      </c>
      <c r="E67" s="68">
        <v>1180</v>
      </c>
      <c r="F67" s="69">
        <v>0</v>
      </c>
      <c r="G67" s="7">
        <v>1180</v>
      </c>
      <c r="H67" s="68">
        <v>0</v>
      </c>
      <c r="I67" s="69">
        <v>0</v>
      </c>
      <c r="J67" s="7">
        <v>0</v>
      </c>
      <c r="K67" s="5">
        <v>1180</v>
      </c>
      <c r="L67" s="17">
        <v>42.27875313507703</v>
      </c>
      <c r="M67" s="68">
        <v>6</v>
      </c>
      <c r="N67" s="17">
        <v>0.5084745762711864</v>
      </c>
      <c r="O67" s="68">
        <v>67</v>
      </c>
      <c r="P67" s="17">
        <v>5.677966101694915</v>
      </c>
      <c r="Q67" s="68">
        <v>6</v>
      </c>
      <c r="R67" s="17">
        <v>100</v>
      </c>
      <c r="S67" s="68">
        <v>0</v>
      </c>
      <c r="T67" s="18">
        <v>0</v>
      </c>
      <c r="U67" s="60" t="s">
        <v>0</v>
      </c>
    </row>
    <row r="68" spans="1:21" ht="15" customHeight="1">
      <c r="A68" s="8" t="s">
        <v>97</v>
      </c>
      <c r="B68" s="70">
        <v>9591</v>
      </c>
      <c r="C68" s="70">
        <v>8023</v>
      </c>
      <c r="D68" s="1">
        <v>83.65133979772703</v>
      </c>
      <c r="E68" s="70">
        <v>1871</v>
      </c>
      <c r="F68" s="71">
        <v>60</v>
      </c>
      <c r="G68" s="2">
        <v>1931</v>
      </c>
      <c r="H68" s="70">
        <v>0</v>
      </c>
      <c r="I68" s="71">
        <v>0</v>
      </c>
      <c r="J68" s="2">
        <v>0</v>
      </c>
      <c r="K68" s="10">
        <v>1931</v>
      </c>
      <c r="L68" s="11">
        <v>24.06830362707217</v>
      </c>
      <c r="M68" s="70">
        <v>12</v>
      </c>
      <c r="N68" s="11">
        <v>0.6214396685655101</v>
      </c>
      <c r="O68" s="70">
        <v>313</v>
      </c>
      <c r="P68" s="11">
        <v>16.209218021750388</v>
      </c>
      <c r="Q68" s="70">
        <v>12</v>
      </c>
      <c r="R68" s="11">
        <v>100</v>
      </c>
      <c r="S68" s="70">
        <v>3</v>
      </c>
      <c r="T68" s="28">
        <v>155.35991714137754</v>
      </c>
      <c r="U68" s="60"/>
    </row>
    <row r="69" spans="1:21" ht="15" customHeight="1">
      <c r="A69" s="8" t="s">
        <v>98</v>
      </c>
      <c r="B69" s="70">
        <v>1576</v>
      </c>
      <c r="C69" s="70">
        <v>834</v>
      </c>
      <c r="D69" s="1">
        <v>52.91878172588832</v>
      </c>
      <c r="E69" s="70">
        <v>410</v>
      </c>
      <c r="F69" s="71">
        <v>0</v>
      </c>
      <c r="G69" s="2">
        <v>410</v>
      </c>
      <c r="H69" s="70">
        <v>0</v>
      </c>
      <c r="I69" s="71">
        <v>0</v>
      </c>
      <c r="J69" s="2">
        <v>0</v>
      </c>
      <c r="K69" s="10">
        <v>410</v>
      </c>
      <c r="L69" s="11">
        <v>49.16067146282973</v>
      </c>
      <c r="M69" s="70">
        <v>1</v>
      </c>
      <c r="N69" s="11">
        <v>0.24390243902439024</v>
      </c>
      <c r="O69" s="70">
        <v>179</v>
      </c>
      <c r="P69" s="11">
        <v>43.65853658536585</v>
      </c>
      <c r="Q69" s="70">
        <v>1</v>
      </c>
      <c r="R69" s="11">
        <v>100</v>
      </c>
      <c r="S69" s="70">
        <v>0</v>
      </c>
      <c r="T69" s="28">
        <v>0</v>
      </c>
      <c r="U69" s="60"/>
    </row>
    <row r="70" spans="1:21" ht="15" customHeight="1">
      <c r="A70" s="8" t="s">
        <v>99</v>
      </c>
      <c r="B70" s="70">
        <v>1091</v>
      </c>
      <c r="C70" s="70">
        <v>685</v>
      </c>
      <c r="D70" s="1">
        <v>62.786434463794684</v>
      </c>
      <c r="E70" s="70">
        <v>299</v>
      </c>
      <c r="F70" s="71">
        <v>4</v>
      </c>
      <c r="G70" s="2">
        <v>303</v>
      </c>
      <c r="H70" s="70">
        <v>0</v>
      </c>
      <c r="I70" s="71">
        <v>0</v>
      </c>
      <c r="J70" s="2">
        <v>0</v>
      </c>
      <c r="K70" s="10">
        <v>303</v>
      </c>
      <c r="L70" s="11">
        <v>44.23357664233576</v>
      </c>
      <c r="M70" s="70">
        <v>1</v>
      </c>
      <c r="N70" s="11">
        <v>0.33003300330033003</v>
      </c>
      <c r="O70" s="70">
        <v>17</v>
      </c>
      <c r="P70" s="11">
        <v>5.6105610561056105</v>
      </c>
      <c r="Q70" s="70">
        <v>1</v>
      </c>
      <c r="R70" s="11">
        <v>100</v>
      </c>
      <c r="S70" s="70">
        <v>0</v>
      </c>
      <c r="T70" s="28">
        <v>0</v>
      </c>
      <c r="U70" s="60"/>
    </row>
    <row r="71" spans="1:21" ht="15" customHeight="1">
      <c r="A71" s="8" t="s">
        <v>100</v>
      </c>
      <c r="B71" s="70">
        <v>1527</v>
      </c>
      <c r="C71" s="70">
        <v>921</v>
      </c>
      <c r="D71" s="1">
        <v>60.314341846758346</v>
      </c>
      <c r="E71" s="70">
        <v>500</v>
      </c>
      <c r="F71" s="71">
        <v>5</v>
      </c>
      <c r="G71" s="2">
        <v>505</v>
      </c>
      <c r="H71" s="70">
        <v>0</v>
      </c>
      <c r="I71" s="71">
        <v>0</v>
      </c>
      <c r="J71" s="2">
        <v>0</v>
      </c>
      <c r="K71" s="10">
        <v>505</v>
      </c>
      <c r="L71" s="11">
        <v>54.83170466883822</v>
      </c>
      <c r="M71" s="70">
        <v>3</v>
      </c>
      <c r="N71" s="11">
        <v>0.594059405940594</v>
      </c>
      <c r="O71" s="70">
        <v>36</v>
      </c>
      <c r="P71" s="11">
        <v>7.128712871287128</v>
      </c>
      <c r="Q71" s="70">
        <v>3</v>
      </c>
      <c r="R71" s="11">
        <v>100</v>
      </c>
      <c r="S71" s="70">
        <v>0</v>
      </c>
      <c r="T71" s="28">
        <v>0</v>
      </c>
      <c r="U71" s="60"/>
    </row>
    <row r="72" spans="1:21" ht="15" customHeight="1">
      <c r="A72" s="8" t="s">
        <v>101</v>
      </c>
      <c r="B72" s="70">
        <v>1362</v>
      </c>
      <c r="C72" s="70">
        <v>825</v>
      </c>
      <c r="D72" s="1">
        <v>60.57268722466961</v>
      </c>
      <c r="E72" s="70">
        <v>443</v>
      </c>
      <c r="F72" s="71">
        <v>7</v>
      </c>
      <c r="G72" s="2">
        <v>450</v>
      </c>
      <c r="H72" s="70">
        <v>0</v>
      </c>
      <c r="I72" s="71">
        <v>0</v>
      </c>
      <c r="J72" s="2">
        <v>0</v>
      </c>
      <c r="K72" s="10">
        <v>450</v>
      </c>
      <c r="L72" s="11">
        <v>54.54545454545454</v>
      </c>
      <c r="M72" s="70">
        <v>1</v>
      </c>
      <c r="N72" s="11">
        <v>0.2222222222222222</v>
      </c>
      <c r="O72" s="70">
        <v>38</v>
      </c>
      <c r="P72" s="11">
        <v>8.444444444444445</v>
      </c>
      <c r="Q72" s="70">
        <v>1</v>
      </c>
      <c r="R72" s="11">
        <v>100</v>
      </c>
      <c r="S72" s="70">
        <v>0</v>
      </c>
      <c r="T72" s="28">
        <v>0</v>
      </c>
      <c r="U72" s="60" t="s">
        <v>0</v>
      </c>
    </row>
    <row r="73" spans="1:21" ht="15" customHeight="1" thickBot="1">
      <c r="A73" s="29" t="s">
        <v>167</v>
      </c>
      <c r="B73" s="74">
        <v>15147</v>
      </c>
      <c r="C73" s="74">
        <v>11288</v>
      </c>
      <c r="D73" s="22">
        <v>74.5230078563412</v>
      </c>
      <c r="E73" s="74">
        <v>3523</v>
      </c>
      <c r="F73" s="75">
        <v>76</v>
      </c>
      <c r="G73" s="23">
        <v>3599</v>
      </c>
      <c r="H73" s="74">
        <v>0</v>
      </c>
      <c r="I73" s="75">
        <v>0</v>
      </c>
      <c r="J73" s="23">
        <v>0</v>
      </c>
      <c r="K73" s="21">
        <v>3599</v>
      </c>
      <c r="L73" s="30">
        <v>31.883416017009214</v>
      </c>
      <c r="M73" s="74">
        <v>18</v>
      </c>
      <c r="N73" s="30">
        <v>0.5001389274798554</v>
      </c>
      <c r="O73" s="74">
        <v>583</v>
      </c>
      <c r="P73" s="30">
        <v>16.198944151153096</v>
      </c>
      <c r="Q73" s="74">
        <v>18</v>
      </c>
      <c r="R73" s="30">
        <v>100</v>
      </c>
      <c r="S73" s="74">
        <v>3</v>
      </c>
      <c r="T73" s="31">
        <v>83.35648791330925</v>
      </c>
      <c r="U73" s="60" t="s">
        <v>0</v>
      </c>
    </row>
    <row r="75" spans="1:21" ht="19.5" customHeight="1" thickBot="1">
      <c r="A75" s="34" t="s">
        <v>168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6" t="s">
        <v>0</v>
      </c>
      <c r="R75" s="35"/>
      <c r="S75" s="35"/>
      <c r="T75" s="35"/>
      <c r="U75" s="37"/>
    </row>
    <row r="76" spans="1:21" ht="15" customHeight="1">
      <c r="A76" s="47" t="s">
        <v>60</v>
      </c>
      <c r="B76" s="48" t="s">
        <v>1</v>
      </c>
      <c r="C76" s="48" t="s">
        <v>2</v>
      </c>
      <c r="D76" s="48" t="s">
        <v>2</v>
      </c>
      <c r="E76" s="49" t="s">
        <v>169</v>
      </c>
      <c r="F76" s="51"/>
      <c r="G76" s="51"/>
      <c r="H76" s="76"/>
      <c r="I76" s="76"/>
      <c r="J76" s="51"/>
      <c r="K76" s="51"/>
      <c r="L76" s="51"/>
      <c r="M76" s="51"/>
      <c r="N76" s="51"/>
      <c r="O76" s="49" t="s">
        <v>170</v>
      </c>
      <c r="P76" s="50"/>
      <c r="Q76" s="49" t="s">
        <v>171</v>
      </c>
      <c r="R76" s="50"/>
      <c r="S76" s="49" t="s">
        <v>172</v>
      </c>
      <c r="T76" s="50"/>
      <c r="U76" s="46" t="s">
        <v>0</v>
      </c>
    </row>
    <row r="77" spans="1:21" ht="15" customHeight="1">
      <c r="A77" s="47" t="s">
        <v>61</v>
      </c>
      <c r="B77" s="48" t="s">
        <v>5</v>
      </c>
      <c r="C77" s="48" t="s">
        <v>6</v>
      </c>
      <c r="D77" s="48" t="s">
        <v>6</v>
      </c>
      <c r="E77" s="49" t="s">
        <v>146</v>
      </c>
      <c r="F77" s="50"/>
      <c r="G77" s="51"/>
      <c r="H77" s="49" t="s">
        <v>173</v>
      </c>
      <c r="I77" s="50"/>
      <c r="J77" s="51"/>
      <c r="K77" s="52" t="s">
        <v>0</v>
      </c>
      <c r="L77" s="53" t="s">
        <v>7</v>
      </c>
      <c r="M77" s="48" t="s">
        <v>8</v>
      </c>
      <c r="N77" s="53" t="s">
        <v>8</v>
      </c>
      <c r="O77" s="48" t="s">
        <v>7</v>
      </c>
      <c r="P77" s="53" t="s">
        <v>9</v>
      </c>
      <c r="Q77" s="48" t="s">
        <v>10</v>
      </c>
      <c r="R77" s="53" t="s">
        <v>10</v>
      </c>
      <c r="S77" s="48" t="s">
        <v>11</v>
      </c>
      <c r="T77" s="53" t="s">
        <v>12</v>
      </c>
      <c r="U77" s="46" t="s">
        <v>0</v>
      </c>
    </row>
    <row r="78" spans="1:21" ht="15" customHeight="1">
      <c r="A78" s="47" t="s">
        <v>62</v>
      </c>
      <c r="B78" s="48" t="s">
        <v>13</v>
      </c>
      <c r="C78" s="48" t="s">
        <v>14</v>
      </c>
      <c r="D78" s="48" t="s">
        <v>14</v>
      </c>
      <c r="E78" s="48" t="s">
        <v>15</v>
      </c>
      <c r="F78" s="53" t="s">
        <v>16</v>
      </c>
      <c r="G78" s="53" t="s">
        <v>17</v>
      </c>
      <c r="H78" s="48" t="s">
        <v>15</v>
      </c>
      <c r="I78" s="53" t="s">
        <v>16</v>
      </c>
      <c r="J78" s="53" t="s">
        <v>17</v>
      </c>
      <c r="K78" s="48" t="s">
        <v>18</v>
      </c>
      <c r="L78" s="53" t="s">
        <v>4</v>
      </c>
      <c r="M78" s="48" t="s">
        <v>10</v>
      </c>
      <c r="N78" s="53" t="s">
        <v>10</v>
      </c>
      <c r="O78" s="48" t="s">
        <v>4</v>
      </c>
      <c r="P78" s="53" t="s">
        <v>19</v>
      </c>
      <c r="Q78" s="48" t="s">
        <v>20</v>
      </c>
      <c r="R78" s="53" t="s">
        <v>20</v>
      </c>
      <c r="S78" s="48" t="s">
        <v>21</v>
      </c>
      <c r="T78" s="53" t="s">
        <v>22</v>
      </c>
      <c r="U78" s="46" t="s">
        <v>0</v>
      </c>
    </row>
    <row r="79" spans="1:21" ht="15" customHeight="1">
      <c r="A79" s="47" t="s">
        <v>63</v>
      </c>
      <c r="B79" s="48" t="s">
        <v>23</v>
      </c>
      <c r="C79" s="48" t="s">
        <v>24</v>
      </c>
      <c r="D79" s="48" t="s">
        <v>25</v>
      </c>
      <c r="E79" s="48" t="s">
        <v>26</v>
      </c>
      <c r="F79" s="53" t="s">
        <v>27</v>
      </c>
      <c r="G79" s="53" t="s">
        <v>18</v>
      </c>
      <c r="H79" s="48" t="s">
        <v>26</v>
      </c>
      <c r="I79" s="53" t="s">
        <v>27</v>
      </c>
      <c r="J79" s="53" t="s">
        <v>18</v>
      </c>
      <c r="K79" s="52" t="s">
        <v>0</v>
      </c>
      <c r="L79" s="53" t="s">
        <v>25</v>
      </c>
      <c r="M79" s="48" t="s">
        <v>20</v>
      </c>
      <c r="N79" s="53" t="s">
        <v>20</v>
      </c>
      <c r="O79" s="48" t="s">
        <v>14</v>
      </c>
      <c r="P79" s="53" t="s">
        <v>28</v>
      </c>
      <c r="Q79" s="48" t="s">
        <v>7</v>
      </c>
      <c r="R79" s="53" t="s">
        <v>7</v>
      </c>
      <c r="S79" s="48" t="s">
        <v>12</v>
      </c>
      <c r="T79" s="53" t="s">
        <v>11</v>
      </c>
      <c r="U79" s="46" t="s">
        <v>0</v>
      </c>
    </row>
    <row r="80" spans="1:21" ht="15" customHeight="1">
      <c r="A80" s="55" t="s">
        <v>0</v>
      </c>
      <c r="B80" s="48" t="s">
        <v>29</v>
      </c>
      <c r="C80" s="56"/>
      <c r="D80" s="56"/>
      <c r="E80" s="48" t="s">
        <v>20</v>
      </c>
      <c r="F80" s="53" t="s">
        <v>30</v>
      </c>
      <c r="G80" s="53" t="s">
        <v>0</v>
      </c>
      <c r="H80" s="48" t="s">
        <v>20</v>
      </c>
      <c r="I80" s="53" t="s">
        <v>30</v>
      </c>
      <c r="J80" s="53" t="s">
        <v>0</v>
      </c>
      <c r="K80" s="56"/>
      <c r="L80" s="57"/>
      <c r="M80" s="48" t="s">
        <v>14</v>
      </c>
      <c r="N80" s="53" t="s">
        <v>25</v>
      </c>
      <c r="O80" s="48" t="s">
        <v>24</v>
      </c>
      <c r="P80" s="53" t="s">
        <v>31</v>
      </c>
      <c r="Q80" s="48" t="s">
        <v>4</v>
      </c>
      <c r="R80" s="53" t="s">
        <v>4</v>
      </c>
      <c r="S80" s="48" t="s">
        <v>22</v>
      </c>
      <c r="T80" s="53" t="s">
        <v>21</v>
      </c>
      <c r="U80" s="46" t="s">
        <v>0</v>
      </c>
    </row>
    <row r="81" spans="1:21" ht="15" customHeight="1">
      <c r="A81" s="58"/>
      <c r="B81" s="48" t="s">
        <v>32</v>
      </c>
      <c r="C81" s="56"/>
      <c r="D81" s="56"/>
      <c r="E81" s="48" t="s">
        <v>4</v>
      </c>
      <c r="F81" s="53" t="s">
        <v>33</v>
      </c>
      <c r="G81" s="53" t="s">
        <v>0</v>
      </c>
      <c r="H81" s="48" t="s">
        <v>4</v>
      </c>
      <c r="I81" s="53" t="s">
        <v>33</v>
      </c>
      <c r="J81" s="53" t="s">
        <v>0</v>
      </c>
      <c r="K81" s="56"/>
      <c r="L81" s="57"/>
      <c r="M81" s="48" t="s">
        <v>24</v>
      </c>
      <c r="N81" s="57"/>
      <c r="O81" s="56"/>
      <c r="P81" s="53" t="s">
        <v>34</v>
      </c>
      <c r="Q81" s="48" t="s">
        <v>14</v>
      </c>
      <c r="R81" s="53" t="s">
        <v>25</v>
      </c>
      <c r="S81" s="48" t="s">
        <v>35</v>
      </c>
      <c r="T81" s="53" t="s">
        <v>25</v>
      </c>
      <c r="U81" s="46" t="s">
        <v>0</v>
      </c>
    </row>
    <row r="82" spans="1:21" ht="15" customHeight="1">
      <c r="A82" s="58"/>
      <c r="B82" s="48" t="s">
        <v>36</v>
      </c>
      <c r="C82" s="56"/>
      <c r="D82" s="56"/>
      <c r="E82" s="56"/>
      <c r="F82" s="57"/>
      <c r="G82" s="57"/>
      <c r="H82" s="56"/>
      <c r="I82" s="57"/>
      <c r="J82" s="53" t="s">
        <v>0</v>
      </c>
      <c r="K82" s="56"/>
      <c r="L82" s="57"/>
      <c r="M82" s="56"/>
      <c r="N82" s="57"/>
      <c r="O82" s="48" t="s">
        <v>0</v>
      </c>
      <c r="P82" s="59" t="s">
        <v>0</v>
      </c>
      <c r="Q82" s="48" t="s">
        <v>24</v>
      </c>
      <c r="R82" s="57"/>
      <c r="S82" s="48" t="s">
        <v>14</v>
      </c>
      <c r="T82" s="59" t="s">
        <v>37</v>
      </c>
      <c r="U82" s="46" t="s">
        <v>0</v>
      </c>
    </row>
    <row r="83" spans="1:21" ht="15" customHeight="1">
      <c r="A83" s="58"/>
      <c r="B83" s="56"/>
      <c r="C83" s="56"/>
      <c r="D83" s="56"/>
      <c r="E83" s="56"/>
      <c r="F83" s="57"/>
      <c r="G83" s="57"/>
      <c r="H83" s="56"/>
      <c r="I83" s="57"/>
      <c r="J83" s="57"/>
      <c r="K83" s="56"/>
      <c r="L83" s="57"/>
      <c r="M83" s="56"/>
      <c r="N83" s="57"/>
      <c r="O83" s="48" t="s">
        <v>0</v>
      </c>
      <c r="P83" s="53" t="s">
        <v>0</v>
      </c>
      <c r="Q83" s="48" t="s">
        <v>0</v>
      </c>
      <c r="R83" s="57"/>
      <c r="S83" s="48" t="s">
        <v>24</v>
      </c>
      <c r="T83" s="59" t="s">
        <v>2</v>
      </c>
      <c r="U83" s="60"/>
    </row>
    <row r="84" spans="1:21" ht="15" customHeight="1">
      <c r="A84" s="61"/>
      <c r="B84" s="62" t="s">
        <v>38</v>
      </c>
      <c r="C84" s="62" t="s">
        <v>39</v>
      </c>
      <c r="D84" s="62" t="s">
        <v>40</v>
      </c>
      <c r="E84" s="63"/>
      <c r="F84" s="64"/>
      <c r="G84" s="65" t="s">
        <v>3</v>
      </c>
      <c r="H84" s="62" t="s">
        <v>3</v>
      </c>
      <c r="I84" s="65" t="s">
        <v>3</v>
      </c>
      <c r="J84" s="65" t="s">
        <v>3</v>
      </c>
      <c r="K84" s="62" t="s">
        <v>41</v>
      </c>
      <c r="L84" s="65" t="s">
        <v>42</v>
      </c>
      <c r="M84" s="62" t="s">
        <v>43</v>
      </c>
      <c r="N84" s="65" t="s">
        <v>44</v>
      </c>
      <c r="O84" s="62" t="s">
        <v>45</v>
      </c>
      <c r="P84" s="65" t="s">
        <v>46</v>
      </c>
      <c r="Q84" s="62" t="s">
        <v>47</v>
      </c>
      <c r="R84" s="65" t="s">
        <v>48</v>
      </c>
      <c r="S84" s="62" t="s">
        <v>49</v>
      </c>
      <c r="T84" s="65" t="s">
        <v>50</v>
      </c>
      <c r="U84" s="67" t="s">
        <v>3</v>
      </c>
    </row>
    <row r="85" spans="1:21" ht="13.5" customHeight="1">
      <c r="A85" s="8" t="s">
        <v>102</v>
      </c>
      <c r="B85" s="70">
        <v>3690</v>
      </c>
      <c r="C85" s="70">
        <v>1606</v>
      </c>
      <c r="D85" s="1">
        <v>43.523035230352306</v>
      </c>
      <c r="E85" s="70">
        <v>942</v>
      </c>
      <c r="F85" s="71">
        <v>0</v>
      </c>
      <c r="G85" s="2">
        <v>942</v>
      </c>
      <c r="H85" s="70">
        <v>0</v>
      </c>
      <c r="I85" s="71">
        <v>0</v>
      </c>
      <c r="J85" s="2">
        <v>0</v>
      </c>
      <c r="K85" s="10">
        <v>942</v>
      </c>
      <c r="L85" s="11">
        <v>58.655043586550434</v>
      </c>
      <c r="M85" s="70">
        <v>1</v>
      </c>
      <c r="N85" s="11">
        <v>0.10615711252653928</v>
      </c>
      <c r="O85" s="70">
        <v>58</v>
      </c>
      <c r="P85" s="11">
        <v>6.1571125265392785</v>
      </c>
      <c r="Q85" s="70">
        <v>1</v>
      </c>
      <c r="R85" s="11">
        <v>100</v>
      </c>
      <c r="S85" s="70">
        <v>1</v>
      </c>
      <c r="T85" s="28">
        <v>106.15711252653928</v>
      </c>
      <c r="U85" s="60" t="s">
        <v>0</v>
      </c>
    </row>
    <row r="86" spans="1:21" ht="13.5" customHeight="1">
      <c r="A86" s="8" t="s">
        <v>103</v>
      </c>
      <c r="B86" s="70">
        <v>6105</v>
      </c>
      <c r="C86" s="70">
        <v>2250</v>
      </c>
      <c r="D86" s="1">
        <v>36.85503685503686</v>
      </c>
      <c r="E86" s="70">
        <v>1069</v>
      </c>
      <c r="F86" s="71">
        <v>0</v>
      </c>
      <c r="G86" s="2">
        <v>1069</v>
      </c>
      <c r="H86" s="70">
        <v>0</v>
      </c>
      <c r="I86" s="71">
        <v>0</v>
      </c>
      <c r="J86" s="2">
        <v>0</v>
      </c>
      <c r="K86" s="10">
        <v>1069</v>
      </c>
      <c r="L86" s="11">
        <v>47.51111111111111</v>
      </c>
      <c r="M86" s="70">
        <v>4</v>
      </c>
      <c r="N86" s="11">
        <v>0.37418147801683815</v>
      </c>
      <c r="O86" s="70">
        <v>78</v>
      </c>
      <c r="P86" s="11">
        <v>7.296538821328344</v>
      </c>
      <c r="Q86" s="70">
        <v>4</v>
      </c>
      <c r="R86" s="11">
        <v>100</v>
      </c>
      <c r="S86" s="70">
        <v>0</v>
      </c>
      <c r="T86" s="28">
        <v>0</v>
      </c>
      <c r="U86" s="60"/>
    </row>
    <row r="87" spans="1:21" ht="13.5" customHeight="1">
      <c r="A87" s="8" t="s">
        <v>104</v>
      </c>
      <c r="B87" s="70">
        <v>1575</v>
      </c>
      <c r="C87" s="70">
        <v>560</v>
      </c>
      <c r="D87" s="1">
        <v>35.55555555555556</v>
      </c>
      <c r="E87" s="70">
        <v>272</v>
      </c>
      <c r="F87" s="71">
        <v>0</v>
      </c>
      <c r="G87" s="2">
        <v>272</v>
      </c>
      <c r="H87" s="70">
        <v>0</v>
      </c>
      <c r="I87" s="71">
        <v>0</v>
      </c>
      <c r="J87" s="2">
        <v>0</v>
      </c>
      <c r="K87" s="10">
        <v>272</v>
      </c>
      <c r="L87" s="11">
        <v>48.57142857142857</v>
      </c>
      <c r="M87" s="70">
        <v>1</v>
      </c>
      <c r="N87" s="11">
        <v>0.3676470588235294</v>
      </c>
      <c r="O87" s="70">
        <v>21</v>
      </c>
      <c r="P87" s="11">
        <v>7.720588235294118</v>
      </c>
      <c r="Q87" s="70">
        <v>1</v>
      </c>
      <c r="R87" s="11">
        <v>100</v>
      </c>
      <c r="S87" s="70">
        <v>0</v>
      </c>
      <c r="T87" s="28">
        <v>0</v>
      </c>
      <c r="U87" s="60"/>
    </row>
    <row r="88" spans="1:21" ht="13.5" customHeight="1">
      <c r="A88" s="8" t="s">
        <v>105</v>
      </c>
      <c r="B88" s="70">
        <v>4226</v>
      </c>
      <c r="C88" s="70">
        <v>1036</v>
      </c>
      <c r="D88" s="1">
        <v>24.514907714150496</v>
      </c>
      <c r="E88" s="70">
        <v>586</v>
      </c>
      <c r="F88" s="71">
        <v>0</v>
      </c>
      <c r="G88" s="2">
        <v>586</v>
      </c>
      <c r="H88" s="70">
        <v>0</v>
      </c>
      <c r="I88" s="71">
        <v>0</v>
      </c>
      <c r="J88" s="2">
        <v>0</v>
      </c>
      <c r="K88" s="10">
        <v>586</v>
      </c>
      <c r="L88" s="11">
        <v>56.56370656370656</v>
      </c>
      <c r="M88" s="70">
        <v>6</v>
      </c>
      <c r="N88" s="11">
        <v>1.023890784982935</v>
      </c>
      <c r="O88" s="70">
        <v>48</v>
      </c>
      <c r="P88" s="11">
        <v>8.19112627986348</v>
      </c>
      <c r="Q88" s="70">
        <v>6</v>
      </c>
      <c r="R88" s="11">
        <v>100</v>
      </c>
      <c r="S88" s="70">
        <v>1</v>
      </c>
      <c r="T88" s="28">
        <v>170.64846416382252</v>
      </c>
      <c r="U88" s="60"/>
    </row>
    <row r="89" spans="1:21" ht="13.5" customHeight="1">
      <c r="A89" s="8" t="s">
        <v>106</v>
      </c>
      <c r="B89" s="70">
        <v>731</v>
      </c>
      <c r="C89" s="70">
        <v>511</v>
      </c>
      <c r="D89" s="1">
        <v>69.90424076607387</v>
      </c>
      <c r="E89" s="70">
        <v>180</v>
      </c>
      <c r="F89" s="71">
        <v>0</v>
      </c>
      <c r="G89" s="2">
        <v>180</v>
      </c>
      <c r="H89" s="70">
        <v>0</v>
      </c>
      <c r="I89" s="71">
        <v>0</v>
      </c>
      <c r="J89" s="2">
        <v>0</v>
      </c>
      <c r="K89" s="10">
        <v>180</v>
      </c>
      <c r="L89" s="11">
        <v>35.22504892367906</v>
      </c>
      <c r="M89" s="70">
        <v>1</v>
      </c>
      <c r="N89" s="11">
        <v>0.5555555555555556</v>
      </c>
      <c r="O89" s="70">
        <v>20</v>
      </c>
      <c r="P89" s="11">
        <v>11.11111111111111</v>
      </c>
      <c r="Q89" s="70">
        <v>1</v>
      </c>
      <c r="R89" s="11">
        <v>100</v>
      </c>
      <c r="S89" s="70">
        <v>1</v>
      </c>
      <c r="T89" s="28">
        <v>555.5555555555555</v>
      </c>
      <c r="U89" s="60"/>
    </row>
    <row r="90" spans="1:21" ht="13.5" customHeight="1">
      <c r="A90" s="8" t="s">
        <v>107</v>
      </c>
      <c r="B90" s="70">
        <v>478</v>
      </c>
      <c r="C90" s="70">
        <v>176</v>
      </c>
      <c r="D90" s="1">
        <v>36.82008368200837</v>
      </c>
      <c r="E90" s="70">
        <v>107</v>
      </c>
      <c r="F90" s="71">
        <v>0</v>
      </c>
      <c r="G90" s="2">
        <v>107</v>
      </c>
      <c r="H90" s="70">
        <v>0</v>
      </c>
      <c r="I90" s="71">
        <v>0</v>
      </c>
      <c r="J90" s="2">
        <v>0</v>
      </c>
      <c r="K90" s="10">
        <v>107</v>
      </c>
      <c r="L90" s="11">
        <v>60.79545454545454</v>
      </c>
      <c r="M90" s="70">
        <v>0</v>
      </c>
      <c r="N90" s="11">
        <v>0</v>
      </c>
      <c r="O90" s="70">
        <v>7</v>
      </c>
      <c r="P90" s="11">
        <v>6.5420560747663545</v>
      </c>
      <c r="Q90" s="70">
        <v>0</v>
      </c>
      <c r="R90" s="19" t="s">
        <v>174</v>
      </c>
      <c r="S90" s="70">
        <v>0</v>
      </c>
      <c r="T90" s="28">
        <v>0</v>
      </c>
      <c r="U90" s="60"/>
    </row>
    <row r="91" spans="1:21" ht="13.5" customHeight="1">
      <c r="A91" s="8" t="s">
        <v>108</v>
      </c>
      <c r="B91" s="70">
        <v>935</v>
      </c>
      <c r="C91" s="70">
        <v>364</v>
      </c>
      <c r="D91" s="1">
        <v>38.93048128342246</v>
      </c>
      <c r="E91" s="70">
        <v>129</v>
      </c>
      <c r="F91" s="71">
        <v>0</v>
      </c>
      <c r="G91" s="2">
        <v>129</v>
      </c>
      <c r="H91" s="70">
        <v>0</v>
      </c>
      <c r="I91" s="71">
        <v>0</v>
      </c>
      <c r="J91" s="2">
        <v>0</v>
      </c>
      <c r="K91" s="10">
        <v>129</v>
      </c>
      <c r="L91" s="11">
        <v>35.43956043956044</v>
      </c>
      <c r="M91" s="70">
        <v>1</v>
      </c>
      <c r="N91" s="11">
        <v>0.7751937984496124</v>
      </c>
      <c r="O91" s="70">
        <v>15</v>
      </c>
      <c r="P91" s="11">
        <v>11.627906976744185</v>
      </c>
      <c r="Q91" s="70">
        <v>1</v>
      </c>
      <c r="R91" s="11">
        <v>100</v>
      </c>
      <c r="S91" s="70">
        <v>0</v>
      </c>
      <c r="T91" s="28">
        <v>0</v>
      </c>
      <c r="U91" s="60"/>
    </row>
    <row r="92" spans="1:21" ht="13.5" customHeight="1">
      <c r="A92" s="8" t="s">
        <v>109</v>
      </c>
      <c r="B92" s="70">
        <v>1186</v>
      </c>
      <c r="C92" s="70">
        <v>640</v>
      </c>
      <c r="D92" s="1">
        <v>53.96290050590219</v>
      </c>
      <c r="E92" s="70">
        <v>213</v>
      </c>
      <c r="F92" s="71">
        <v>0</v>
      </c>
      <c r="G92" s="2">
        <v>213</v>
      </c>
      <c r="H92" s="70">
        <v>0</v>
      </c>
      <c r="I92" s="71">
        <v>0</v>
      </c>
      <c r="J92" s="2">
        <v>0</v>
      </c>
      <c r="K92" s="10">
        <v>213</v>
      </c>
      <c r="L92" s="11">
        <v>33.28125</v>
      </c>
      <c r="M92" s="70">
        <v>1</v>
      </c>
      <c r="N92" s="11">
        <v>0.4694835680751174</v>
      </c>
      <c r="O92" s="70">
        <v>4</v>
      </c>
      <c r="P92" s="11">
        <v>1.8779342723004695</v>
      </c>
      <c r="Q92" s="70">
        <v>1</v>
      </c>
      <c r="R92" s="11">
        <v>100</v>
      </c>
      <c r="S92" s="70">
        <v>0</v>
      </c>
      <c r="T92" s="28">
        <v>0</v>
      </c>
      <c r="U92" s="60"/>
    </row>
    <row r="93" spans="1:21" ht="13.5" customHeight="1">
      <c r="A93" s="8" t="s">
        <v>110</v>
      </c>
      <c r="B93" s="70">
        <v>355</v>
      </c>
      <c r="C93" s="70">
        <v>249</v>
      </c>
      <c r="D93" s="1">
        <v>70.14084507042253</v>
      </c>
      <c r="E93" s="70">
        <v>88</v>
      </c>
      <c r="F93" s="71">
        <v>0</v>
      </c>
      <c r="G93" s="2">
        <v>88</v>
      </c>
      <c r="H93" s="70">
        <v>0</v>
      </c>
      <c r="I93" s="71">
        <v>0</v>
      </c>
      <c r="J93" s="2">
        <v>0</v>
      </c>
      <c r="K93" s="10">
        <v>88</v>
      </c>
      <c r="L93" s="11">
        <v>35.34136546184739</v>
      </c>
      <c r="M93" s="70">
        <v>1</v>
      </c>
      <c r="N93" s="11">
        <v>1.1363636363636365</v>
      </c>
      <c r="O93" s="77" t="s">
        <v>174</v>
      </c>
      <c r="P93" s="19" t="s">
        <v>174</v>
      </c>
      <c r="Q93" s="70">
        <v>1</v>
      </c>
      <c r="R93" s="11">
        <v>100</v>
      </c>
      <c r="S93" s="70">
        <v>1</v>
      </c>
      <c r="T93" s="28">
        <v>1136.3636363636365</v>
      </c>
      <c r="U93" s="60"/>
    </row>
    <row r="94" spans="1:21" ht="13.5" customHeight="1">
      <c r="A94" s="16" t="s">
        <v>111</v>
      </c>
      <c r="B94" s="68">
        <v>19281</v>
      </c>
      <c r="C94" s="68">
        <v>7392</v>
      </c>
      <c r="D94" s="6">
        <v>38.3382604636689</v>
      </c>
      <c r="E94" s="68">
        <v>3586</v>
      </c>
      <c r="F94" s="69">
        <v>0</v>
      </c>
      <c r="G94" s="7">
        <v>3586</v>
      </c>
      <c r="H94" s="68">
        <v>0</v>
      </c>
      <c r="I94" s="69">
        <v>0</v>
      </c>
      <c r="J94" s="7">
        <v>0</v>
      </c>
      <c r="K94" s="5">
        <v>3586</v>
      </c>
      <c r="L94" s="17">
        <v>48.51190476190476</v>
      </c>
      <c r="M94" s="68">
        <v>16</v>
      </c>
      <c r="N94" s="17">
        <v>0.4461795872838818</v>
      </c>
      <c r="O94" s="68">
        <v>251</v>
      </c>
      <c r="P94" s="17">
        <v>6.999442275515895</v>
      </c>
      <c r="Q94" s="68">
        <v>16</v>
      </c>
      <c r="R94" s="17">
        <v>100</v>
      </c>
      <c r="S94" s="68">
        <v>4</v>
      </c>
      <c r="T94" s="18">
        <v>111.54489682097045</v>
      </c>
      <c r="U94" s="60" t="s">
        <v>0</v>
      </c>
    </row>
    <row r="95" spans="1:21" ht="13.5" customHeight="1">
      <c r="A95" s="8" t="s">
        <v>112</v>
      </c>
      <c r="B95" s="70">
        <v>30065</v>
      </c>
      <c r="C95" s="70">
        <v>15895</v>
      </c>
      <c r="D95" s="1">
        <v>52.86878430068186</v>
      </c>
      <c r="E95" s="70">
        <v>0</v>
      </c>
      <c r="F95" s="71">
        <v>3453</v>
      </c>
      <c r="G95" s="2">
        <v>3453</v>
      </c>
      <c r="H95" s="70">
        <v>0</v>
      </c>
      <c r="I95" s="71">
        <v>34</v>
      </c>
      <c r="J95" s="2">
        <v>34</v>
      </c>
      <c r="K95" s="10">
        <v>3487</v>
      </c>
      <c r="L95" s="11">
        <v>21.93771626297578</v>
      </c>
      <c r="M95" s="70">
        <v>20</v>
      </c>
      <c r="N95" s="11">
        <v>0.5735589331803843</v>
      </c>
      <c r="O95" s="70">
        <v>149</v>
      </c>
      <c r="P95" s="11">
        <v>4.273014052193863</v>
      </c>
      <c r="Q95" s="70">
        <v>18</v>
      </c>
      <c r="R95" s="11">
        <v>90</v>
      </c>
      <c r="S95" s="70">
        <v>3</v>
      </c>
      <c r="T95" s="11">
        <v>86.03383997705764</v>
      </c>
      <c r="U95" s="60"/>
    </row>
    <row r="96" spans="1:21" ht="13.5" customHeight="1">
      <c r="A96" s="8" t="s">
        <v>113</v>
      </c>
      <c r="B96" s="70">
        <v>2266</v>
      </c>
      <c r="C96" s="70">
        <v>728</v>
      </c>
      <c r="D96" s="1">
        <v>32.12709620476611</v>
      </c>
      <c r="E96" s="70">
        <v>425</v>
      </c>
      <c r="F96" s="71">
        <v>0</v>
      </c>
      <c r="G96" s="2">
        <v>425</v>
      </c>
      <c r="H96" s="70">
        <v>0</v>
      </c>
      <c r="I96" s="71">
        <v>0</v>
      </c>
      <c r="J96" s="2">
        <v>0</v>
      </c>
      <c r="K96" s="10">
        <v>425</v>
      </c>
      <c r="L96" s="11">
        <v>58.37912087912088</v>
      </c>
      <c r="M96" s="70">
        <v>0</v>
      </c>
      <c r="N96" s="11">
        <v>0</v>
      </c>
      <c r="O96" s="70">
        <v>107</v>
      </c>
      <c r="P96" s="11">
        <v>25.176470588235293</v>
      </c>
      <c r="Q96" s="70">
        <v>0</v>
      </c>
      <c r="R96" s="19" t="s">
        <v>174</v>
      </c>
      <c r="S96" s="70">
        <v>0</v>
      </c>
      <c r="T96" s="11">
        <v>0</v>
      </c>
      <c r="U96" s="60"/>
    </row>
    <row r="97" spans="1:21" ht="13.5" customHeight="1">
      <c r="A97" s="8" t="s">
        <v>114</v>
      </c>
      <c r="B97" s="70">
        <v>406</v>
      </c>
      <c r="C97" s="70">
        <v>227</v>
      </c>
      <c r="D97" s="1">
        <v>55.91133004926109</v>
      </c>
      <c r="E97" s="70">
        <v>86</v>
      </c>
      <c r="F97" s="71">
        <v>0</v>
      </c>
      <c r="G97" s="2">
        <v>86</v>
      </c>
      <c r="H97" s="70">
        <v>0</v>
      </c>
      <c r="I97" s="71">
        <v>0</v>
      </c>
      <c r="J97" s="2">
        <v>0</v>
      </c>
      <c r="K97" s="10">
        <v>86</v>
      </c>
      <c r="L97" s="11">
        <v>37.88546255506608</v>
      </c>
      <c r="M97" s="70">
        <v>0</v>
      </c>
      <c r="N97" s="11">
        <v>0</v>
      </c>
      <c r="O97" s="70">
        <v>6</v>
      </c>
      <c r="P97" s="11">
        <v>6.976744186046512</v>
      </c>
      <c r="Q97" s="70">
        <v>0</v>
      </c>
      <c r="R97" s="19" t="s">
        <v>174</v>
      </c>
      <c r="S97" s="70">
        <v>0</v>
      </c>
      <c r="T97" s="11">
        <v>0</v>
      </c>
      <c r="U97" s="60"/>
    </row>
    <row r="98" spans="1:21" ht="13.5" customHeight="1">
      <c r="A98" s="8" t="s">
        <v>115</v>
      </c>
      <c r="B98" s="70">
        <v>851</v>
      </c>
      <c r="C98" s="70">
        <v>339</v>
      </c>
      <c r="D98" s="1">
        <v>39.83548766157462</v>
      </c>
      <c r="E98" s="70">
        <v>265</v>
      </c>
      <c r="F98" s="71">
        <v>0</v>
      </c>
      <c r="G98" s="2">
        <v>265</v>
      </c>
      <c r="H98" s="70">
        <v>0</v>
      </c>
      <c r="I98" s="71">
        <v>0</v>
      </c>
      <c r="J98" s="2">
        <v>0</v>
      </c>
      <c r="K98" s="10">
        <v>265</v>
      </c>
      <c r="L98" s="11">
        <v>78.17109144542773</v>
      </c>
      <c r="M98" s="70">
        <v>1</v>
      </c>
      <c r="N98" s="11">
        <v>0.37735849056603776</v>
      </c>
      <c r="O98" s="70">
        <v>11</v>
      </c>
      <c r="P98" s="11">
        <v>4.150943396226415</v>
      </c>
      <c r="Q98" s="70">
        <v>1</v>
      </c>
      <c r="R98" s="11">
        <v>100</v>
      </c>
      <c r="S98" s="70">
        <v>0</v>
      </c>
      <c r="T98" s="11">
        <v>0</v>
      </c>
      <c r="U98" s="60"/>
    </row>
    <row r="99" spans="1:21" ht="13.5" customHeight="1">
      <c r="A99" s="8" t="s">
        <v>116</v>
      </c>
      <c r="B99" s="70">
        <v>394</v>
      </c>
      <c r="C99" s="70">
        <v>173</v>
      </c>
      <c r="D99" s="1">
        <v>43.90862944162436</v>
      </c>
      <c r="E99" s="70">
        <v>62</v>
      </c>
      <c r="F99" s="71">
        <v>0</v>
      </c>
      <c r="G99" s="2">
        <v>62</v>
      </c>
      <c r="H99" s="70">
        <v>0</v>
      </c>
      <c r="I99" s="71">
        <v>0</v>
      </c>
      <c r="J99" s="2">
        <v>0</v>
      </c>
      <c r="K99" s="10">
        <v>62</v>
      </c>
      <c r="L99" s="11">
        <v>35.83815028901734</v>
      </c>
      <c r="M99" s="70">
        <v>1</v>
      </c>
      <c r="N99" s="11">
        <v>1.6129032258064515</v>
      </c>
      <c r="O99" s="70">
        <v>8</v>
      </c>
      <c r="P99" s="11">
        <v>12.903225806451612</v>
      </c>
      <c r="Q99" s="70">
        <v>1</v>
      </c>
      <c r="R99" s="11">
        <v>100</v>
      </c>
      <c r="S99" s="70">
        <v>0</v>
      </c>
      <c r="T99" s="11">
        <v>0</v>
      </c>
      <c r="U99" s="60"/>
    </row>
    <row r="100" spans="1:21" ht="13.5" customHeight="1">
      <c r="A100" s="8" t="s">
        <v>117</v>
      </c>
      <c r="B100" s="70">
        <v>291</v>
      </c>
      <c r="C100" s="70">
        <v>120</v>
      </c>
      <c r="D100" s="1">
        <v>41.23711340206185</v>
      </c>
      <c r="E100" s="70">
        <v>68</v>
      </c>
      <c r="F100" s="71">
        <v>0</v>
      </c>
      <c r="G100" s="2">
        <v>68</v>
      </c>
      <c r="H100" s="70">
        <v>0</v>
      </c>
      <c r="I100" s="71">
        <v>0</v>
      </c>
      <c r="J100" s="2">
        <v>0</v>
      </c>
      <c r="K100" s="10">
        <v>68</v>
      </c>
      <c r="L100" s="11">
        <v>56.666666666666664</v>
      </c>
      <c r="M100" s="70">
        <v>0</v>
      </c>
      <c r="N100" s="11">
        <v>0</v>
      </c>
      <c r="O100" s="70">
        <v>7</v>
      </c>
      <c r="P100" s="11">
        <v>10.294117647058822</v>
      </c>
      <c r="Q100" s="70">
        <v>0</v>
      </c>
      <c r="R100" s="19" t="s">
        <v>174</v>
      </c>
      <c r="S100" s="70">
        <v>0</v>
      </c>
      <c r="T100" s="11">
        <v>0</v>
      </c>
      <c r="U100" s="60"/>
    </row>
    <row r="101" spans="1:21" ht="13.5" customHeight="1">
      <c r="A101" s="8" t="s">
        <v>118</v>
      </c>
      <c r="B101" s="70">
        <v>4476</v>
      </c>
      <c r="C101" s="70">
        <v>2098</v>
      </c>
      <c r="D101" s="1">
        <v>46.8722073279714</v>
      </c>
      <c r="E101" s="70">
        <v>631</v>
      </c>
      <c r="F101" s="71">
        <v>78</v>
      </c>
      <c r="G101" s="2">
        <v>709</v>
      </c>
      <c r="H101" s="70">
        <v>0</v>
      </c>
      <c r="I101" s="71">
        <v>0</v>
      </c>
      <c r="J101" s="2">
        <v>0</v>
      </c>
      <c r="K101" s="10">
        <v>709</v>
      </c>
      <c r="L101" s="11">
        <v>33.79408960915157</v>
      </c>
      <c r="M101" s="70">
        <v>9</v>
      </c>
      <c r="N101" s="11">
        <v>1.2693935119887165</v>
      </c>
      <c r="O101" s="70">
        <v>39</v>
      </c>
      <c r="P101" s="11">
        <v>5.500705218617771</v>
      </c>
      <c r="Q101" s="70">
        <v>9</v>
      </c>
      <c r="R101" s="11">
        <v>100</v>
      </c>
      <c r="S101" s="70">
        <v>2</v>
      </c>
      <c r="T101" s="11">
        <v>282.08744710860367</v>
      </c>
      <c r="U101" s="60"/>
    </row>
    <row r="102" spans="1:21" ht="13.5" customHeight="1">
      <c r="A102" s="8" t="s">
        <v>119</v>
      </c>
      <c r="B102" s="70">
        <v>2830</v>
      </c>
      <c r="C102" s="70">
        <v>796</v>
      </c>
      <c r="D102" s="1">
        <v>28.12720848056537</v>
      </c>
      <c r="E102" s="70">
        <v>367</v>
      </c>
      <c r="F102" s="71">
        <v>0</v>
      </c>
      <c r="G102" s="2">
        <v>367</v>
      </c>
      <c r="H102" s="70">
        <v>0</v>
      </c>
      <c r="I102" s="71">
        <v>0</v>
      </c>
      <c r="J102" s="2">
        <v>0</v>
      </c>
      <c r="K102" s="10">
        <v>367</v>
      </c>
      <c r="L102" s="11">
        <v>46.10552763819096</v>
      </c>
      <c r="M102" s="70">
        <v>0</v>
      </c>
      <c r="N102" s="11">
        <v>0</v>
      </c>
      <c r="O102" s="70">
        <v>19</v>
      </c>
      <c r="P102" s="11">
        <v>5.177111716621254</v>
      </c>
      <c r="Q102" s="70">
        <v>0</v>
      </c>
      <c r="R102" s="19" t="s">
        <v>174</v>
      </c>
      <c r="S102" s="70">
        <v>0</v>
      </c>
      <c r="T102" s="11">
        <v>0</v>
      </c>
      <c r="U102" s="60"/>
    </row>
    <row r="103" spans="1:21" ht="13.5" customHeight="1">
      <c r="A103" s="8" t="s">
        <v>120</v>
      </c>
      <c r="B103" s="70">
        <v>1443</v>
      </c>
      <c r="C103" s="70">
        <v>372</v>
      </c>
      <c r="D103" s="1">
        <v>25.779625779625782</v>
      </c>
      <c r="E103" s="70">
        <v>158</v>
      </c>
      <c r="F103" s="71">
        <v>0</v>
      </c>
      <c r="G103" s="2">
        <v>158</v>
      </c>
      <c r="H103" s="70">
        <v>0</v>
      </c>
      <c r="I103" s="71">
        <v>0</v>
      </c>
      <c r="J103" s="2">
        <v>0</v>
      </c>
      <c r="K103" s="10">
        <v>158</v>
      </c>
      <c r="L103" s="11">
        <v>42.473118279569896</v>
      </c>
      <c r="M103" s="70">
        <v>0</v>
      </c>
      <c r="N103" s="11">
        <v>0</v>
      </c>
      <c r="O103" s="70">
        <v>23</v>
      </c>
      <c r="P103" s="11">
        <v>14.556962025316455</v>
      </c>
      <c r="Q103" s="70">
        <v>0</v>
      </c>
      <c r="R103" s="19" t="s">
        <v>174</v>
      </c>
      <c r="S103" s="70">
        <v>0</v>
      </c>
      <c r="T103" s="11">
        <v>0</v>
      </c>
      <c r="U103" s="60"/>
    </row>
    <row r="104" spans="1:21" ht="13.5" customHeight="1">
      <c r="A104" s="8" t="s">
        <v>121</v>
      </c>
      <c r="B104" s="70">
        <v>2505</v>
      </c>
      <c r="C104" s="70">
        <v>620</v>
      </c>
      <c r="D104" s="1">
        <v>24.75049900199601</v>
      </c>
      <c r="E104" s="70">
        <v>300</v>
      </c>
      <c r="F104" s="71">
        <v>0</v>
      </c>
      <c r="G104" s="2">
        <v>300</v>
      </c>
      <c r="H104" s="70">
        <v>0</v>
      </c>
      <c r="I104" s="71">
        <v>0</v>
      </c>
      <c r="J104" s="2">
        <v>0</v>
      </c>
      <c r="K104" s="10">
        <v>300</v>
      </c>
      <c r="L104" s="11">
        <v>48.38709677419355</v>
      </c>
      <c r="M104" s="70">
        <v>1</v>
      </c>
      <c r="N104" s="11">
        <v>0.33333333333333337</v>
      </c>
      <c r="O104" s="70">
        <v>53</v>
      </c>
      <c r="P104" s="11">
        <v>17.666666666666668</v>
      </c>
      <c r="Q104" s="70">
        <v>1</v>
      </c>
      <c r="R104" s="11">
        <v>100</v>
      </c>
      <c r="S104" s="70">
        <v>0</v>
      </c>
      <c r="T104" s="11">
        <v>0</v>
      </c>
      <c r="U104" s="60"/>
    </row>
    <row r="105" spans="1:21" ht="13.5" customHeight="1">
      <c r="A105" s="8" t="s">
        <v>122</v>
      </c>
      <c r="B105" s="70">
        <v>3154</v>
      </c>
      <c r="C105" s="70">
        <v>803</v>
      </c>
      <c r="D105" s="1">
        <v>25.459733671528216</v>
      </c>
      <c r="E105" s="70">
        <v>354</v>
      </c>
      <c r="F105" s="71">
        <v>0</v>
      </c>
      <c r="G105" s="2">
        <v>354</v>
      </c>
      <c r="H105" s="70">
        <v>0</v>
      </c>
      <c r="I105" s="71">
        <v>0</v>
      </c>
      <c r="J105" s="2">
        <v>0</v>
      </c>
      <c r="K105" s="10">
        <v>354</v>
      </c>
      <c r="L105" s="11">
        <v>44.08468244084682</v>
      </c>
      <c r="M105" s="70">
        <v>8</v>
      </c>
      <c r="N105" s="11">
        <v>2.2598870056497176</v>
      </c>
      <c r="O105" s="70">
        <v>25</v>
      </c>
      <c r="P105" s="11">
        <v>7.062146892655368</v>
      </c>
      <c r="Q105" s="70">
        <v>4</v>
      </c>
      <c r="R105" s="11">
        <v>50</v>
      </c>
      <c r="S105" s="70">
        <v>0</v>
      </c>
      <c r="T105" s="11">
        <v>0</v>
      </c>
      <c r="U105" s="60"/>
    </row>
    <row r="106" spans="1:21" ht="13.5" customHeight="1">
      <c r="A106" s="8" t="s">
        <v>123</v>
      </c>
      <c r="B106" s="70">
        <v>2779</v>
      </c>
      <c r="C106" s="70">
        <v>989</v>
      </c>
      <c r="D106" s="1">
        <v>35.588341129902844</v>
      </c>
      <c r="E106" s="70">
        <v>490</v>
      </c>
      <c r="F106" s="71">
        <v>0</v>
      </c>
      <c r="G106" s="2">
        <v>490</v>
      </c>
      <c r="H106" s="70">
        <v>0</v>
      </c>
      <c r="I106" s="71">
        <v>0</v>
      </c>
      <c r="J106" s="2">
        <v>0</v>
      </c>
      <c r="K106" s="10">
        <v>490</v>
      </c>
      <c r="L106" s="11">
        <v>49.54499494438827</v>
      </c>
      <c r="M106" s="70">
        <v>3</v>
      </c>
      <c r="N106" s="11">
        <v>0.6122448979591837</v>
      </c>
      <c r="O106" s="70">
        <v>27</v>
      </c>
      <c r="P106" s="11">
        <v>5.510204081632653</v>
      </c>
      <c r="Q106" s="70">
        <v>3</v>
      </c>
      <c r="R106" s="11">
        <v>100</v>
      </c>
      <c r="S106" s="70">
        <v>0</v>
      </c>
      <c r="T106" s="11">
        <v>0</v>
      </c>
      <c r="U106" s="60"/>
    </row>
    <row r="107" spans="1:21" ht="13.5" customHeight="1">
      <c r="A107" s="16" t="s">
        <v>175</v>
      </c>
      <c r="B107" s="68">
        <v>51460</v>
      </c>
      <c r="C107" s="68">
        <v>23160</v>
      </c>
      <c r="D107" s="6">
        <v>45.00582977069569</v>
      </c>
      <c r="E107" s="68">
        <v>3206</v>
      </c>
      <c r="F107" s="69">
        <v>3531</v>
      </c>
      <c r="G107" s="7">
        <v>6737</v>
      </c>
      <c r="H107" s="68">
        <v>0</v>
      </c>
      <c r="I107" s="69">
        <v>34</v>
      </c>
      <c r="J107" s="7">
        <v>34</v>
      </c>
      <c r="K107" s="5">
        <v>6771</v>
      </c>
      <c r="L107" s="17">
        <v>29.235751295336787</v>
      </c>
      <c r="M107" s="68">
        <v>43</v>
      </c>
      <c r="N107" s="17">
        <v>0.6350612907989956</v>
      </c>
      <c r="O107" s="68">
        <v>474</v>
      </c>
      <c r="P107" s="17">
        <v>7.000443066016837</v>
      </c>
      <c r="Q107" s="68">
        <v>37</v>
      </c>
      <c r="R107" s="17">
        <v>86.04651162790698</v>
      </c>
      <c r="S107" s="68">
        <v>5</v>
      </c>
      <c r="T107" s="18">
        <v>73.8443361394181</v>
      </c>
      <c r="U107" s="60" t="s">
        <v>0</v>
      </c>
    </row>
    <row r="108" spans="1:21" ht="13.5" customHeight="1">
      <c r="A108" s="8" t="s">
        <v>124</v>
      </c>
      <c r="B108" s="70">
        <v>2026</v>
      </c>
      <c r="C108" s="70">
        <v>735</v>
      </c>
      <c r="D108" s="1">
        <v>36.27838104639684</v>
      </c>
      <c r="E108" s="70">
        <v>399</v>
      </c>
      <c r="F108" s="71">
        <v>0</v>
      </c>
      <c r="G108" s="2">
        <v>399</v>
      </c>
      <c r="H108" s="70">
        <v>0</v>
      </c>
      <c r="I108" s="71">
        <v>0</v>
      </c>
      <c r="J108" s="2">
        <v>0</v>
      </c>
      <c r="K108" s="10">
        <v>399</v>
      </c>
      <c r="L108" s="11">
        <v>54.285714285714285</v>
      </c>
      <c r="M108" s="70">
        <v>1</v>
      </c>
      <c r="N108" s="11">
        <v>0.2506265664160401</v>
      </c>
      <c r="O108" s="70">
        <v>50</v>
      </c>
      <c r="P108" s="11">
        <v>12.531328320802004</v>
      </c>
      <c r="Q108" s="70">
        <v>1</v>
      </c>
      <c r="R108" s="11">
        <v>100</v>
      </c>
      <c r="S108" s="70">
        <v>0</v>
      </c>
      <c r="T108" s="11">
        <v>0</v>
      </c>
      <c r="U108" s="60"/>
    </row>
    <row r="109" spans="1:21" ht="13.5" customHeight="1">
      <c r="A109" s="8" t="s">
        <v>125</v>
      </c>
      <c r="B109" s="70">
        <v>552</v>
      </c>
      <c r="C109" s="70">
        <v>424</v>
      </c>
      <c r="D109" s="1">
        <v>76.81159420289855</v>
      </c>
      <c r="E109" s="70">
        <v>108</v>
      </c>
      <c r="F109" s="71">
        <v>0</v>
      </c>
      <c r="G109" s="2">
        <v>108</v>
      </c>
      <c r="H109" s="70">
        <v>0</v>
      </c>
      <c r="I109" s="71">
        <v>0</v>
      </c>
      <c r="J109" s="2">
        <v>0</v>
      </c>
      <c r="K109" s="10">
        <v>108</v>
      </c>
      <c r="L109" s="11">
        <v>25.471698113207548</v>
      </c>
      <c r="M109" s="70">
        <v>0</v>
      </c>
      <c r="N109" s="11">
        <v>0</v>
      </c>
      <c r="O109" s="70">
        <v>8</v>
      </c>
      <c r="P109" s="11">
        <v>7.4074074074074066</v>
      </c>
      <c r="Q109" s="70">
        <v>0</v>
      </c>
      <c r="R109" s="19" t="s">
        <v>176</v>
      </c>
      <c r="S109" s="70">
        <v>0</v>
      </c>
      <c r="T109" s="11">
        <v>0</v>
      </c>
      <c r="U109" s="60"/>
    </row>
    <row r="110" spans="1:21" ht="13.5" customHeight="1">
      <c r="A110" s="8" t="s">
        <v>126</v>
      </c>
      <c r="B110" s="70">
        <v>708</v>
      </c>
      <c r="C110" s="70">
        <v>539</v>
      </c>
      <c r="D110" s="1">
        <v>76.12994350282486</v>
      </c>
      <c r="E110" s="70">
        <v>172</v>
      </c>
      <c r="F110" s="71">
        <v>0</v>
      </c>
      <c r="G110" s="2">
        <v>172</v>
      </c>
      <c r="H110" s="70">
        <v>0</v>
      </c>
      <c r="I110" s="71">
        <v>0</v>
      </c>
      <c r="J110" s="2">
        <v>0</v>
      </c>
      <c r="K110" s="10">
        <v>172</v>
      </c>
      <c r="L110" s="11">
        <v>31.910946196660483</v>
      </c>
      <c r="M110" s="70">
        <v>0</v>
      </c>
      <c r="N110" s="11">
        <v>0</v>
      </c>
      <c r="O110" s="77" t="s">
        <v>176</v>
      </c>
      <c r="P110" s="19" t="s">
        <v>176</v>
      </c>
      <c r="Q110" s="70">
        <v>0</v>
      </c>
      <c r="R110" s="19" t="s">
        <v>176</v>
      </c>
      <c r="S110" s="70">
        <v>0</v>
      </c>
      <c r="T110" s="11">
        <v>0</v>
      </c>
      <c r="U110" s="60"/>
    </row>
    <row r="111" spans="1:21" ht="13.5" customHeight="1">
      <c r="A111" s="8" t="s">
        <v>127</v>
      </c>
      <c r="B111" s="70">
        <v>5042</v>
      </c>
      <c r="C111" s="70">
        <v>2686</v>
      </c>
      <c r="D111" s="1">
        <v>53.272510908369696</v>
      </c>
      <c r="E111" s="70">
        <v>565</v>
      </c>
      <c r="F111" s="71">
        <v>0</v>
      </c>
      <c r="G111" s="2">
        <v>565</v>
      </c>
      <c r="H111" s="70">
        <v>0</v>
      </c>
      <c r="I111" s="71">
        <v>0</v>
      </c>
      <c r="J111" s="2">
        <v>0</v>
      </c>
      <c r="K111" s="10">
        <v>565</v>
      </c>
      <c r="L111" s="11">
        <v>21.03499627699181</v>
      </c>
      <c r="M111" s="70">
        <v>2</v>
      </c>
      <c r="N111" s="11">
        <v>0.35398230088495575</v>
      </c>
      <c r="O111" s="70">
        <v>0</v>
      </c>
      <c r="P111" s="11">
        <v>0</v>
      </c>
      <c r="Q111" s="70">
        <v>2</v>
      </c>
      <c r="R111" s="11">
        <v>100</v>
      </c>
      <c r="S111" s="70">
        <v>1</v>
      </c>
      <c r="T111" s="11">
        <v>176.99115044247787</v>
      </c>
      <c r="U111" s="60"/>
    </row>
    <row r="112" spans="1:21" ht="13.5" customHeight="1">
      <c r="A112" s="8" t="s">
        <v>128</v>
      </c>
      <c r="B112" s="70">
        <v>3228</v>
      </c>
      <c r="C112" s="70">
        <v>1434</v>
      </c>
      <c r="D112" s="1">
        <v>44.42379182156134</v>
      </c>
      <c r="E112" s="70">
        <v>561</v>
      </c>
      <c r="F112" s="71">
        <v>0</v>
      </c>
      <c r="G112" s="2">
        <v>561</v>
      </c>
      <c r="H112" s="70">
        <v>0</v>
      </c>
      <c r="I112" s="71">
        <v>0</v>
      </c>
      <c r="J112" s="2">
        <v>0</v>
      </c>
      <c r="K112" s="10">
        <v>561</v>
      </c>
      <c r="L112" s="11">
        <v>39.12133891213389</v>
      </c>
      <c r="M112" s="70">
        <v>4</v>
      </c>
      <c r="N112" s="11">
        <v>0.7130124777183601</v>
      </c>
      <c r="O112" s="70">
        <v>62</v>
      </c>
      <c r="P112" s="11">
        <v>11.051693404634582</v>
      </c>
      <c r="Q112" s="70">
        <v>4</v>
      </c>
      <c r="R112" s="11">
        <v>100</v>
      </c>
      <c r="S112" s="70">
        <v>0</v>
      </c>
      <c r="T112" s="11">
        <v>0</v>
      </c>
      <c r="U112" s="60"/>
    </row>
    <row r="113" spans="1:21" ht="13.5" customHeight="1">
      <c r="A113" s="8" t="s">
        <v>129</v>
      </c>
      <c r="B113" s="70">
        <v>1375</v>
      </c>
      <c r="C113" s="70">
        <v>434</v>
      </c>
      <c r="D113" s="1">
        <v>31.563636363636366</v>
      </c>
      <c r="E113" s="70">
        <v>244</v>
      </c>
      <c r="F113" s="71">
        <v>0</v>
      </c>
      <c r="G113" s="2">
        <v>244</v>
      </c>
      <c r="H113" s="70">
        <v>0</v>
      </c>
      <c r="I113" s="71">
        <v>0</v>
      </c>
      <c r="J113" s="2">
        <v>0</v>
      </c>
      <c r="K113" s="10">
        <v>244</v>
      </c>
      <c r="L113" s="11">
        <v>56.22119815668203</v>
      </c>
      <c r="M113" s="70">
        <v>0</v>
      </c>
      <c r="N113" s="11">
        <v>0</v>
      </c>
      <c r="O113" s="70">
        <v>24</v>
      </c>
      <c r="P113" s="11">
        <v>9.836065573770492</v>
      </c>
      <c r="Q113" s="70">
        <v>0</v>
      </c>
      <c r="R113" s="19" t="s">
        <v>176</v>
      </c>
      <c r="S113" s="70">
        <v>0</v>
      </c>
      <c r="T113" s="11">
        <v>0</v>
      </c>
      <c r="U113" s="60"/>
    </row>
    <row r="114" spans="1:21" ht="13.5" customHeight="1">
      <c r="A114" s="16" t="s">
        <v>177</v>
      </c>
      <c r="B114" s="68">
        <v>12931</v>
      </c>
      <c r="C114" s="68">
        <v>6252</v>
      </c>
      <c r="D114" s="6">
        <v>48.34892893047715</v>
      </c>
      <c r="E114" s="68">
        <v>2049</v>
      </c>
      <c r="F114" s="69">
        <v>0</v>
      </c>
      <c r="G114" s="7">
        <v>2049</v>
      </c>
      <c r="H114" s="68">
        <v>0</v>
      </c>
      <c r="I114" s="69">
        <v>0</v>
      </c>
      <c r="J114" s="7">
        <v>0</v>
      </c>
      <c r="K114" s="5">
        <v>2049</v>
      </c>
      <c r="L114" s="17">
        <v>32.773512476007674</v>
      </c>
      <c r="M114" s="68">
        <v>7</v>
      </c>
      <c r="N114" s="17">
        <v>0.3416300634455832</v>
      </c>
      <c r="O114" s="68">
        <v>144</v>
      </c>
      <c r="P114" s="17">
        <v>7.027818448023426</v>
      </c>
      <c r="Q114" s="68">
        <v>7</v>
      </c>
      <c r="R114" s="17">
        <v>100</v>
      </c>
      <c r="S114" s="68">
        <v>1</v>
      </c>
      <c r="T114" s="18">
        <v>48.80429477794046</v>
      </c>
      <c r="U114" s="60" t="s">
        <v>0</v>
      </c>
    </row>
    <row r="115" spans="1:21" ht="13.5" customHeight="1">
      <c r="A115" s="8" t="s">
        <v>130</v>
      </c>
      <c r="B115" s="70">
        <v>1594</v>
      </c>
      <c r="C115" s="70">
        <v>503</v>
      </c>
      <c r="D115" s="1">
        <v>31.555834378920956</v>
      </c>
      <c r="E115" s="70">
        <v>357</v>
      </c>
      <c r="F115" s="71">
        <v>0</v>
      </c>
      <c r="G115" s="2">
        <v>357</v>
      </c>
      <c r="H115" s="70">
        <v>0</v>
      </c>
      <c r="I115" s="71">
        <v>0</v>
      </c>
      <c r="J115" s="2">
        <v>0</v>
      </c>
      <c r="K115" s="10">
        <v>357</v>
      </c>
      <c r="L115" s="11">
        <v>70.9741550695825</v>
      </c>
      <c r="M115" s="70">
        <v>0</v>
      </c>
      <c r="N115" s="11">
        <v>0</v>
      </c>
      <c r="O115" s="70">
        <v>27</v>
      </c>
      <c r="P115" s="11">
        <v>7.563025210084033</v>
      </c>
      <c r="Q115" s="70">
        <v>0</v>
      </c>
      <c r="R115" s="19" t="s">
        <v>178</v>
      </c>
      <c r="S115" s="70">
        <v>0</v>
      </c>
      <c r="T115" s="11">
        <v>0</v>
      </c>
      <c r="U115" s="60"/>
    </row>
    <row r="116" spans="1:21" ht="13.5" customHeight="1">
      <c r="A116" s="8" t="s">
        <v>131</v>
      </c>
      <c r="B116" s="70">
        <v>4102</v>
      </c>
      <c r="C116" s="70">
        <v>2277</v>
      </c>
      <c r="D116" s="1">
        <v>55.509507557289126</v>
      </c>
      <c r="E116" s="70">
        <v>820</v>
      </c>
      <c r="F116" s="71">
        <v>0</v>
      </c>
      <c r="G116" s="2">
        <v>820</v>
      </c>
      <c r="H116" s="70">
        <v>0</v>
      </c>
      <c r="I116" s="71">
        <v>0</v>
      </c>
      <c r="J116" s="2">
        <v>0</v>
      </c>
      <c r="K116" s="10">
        <v>820</v>
      </c>
      <c r="L116" s="11">
        <v>36.0122968818621</v>
      </c>
      <c r="M116" s="70">
        <v>0</v>
      </c>
      <c r="N116" s="11">
        <v>0</v>
      </c>
      <c r="O116" s="70">
        <v>53</v>
      </c>
      <c r="P116" s="11">
        <v>6.463414634146342</v>
      </c>
      <c r="Q116" s="70">
        <v>0</v>
      </c>
      <c r="R116" s="19" t="s">
        <v>178</v>
      </c>
      <c r="S116" s="70">
        <v>0</v>
      </c>
      <c r="T116" s="11">
        <v>0</v>
      </c>
      <c r="U116" s="60"/>
    </row>
    <row r="117" spans="1:21" ht="13.5" customHeight="1">
      <c r="A117" s="8" t="s">
        <v>132</v>
      </c>
      <c r="B117" s="70">
        <v>2386</v>
      </c>
      <c r="C117" s="70">
        <v>1134</v>
      </c>
      <c r="D117" s="1">
        <v>47.52724224643755</v>
      </c>
      <c r="E117" s="70">
        <v>940</v>
      </c>
      <c r="F117" s="71">
        <v>0</v>
      </c>
      <c r="G117" s="2">
        <v>940</v>
      </c>
      <c r="H117" s="70">
        <v>0</v>
      </c>
      <c r="I117" s="71">
        <v>0</v>
      </c>
      <c r="J117" s="2">
        <v>0</v>
      </c>
      <c r="K117" s="10">
        <v>940</v>
      </c>
      <c r="L117" s="11">
        <v>82.89241622574956</v>
      </c>
      <c r="M117" s="70">
        <v>4</v>
      </c>
      <c r="N117" s="11">
        <v>0.425531914893617</v>
      </c>
      <c r="O117" s="70">
        <v>57</v>
      </c>
      <c r="P117" s="11">
        <v>6.0638297872340425</v>
      </c>
      <c r="Q117" s="70">
        <v>4</v>
      </c>
      <c r="R117" s="11">
        <v>100</v>
      </c>
      <c r="S117" s="70">
        <v>1</v>
      </c>
      <c r="T117" s="11">
        <v>106.38297872340426</v>
      </c>
      <c r="U117" s="60"/>
    </row>
    <row r="118" spans="1:21" ht="13.5" customHeight="1">
      <c r="A118" s="8" t="s">
        <v>133</v>
      </c>
      <c r="B118" s="70">
        <v>3139</v>
      </c>
      <c r="C118" s="70">
        <v>1179</v>
      </c>
      <c r="D118" s="1">
        <v>37.55973239885314</v>
      </c>
      <c r="E118" s="70">
        <v>718</v>
      </c>
      <c r="F118" s="71">
        <v>0</v>
      </c>
      <c r="G118" s="2">
        <v>718</v>
      </c>
      <c r="H118" s="70">
        <v>0</v>
      </c>
      <c r="I118" s="71">
        <v>0</v>
      </c>
      <c r="J118" s="2">
        <v>0</v>
      </c>
      <c r="K118" s="10">
        <v>718</v>
      </c>
      <c r="L118" s="11">
        <v>60.89906700593723</v>
      </c>
      <c r="M118" s="70">
        <v>1</v>
      </c>
      <c r="N118" s="11">
        <v>0.1392757660167131</v>
      </c>
      <c r="O118" s="70">
        <v>61</v>
      </c>
      <c r="P118" s="11">
        <v>8.495821727019498</v>
      </c>
      <c r="Q118" s="70">
        <v>1</v>
      </c>
      <c r="R118" s="11">
        <v>100</v>
      </c>
      <c r="S118" s="70">
        <v>0</v>
      </c>
      <c r="T118" s="11">
        <v>0</v>
      </c>
      <c r="U118" s="60"/>
    </row>
    <row r="119" spans="1:21" ht="13.5" customHeight="1" thickBot="1">
      <c r="A119" s="29" t="s">
        <v>179</v>
      </c>
      <c r="B119" s="74">
        <v>11221</v>
      </c>
      <c r="C119" s="74">
        <v>5093</v>
      </c>
      <c r="D119" s="22">
        <v>45.38811157650834</v>
      </c>
      <c r="E119" s="74">
        <v>2835</v>
      </c>
      <c r="F119" s="75">
        <v>0</v>
      </c>
      <c r="G119" s="23">
        <v>2835</v>
      </c>
      <c r="H119" s="74">
        <v>0</v>
      </c>
      <c r="I119" s="75">
        <v>0</v>
      </c>
      <c r="J119" s="23">
        <v>0</v>
      </c>
      <c r="K119" s="21">
        <v>2835</v>
      </c>
      <c r="L119" s="30">
        <v>55.66463773807187</v>
      </c>
      <c r="M119" s="74">
        <v>5</v>
      </c>
      <c r="N119" s="30">
        <v>0.1763668430335097</v>
      </c>
      <c r="O119" s="74">
        <v>198</v>
      </c>
      <c r="P119" s="30">
        <v>6.984126984126984</v>
      </c>
      <c r="Q119" s="74">
        <v>5</v>
      </c>
      <c r="R119" s="30">
        <v>100</v>
      </c>
      <c r="S119" s="74">
        <v>1</v>
      </c>
      <c r="T119" s="31">
        <v>35.27336860670194</v>
      </c>
      <c r="U119" s="60" t="s">
        <v>0</v>
      </c>
    </row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67" r:id="rId3"/>
  <rowBreaks count="1" manualBreakCount="1">
    <brk id="74" max="2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selection activeCell="D5" sqref="D5"/>
    </sheetView>
  </sheetViews>
  <sheetFormatPr defaultColWidth="9.00390625" defaultRowHeight="13.5"/>
  <cols>
    <col min="1" max="16384" width="9.00390625" style="38" customWidth="1"/>
  </cols>
  <sheetData>
    <row r="1" spans="1:20" ht="19.5" thickBot="1">
      <c r="A1" s="78" t="s">
        <v>180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 t="s">
        <v>0</v>
      </c>
      <c r="R1" s="35"/>
      <c r="S1" s="35"/>
      <c r="T1" s="35"/>
    </row>
    <row r="2" spans="1:20" ht="13.5">
      <c r="A2" s="81" t="s">
        <v>181</v>
      </c>
      <c r="B2" s="48" t="s">
        <v>1</v>
      </c>
      <c r="C2" s="48" t="s">
        <v>2</v>
      </c>
      <c r="D2" s="48" t="s">
        <v>2</v>
      </c>
      <c r="E2" s="49" t="s">
        <v>169</v>
      </c>
      <c r="F2" s="51"/>
      <c r="G2" s="51"/>
      <c r="H2" s="76"/>
      <c r="I2" s="76"/>
      <c r="J2" s="51"/>
      <c r="K2" s="51"/>
      <c r="L2" s="51"/>
      <c r="M2" s="51"/>
      <c r="N2" s="51"/>
      <c r="O2" s="49" t="s">
        <v>170</v>
      </c>
      <c r="P2" s="50"/>
      <c r="Q2" s="49" t="s">
        <v>171</v>
      </c>
      <c r="R2" s="50"/>
      <c r="S2" s="49" t="s">
        <v>172</v>
      </c>
      <c r="T2" s="50"/>
    </row>
    <row r="3" spans="1:20" ht="13.5">
      <c r="A3" s="81" t="s">
        <v>182</v>
      </c>
      <c r="B3" s="48" t="s">
        <v>5</v>
      </c>
      <c r="C3" s="48" t="s">
        <v>6</v>
      </c>
      <c r="D3" s="48" t="s">
        <v>6</v>
      </c>
      <c r="E3" s="49" t="s">
        <v>146</v>
      </c>
      <c r="F3" s="50"/>
      <c r="G3" s="51"/>
      <c r="H3" s="49" t="s">
        <v>173</v>
      </c>
      <c r="I3" s="50"/>
      <c r="J3" s="51"/>
      <c r="K3" s="52" t="s">
        <v>0</v>
      </c>
      <c r="L3" s="53" t="s">
        <v>7</v>
      </c>
      <c r="M3" s="48" t="s">
        <v>8</v>
      </c>
      <c r="N3" s="53" t="s">
        <v>8</v>
      </c>
      <c r="O3" s="48" t="s">
        <v>7</v>
      </c>
      <c r="P3" s="53" t="s">
        <v>9</v>
      </c>
      <c r="Q3" s="48" t="s">
        <v>10</v>
      </c>
      <c r="R3" s="53" t="s">
        <v>10</v>
      </c>
      <c r="S3" s="48" t="s">
        <v>11</v>
      </c>
      <c r="T3" s="53" t="s">
        <v>12</v>
      </c>
    </row>
    <row r="4" spans="1:20" ht="13.5">
      <c r="A4" s="81" t="s">
        <v>183</v>
      </c>
      <c r="B4" s="48" t="s">
        <v>13</v>
      </c>
      <c r="C4" s="48" t="s">
        <v>14</v>
      </c>
      <c r="D4" s="48" t="s">
        <v>14</v>
      </c>
      <c r="E4" s="48" t="s">
        <v>15</v>
      </c>
      <c r="F4" s="53" t="s">
        <v>16</v>
      </c>
      <c r="G4" s="53" t="s">
        <v>17</v>
      </c>
      <c r="H4" s="48" t="s">
        <v>15</v>
      </c>
      <c r="I4" s="53" t="s">
        <v>16</v>
      </c>
      <c r="J4" s="53" t="s">
        <v>17</v>
      </c>
      <c r="K4" s="48" t="s">
        <v>18</v>
      </c>
      <c r="L4" s="53" t="s">
        <v>4</v>
      </c>
      <c r="M4" s="48" t="s">
        <v>10</v>
      </c>
      <c r="N4" s="53" t="s">
        <v>10</v>
      </c>
      <c r="O4" s="48" t="s">
        <v>4</v>
      </c>
      <c r="P4" s="53" t="s">
        <v>19</v>
      </c>
      <c r="Q4" s="48" t="s">
        <v>20</v>
      </c>
      <c r="R4" s="53" t="s">
        <v>20</v>
      </c>
      <c r="S4" s="48" t="s">
        <v>21</v>
      </c>
      <c r="T4" s="53" t="s">
        <v>22</v>
      </c>
    </row>
    <row r="5" spans="1:20" ht="13.5">
      <c r="A5" s="81" t="s">
        <v>184</v>
      </c>
      <c r="B5" s="48" t="s">
        <v>23</v>
      </c>
      <c r="C5" s="48" t="s">
        <v>24</v>
      </c>
      <c r="D5" s="48" t="s">
        <v>25</v>
      </c>
      <c r="E5" s="48" t="s">
        <v>26</v>
      </c>
      <c r="F5" s="53" t="s">
        <v>27</v>
      </c>
      <c r="G5" s="53" t="s">
        <v>18</v>
      </c>
      <c r="H5" s="48" t="s">
        <v>26</v>
      </c>
      <c r="I5" s="53" t="s">
        <v>27</v>
      </c>
      <c r="J5" s="53" t="s">
        <v>18</v>
      </c>
      <c r="K5" s="52" t="s">
        <v>0</v>
      </c>
      <c r="L5" s="53" t="s">
        <v>25</v>
      </c>
      <c r="M5" s="48" t="s">
        <v>20</v>
      </c>
      <c r="N5" s="53" t="s">
        <v>20</v>
      </c>
      <c r="O5" s="48" t="s">
        <v>14</v>
      </c>
      <c r="P5" s="53" t="s">
        <v>28</v>
      </c>
      <c r="Q5" s="48" t="s">
        <v>7</v>
      </c>
      <c r="R5" s="53" t="s">
        <v>7</v>
      </c>
      <c r="S5" s="48" t="s">
        <v>12</v>
      </c>
      <c r="T5" s="53" t="s">
        <v>11</v>
      </c>
    </row>
    <row r="6" spans="1:20" ht="13.5">
      <c r="A6" s="81" t="s">
        <v>185</v>
      </c>
      <c r="B6" s="48" t="s">
        <v>29</v>
      </c>
      <c r="C6" s="56"/>
      <c r="D6" s="56"/>
      <c r="E6" s="48" t="s">
        <v>20</v>
      </c>
      <c r="F6" s="53" t="s">
        <v>30</v>
      </c>
      <c r="G6" s="53" t="s">
        <v>0</v>
      </c>
      <c r="H6" s="48" t="s">
        <v>20</v>
      </c>
      <c r="I6" s="53" t="s">
        <v>30</v>
      </c>
      <c r="J6" s="53" t="s">
        <v>0</v>
      </c>
      <c r="K6" s="56"/>
      <c r="L6" s="57"/>
      <c r="M6" s="48" t="s">
        <v>14</v>
      </c>
      <c r="N6" s="53" t="s">
        <v>25</v>
      </c>
      <c r="O6" s="48" t="s">
        <v>24</v>
      </c>
      <c r="P6" s="53" t="s">
        <v>31</v>
      </c>
      <c r="Q6" s="48" t="s">
        <v>4</v>
      </c>
      <c r="R6" s="53" t="s">
        <v>4</v>
      </c>
      <c r="S6" s="48" t="s">
        <v>22</v>
      </c>
      <c r="T6" s="53" t="s">
        <v>21</v>
      </c>
    </row>
    <row r="7" spans="1:20" ht="13.5">
      <c r="A7" s="58"/>
      <c r="B7" s="48" t="s">
        <v>32</v>
      </c>
      <c r="C7" s="56"/>
      <c r="D7" s="56"/>
      <c r="E7" s="48" t="s">
        <v>4</v>
      </c>
      <c r="F7" s="53" t="s">
        <v>33</v>
      </c>
      <c r="G7" s="53" t="s">
        <v>0</v>
      </c>
      <c r="H7" s="48" t="s">
        <v>4</v>
      </c>
      <c r="I7" s="53" t="s">
        <v>33</v>
      </c>
      <c r="J7" s="53" t="s">
        <v>0</v>
      </c>
      <c r="K7" s="56"/>
      <c r="L7" s="57"/>
      <c r="M7" s="48" t="s">
        <v>24</v>
      </c>
      <c r="N7" s="57"/>
      <c r="O7" s="56"/>
      <c r="P7" s="53" t="s">
        <v>34</v>
      </c>
      <c r="Q7" s="48" t="s">
        <v>14</v>
      </c>
      <c r="R7" s="53" t="s">
        <v>25</v>
      </c>
      <c r="S7" s="48" t="s">
        <v>35</v>
      </c>
      <c r="T7" s="53" t="s">
        <v>25</v>
      </c>
    </row>
    <row r="8" spans="1:20" ht="13.5">
      <c r="A8" s="58"/>
      <c r="B8" s="48" t="s">
        <v>36</v>
      </c>
      <c r="C8" s="56"/>
      <c r="D8" s="56"/>
      <c r="E8" s="56"/>
      <c r="F8" s="57"/>
      <c r="G8" s="57"/>
      <c r="H8" s="56"/>
      <c r="I8" s="57"/>
      <c r="J8" s="53" t="s">
        <v>0</v>
      </c>
      <c r="K8" s="56"/>
      <c r="L8" s="57"/>
      <c r="M8" s="56"/>
      <c r="N8" s="57"/>
      <c r="O8" s="48" t="s">
        <v>0</v>
      </c>
      <c r="P8" s="59" t="s">
        <v>0</v>
      </c>
      <c r="Q8" s="48" t="s">
        <v>24</v>
      </c>
      <c r="R8" s="57"/>
      <c r="S8" s="48" t="s">
        <v>14</v>
      </c>
      <c r="T8" s="59" t="s">
        <v>37</v>
      </c>
    </row>
    <row r="9" spans="1:20" ht="13.5">
      <c r="A9" s="58"/>
      <c r="B9" s="56"/>
      <c r="C9" s="56"/>
      <c r="D9" s="56"/>
      <c r="E9" s="56"/>
      <c r="F9" s="57"/>
      <c r="G9" s="57"/>
      <c r="H9" s="56"/>
      <c r="I9" s="57"/>
      <c r="J9" s="57"/>
      <c r="K9" s="56"/>
      <c r="L9" s="57"/>
      <c r="M9" s="56"/>
      <c r="N9" s="57"/>
      <c r="O9" s="48" t="s">
        <v>0</v>
      </c>
      <c r="P9" s="53" t="s">
        <v>0</v>
      </c>
      <c r="Q9" s="48" t="s">
        <v>0</v>
      </c>
      <c r="R9" s="57"/>
      <c r="S9" s="48" t="s">
        <v>24</v>
      </c>
      <c r="T9" s="59" t="s">
        <v>2</v>
      </c>
    </row>
    <row r="10" spans="1:20" ht="13.5">
      <c r="A10" s="61"/>
      <c r="B10" s="62" t="s">
        <v>38</v>
      </c>
      <c r="C10" s="62" t="s">
        <v>39</v>
      </c>
      <c r="D10" s="62" t="s">
        <v>40</v>
      </c>
      <c r="E10" s="63"/>
      <c r="F10" s="64"/>
      <c r="G10" s="65" t="s">
        <v>3</v>
      </c>
      <c r="H10" s="62" t="s">
        <v>3</v>
      </c>
      <c r="I10" s="65" t="s">
        <v>3</v>
      </c>
      <c r="J10" s="65" t="s">
        <v>3</v>
      </c>
      <c r="K10" s="62" t="s">
        <v>41</v>
      </c>
      <c r="L10" s="65" t="s">
        <v>42</v>
      </c>
      <c r="M10" s="62" t="s">
        <v>43</v>
      </c>
      <c r="N10" s="65" t="s">
        <v>44</v>
      </c>
      <c r="O10" s="62" t="s">
        <v>45</v>
      </c>
      <c r="P10" s="65" t="s">
        <v>46</v>
      </c>
      <c r="Q10" s="62" t="s">
        <v>47</v>
      </c>
      <c r="R10" s="65" t="s">
        <v>48</v>
      </c>
      <c r="S10" s="62" t="s">
        <v>49</v>
      </c>
      <c r="T10" s="65" t="s">
        <v>50</v>
      </c>
    </row>
    <row r="11" spans="1:20" ht="14.25">
      <c r="A11" s="8" t="s">
        <v>51</v>
      </c>
      <c r="B11" s="70">
        <v>55539</v>
      </c>
      <c r="C11" s="70">
        <v>29811</v>
      </c>
      <c r="D11" s="1">
        <v>53.67579538702534</v>
      </c>
      <c r="E11" s="70">
        <v>2036</v>
      </c>
      <c r="F11" s="71">
        <v>2951</v>
      </c>
      <c r="G11" s="2">
        <v>4987</v>
      </c>
      <c r="H11" s="70">
        <v>0</v>
      </c>
      <c r="I11" s="71">
        <v>27</v>
      </c>
      <c r="J11" s="2">
        <v>27</v>
      </c>
      <c r="K11" s="10">
        <v>5014</v>
      </c>
      <c r="L11" s="11">
        <v>16.819294891147564</v>
      </c>
      <c r="M11" s="70">
        <v>50</v>
      </c>
      <c r="N11" s="11">
        <v>0.9972078181092939</v>
      </c>
      <c r="O11" s="70">
        <v>1642</v>
      </c>
      <c r="P11" s="11">
        <v>32.74830474670921</v>
      </c>
      <c r="Q11" s="70">
        <v>30</v>
      </c>
      <c r="R11" s="11">
        <v>60</v>
      </c>
      <c r="S11" s="70">
        <v>8</v>
      </c>
      <c r="T11" s="11">
        <v>159.55325089748703</v>
      </c>
    </row>
    <row r="12" spans="1:20" ht="14.25">
      <c r="A12" s="8" t="s">
        <v>52</v>
      </c>
      <c r="B12" s="70">
        <v>56521</v>
      </c>
      <c r="C12" s="70">
        <v>30767</v>
      </c>
      <c r="D12" s="1">
        <v>54.434634914456566</v>
      </c>
      <c r="E12" s="70">
        <v>3194</v>
      </c>
      <c r="F12" s="71">
        <v>3697</v>
      </c>
      <c r="G12" s="2">
        <v>6891</v>
      </c>
      <c r="H12" s="70">
        <v>0</v>
      </c>
      <c r="I12" s="71">
        <v>83</v>
      </c>
      <c r="J12" s="2">
        <v>83</v>
      </c>
      <c r="K12" s="10">
        <v>6974</v>
      </c>
      <c r="L12" s="11">
        <v>22.66714336789417</v>
      </c>
      <c r="M12" s="70">
        <v>57</v>
      </c>
      <c r="N12" s="11">
        <v>0.8173214797820476</v>
      </c>
      <c r="O12" s="70">
        <v>898</v>
      </c>
      <c r="P12" s="11">
        <v>12.876398049899626</v>
      </c>
      <c r="Q12" s="70">
        <v>39</v>
      </c>
      <c r="R12" s="11">
        <v>68.42105263157895</v>
      </c>
      <c r="S12" s="70">
        <v>4</v>
      </c>
      <c r="T12" s="11">
        <v>57.355893318038426</v>
      </c>
    </row>
    <row r="13" spans="1:20" ht="14.25">
      <c r="A13" s="8" t="s">
        <v>53</v>
      </c>
      <c r="B13" s="70">
        <v>60533</v>
      </c>
      <c r="C13" s="70">
        <v>32790</v>
      </c>
      <c r="D13" s="1">
        <v>54.168800488989476</v>
      </c>
      <c r="E13" s="70">
        <v>3533</v>
      </c>
      <c r="F13" s="71">
        <v>2942</v>
      </c>
      <c r="G13" s="2">
        <v>6475</v>
      </c>
      <c r="H13" s="70">
        <v>0</v>
      </c>
      <c r="I13" s="71">
        <v>114</v>
      </c>
      <c r="J13" s="2">
        <v>114</v>
      </c>
      <c r="K13" s="10">
        <v>6589</v>
      </c>
      <c r="L13" s="11">
        <v>20.09454101860323</v>
      </c>
      <c r="M13" s="70">
        <v>38</v>
      </c>
      <c r="N13" s="11">
        <v>0.5767187737137653</v>
      </c>
      <c r="O13" s="70">
        <v>649</v>
      </c>
      <c r="P13" s="11">
        <v>9.84974958263773</v>
      </c>
      <c r="Q13" s="70">
        <v>24</v>
      </c>
      <c r="R13" s="11">
        <v>63.1578947368421</v>
      </c>
      <c r="S13" s="70">
        <v>3</v>
      </c>
      <c r="T13" s="11">
        <v>45.53042950371832</v>
      </c>
    </row>
    <row r="14" spans="1:20" ht="14.25">
      <c r="A14" s="8" t="s">
        <v>54</v>
      </c>
      <c r="B14" s="70">
        <v>82743</v>
      </c>
      <c r="C14" s="70">
        <v>35292</v>
      </c>
      <c r="D14" s="1">
        <v>42.65255066893876</v>
      </c>
      <c r="E14" s="70">
        <v>4863</v>
      </c>
      <c r="F14" s="71">
        <v>3411</v>
      </c>
      <c r="G14" s="2">
        <v>8274</v>
      </c>
      <c r="H14" s="70">
        <v>0</v>
      </c>
      <c r="I14" s="71">
        <v>275</v>
      </c>
      <c r="J14" s="2">
        <v>275</v>
      </c>
      <c r="K14" s="10">
        <v>8549</v>
      </c>
      <c r="L14" s="11">
        <v>24.2236200838717</v>
      </c>
      <c r="M14" s="70">
        <v>59</v>
      </c>
      <c r="N14" s="11">
        <v>0.6901391975669668</v>
      </c>
      <c r="O14" s="70">
        <v>754</v>
      </c>
      <c r="P14" s="11">
        <v>8.819744999415137</v>
      </c>
      <c r="Q14" s="70">
        <v>44</v>
      </c>
      <c r="R14" s="11">
        <v>74.57627118644068</v>
      </c>
      <c r="S14" s="70">
        <v>6</v>
      </c>
      <c r="T14" s="11">
        <v>70.18364721020002</v>
      </c>
    </row>
    <row r="15" spans="1:20" ht="14.25">
      <c r="A15" s="8" t="s">
        <v>55</v>
      </c>
      <c r="B15" s="70">
        <v>67495</v>
      </c>
      <c r="C15" s="70">
        <v>30787</v>
      </c>
      <c r="D15" s="1">
        <v>45.61374916660493</v>
      </c>
      <c r="E15" s="70">
        <v>5074</v>
      </c>
      <c r="F15" s="71">
        <v>2949</v>
      </c>
      <c r="G15" s="2">
        <v>8023</v>
      </c>
      <c r="H15" s="70">
        <v>0</v>
      </c>
      <c r="I15" s="71">
        <v>309</v>
      </c>
      <c r="J15" s="2">
        <v>309</v>
      </c>
      <c r="K15" s="10">
        <v>8332</v>
      </c>
      <c r="L15" s="11">
        <v>27.06337090330334</v>
      </c>
      <c r="M15" s="70">
        <v>44</v>
      </c>
      <c r="N15" s="11">
        <v>0.528084493518963</v>
      </c>
      <c r="O15" s="70">
        <v>716</v>
      </c>
      <c r="P15" s="11">
        <v>8.5933749399904</v>
      </c>
      <c r="Q15" s="70">
        <v>33</v>
      </c>
      <c r="R15" s="11">
        <v>75</v>
      </c>
      <c r="S15" s="70">
        <v>3</v>
      </c>
      <c r="T15" s="11">
        <v>36.00576092174748</v>
      </c>
    </row>
    <row r="16" spans="1:20" ht="14.25">
      <c r="A16" s="8" t="s">
        <v>56</v>
      </c>
      <c r="B16" s="70">
        <v>63107</v>
      </c>
      <c r="C16" s="70">
        <v>31658</v>
      </c>
      <c r="D16" s="1">
        <v>50.1655917727035</v>
      </c>
      <c r="E16" s="70">
        <v>6252</v>
      </c>
      <c r="F16" s="71">
        <v>2482</v>
      </c>
      <c r="G16" s="2">
        <v>8734</v>
      </c>
      <c r="H16" s="70">
        <v>0</v>
      </c>
      <c r="I16" s="71">
        <v>239</v>
      </c>
      <c r="J16" s="2">
        <v>239</v>
      </c>
      <c r="K16" s="10">
        <v>8973</v>
      </c>
      <c r="L16" s="11">
        <v>28.343546654873965</v>
      </c>
      <c r="M16" s="70">
        <v>45</v>
      </c>
      <c r="N16" s="11">
        <v>0.5015045135406219</v>
      </c>
      <c r="O16" s="70">
        <v>698</v>
      </c>
      <c r="P16" s="11">
        <v>7.778892232252313</v>
      </c>
      <c r="Q16" s="70">
        <v>31</v>
      </c>
      <c r="R16" s="11">
        <v>68.88888888888889</v>
      </c>
      <c r="S16" s="70">
        <v>2</v>
      </c>
      <c r="T16" s="11">
        <v>22.289089490694305</v>
      </c>
    </row>
    <row r="17" spans="1:20" ht="14.25">
      <c r="A17" s="9" t="s">
        <v>57</v>
      </c>
      <c r="B17" s="72">
        <v>64222</v>
      </c>
      <c r="C17" s="72">
        <v>36777</v>
      </c>
      <c r="D17" s="3">
        <v>57.26542306374762</v>
      </c>
      <c r="E17" s="72">
        <v>8672</v>
      </c>
      <c r="F17" s="73">
        <v>2743</v>
      </c>
      <c r="G17" s="4">
        <v>11415</v>
      </c>
      <c r="H17" s="72">
        <v>1</v>
      </c>
      <c r="I17" s="73">
        <v>248</v>
      </c>
      <c r="J17" s="4">
        <v>249</v>
      </c>
      <c r="K17" s="10">
        <v>11664</v>
      </c>
      <c r="L17" s="11">
        <v>31.715474345378908</v>
      </c>
      <c r="M17" s="70">
        <v>45</v>
      </c>
      <c r="N17" s="11">
        <v>0.38580246913580246</v>
      </c>
      <c r="O17" s="70">
        <v>833</v>
      </c>
      <c r="P17" s="11">
        <v>7.141632373113854</v>
      </c>
      <c r="Q17" s="70">
        <v>37</v>
      </c>
      <c r="R17" s="11">
        <v>82.22222222222221</v>
      </c>
      <c r="S17" s="70">
        <v>1</v>
      </c>
      <c r="T17" s="11">
        <v>8.573388203017831</v>
      </c>
    </row>
    <row r="18" spans="1:20" ht="14.25">
      <c r="A18" s="8" t="s">
        <v>58</v>
      </c>
      <c r="B18" s="70">
        <v>61868</v>
      </c>
      <c r="C18" s="70">
        <v>37966</v>
      </c>
      <c r="D18" s="1">
        <v>61.36613435055279</v>
      </c>
      <c r="E18" s="70">
        <v>8896</v>
      </c>
      <c r="F18" s="71">
        <v>2489</v>
      </c>
      <c r="G18" s="2">
        <v>11385</v>
      </c>
      <c r="H18" s="70">
        <v>0</v>
      </c>
      <c r="I18" s="71">
        <v>182</v>
      </c>
      <c r="J18" s="2">
        <v>182</v>
      </c>
      <c r="K18" s="10">
        <v>11567</v>
      </c>
      <c r="L18" s="11">
        <v>30.466733393035874</v>
      </c>
      <c r="M18" s="70">
        <v>37</v>
      </c>
      <c r="N18" s="11">
        <v>0.31987550791043484</v>
      </c>
      <c r="O18" s="70">
        <v>674</v>
      </c>
      <c r="P18" s="11">
        <v>5.826921414368462</v>
      </c>
      <c r="Q18" s="70">
        <v>28</v>
      </c>
      <c r="R18" s="11">
        <v>75.67567567567568</v>
      </c>
      <c r="S18" s="70">
        <v>1</v>
      </c>
      <c r="T18" s="11">
        <v>8.64528399757932</v>
      </c>
    </row>
    <row r="19" spans="1:20" ht="14.25">
      <c r="A19" s="9" t="s">
        <v>59</v>
      </c>
      <c r="B19" s="72">
        <v>150161</v>
      </c>
      <c r="C19" s="72">
        <v>80555</v>
      </c>
      <c r="D19" s="3">
        <v>53.64575355784791</v>
      </c>
      <c r="E19" s="72">
        <v>8479</v>
      </c>
      <c r="F19" s="73">
        <v>2378</v>
      </c>
      <c r="G19" s="4">
        <v>10857</v>
      </c>
      <c r="H19" s="72">
        <v>1</v>
      </c>
      <c r="I19" s="73">
        <v>196</v>
      </c>
      <c r="J19" s="4">
        <v>197</v>
      </c>
      <c r="K19" s="12">
        <v>11054</v>
      </c>
      <c r="L19" s="13">
        <v>13.72230153311402</v>
      </c>
      <c r="M19" s="79">
        <v>57</v>
      </c>
      <c r="N19" s="13">
        <v>0.5156504432784512</v>
      </c>
      <c r="O19" s="79">
        <v>709</v>
      </c>
      <c r="P19" s="13">
        <v>6.413967794463543</v>
      </c>
      <c r="Q19" s="79">
        <v>45</v>
      </c>
      <c r="R19" s="13">
        <v>78.94736842105263</v>
      </c>
      <c r="S19" s="79">
        <v>5</v>
      </c>
      <c r="T19" s="13">
        <v>45.232495024425546</v>
      </c>
    </row>
    <row r="20" spans="1:20" ht="15" thickBot="1">
      <c r="A20" s="20" t="s">
        <v>18</v>
      </c>
      <c r="B20" s="21">
        <v>662189</v>
      </c>
      <c r="C20" s="21">
        <v>346403</v>
      </c>
      <c r="D20" s="22">
        <v>52.311802219608</v>
      </c>
      <c r="E20" s="21">
        <v>50999</v>
      </c>
      <c r="F20" s="23">
        <v>26042</v>
      </c>
      <c r="G20" s="23">
        <v>77041</v>
      </c>
      <c r="H20" s="21">
        <v>2</v>
      </c>
      <c r="I20" s="23">
        <v>1673</v>
      </c>
      <c r="J20" s="24">
        <v>1675</v>
      </c>
      <c r="K20" s="14">
        <v>78716</v>
      </c>
      <c r="L20" s="15">
        <v>22.72382167590927</v>
      </c>
      <c r="M20" s="14">
        <v>432</v>
      </c>
      <c r="N20" s="15">
        <v>0.5488083744092688</v>
      </c>
      <c r="O20" s="14">
        <v>7573</v>
      </c>
      <c r="P20" s="15">
        <v>9.620661618984705</v>
      </c>
      <c r="Q20" s="14">
        <v>311</v>
      </c>
      <c r="R20" s="15">
        <v>71.99074074074075</v>
      </c>
      <c r="S20" s="14">
        <v>33</v>
      </c>
      <c r="T20" s="15">
        <v>41.922861934041364</v>
      </c>
    </row>
    <row r="21" spans="1:20" ht="17.25">
      <c r="A21" s="37"/>
      <c r="B21" s="37"/>
      <c r="C21" s="37"/>
      <c r="D21" s="37"/>
      <c r="E21" s="37"/>
      <c r="F21" s="37"/>
      <c r="G21" s="37"/>
      <c r="H21" s="37"/>
      <c r="I21" s="37"/>
      <c r="J21" s="37"/>
      <c r="O21" s="37"/>
      <c r="P21" s="80" t="s">
        <v>0</v>
      </c>
      <c r="Q21" s="37"/>
      <c r="R21" s="37"/>
      <c r="S21" s="37"/>
      <c r="T21" s="37"/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岡山県保健福祉部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</dc:creator>
  <cp:keywords/>
  <dc:description/>
  <cp:lastModifiedBy>okayamaken</cp:lastModifiedBy>
  <cp:lastPrinted>1998-10-12T02:17:44Z</cp:lastPrinted>
  <dcterms:created xsi:type="dcterms:W3CDTF">1998-05-07T08:15:57Z</dcterms:created>
  <dcterms:modified xsi:type="dcterms:W3CDTF">2013-11-22T02:56:00Z</dcterms:modified>
  <cp:category/>
  <cp:version/>
  <cp:contentType/>
  <cp:contentStatus/>
</cp:coreProperties>
</file>