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4830" windowHeight="5400" tabRatio="773" activeTab="0"/>
  </bookViews>
  <sheets>
    <sheet name="市町村別" sheetId="1" r:id="rId1"/>
    <sheet name="年齢階級別" sheetId="2" r:id="rId2"/>
  </sheets>
  <definedNames/>
  <calcPr fullCalcOnLoad="1"/>
</workbook>
</file>

<file path=xl/sharedStrings.xml><?xml version="1.0" encoding="utf-8"?>
<sst xmlns="http://schemas.openxmlformats.org/spreadsheetml/2006/main" count="373" uniqueCount="176">
  <si>
    <t>　</t>
  </si>
  <si>
    <t>対　</t>
  </si>
  <si>
    <t>対</t>
  </si>
  <si>
    <t xml:space="preserve"> </t>
  </si>
  <si>
    <t>診</t>
  </si>
  <si>
    <t>象∩</t>
  </si>
  <si>
    <t>象</t>
  </si>
  <si>
    <t>集</t>
  </si>
  <si>
    <t>医</t>
  </si>
  <si>
    <t>受</t>
  </si>
  <si>
    <t>要</t>
  </si>
  <si>
    <t>同</t>
  </si>
  <si>
    <t>精</t>
  </si>
  <si>
    <t>発</t>
  </si>
  <si>
    <t>が</t>
  </si>
  <si>
    <t>人40</t>
  </si>
  <si>
    <t>者</t>
  </si>
  <si>
    <t>団</t>
  </si>
  <si>
    <t>療</t>
  </si>
  <si>
    <t>　計</t>
  </si>
  <si>
    <t>左</t>
  </si>
  <si>
    <t>検</t>
  </si>
  <si>
    <t>見</t>
  </si>
  <si>
    <t>ん</t>
  </si>
  <si>
    <t>口歳</t>
  </si>
  <si>
    <t>数</t>
  </si>
  <si>
    <t>率</t>
  </si>
  <si>
    <t>機</t>
  </si>
  <si>
    <t>の</t>
  </si>
  <si>
    <t>　以</t>
  </si>
  <si>
    <t>関</t>
  </si>
  <si>
    <t>割</t>
  </si>
  <si>
    <t>　上</t>
  </si>
  <si>
    <t>合</t>
  </si>
  <si>
    <t>患</t>
  </si>
  <si>
    <t>　∪</t>
  </si>
  <si>
    <t>人口10万</t>
  </si>
  <si>
    <t>A</t>
  </si>
  <si>
    <t>B</t>
  </si>
  <si>
    <t>B/A</t>
  </si>
  <si>
    <t>C</t>
  </si>
  <si>
    <t>C/B</t>
  </si>
  <si>
    <t>D</t>
  </si>
  <si>
    <t>D/C</t>
  </si>
  <si>
    <t>E</t>
  </si>
  <si>
    <t>E/C</t>
  </si>
  <si>
    <t>F</t>
  </si>
  <si>
    <t>F/D</t>
  </si>
  <si>
    <t>G</t>
  </si>
  <si>
    <t>G/C</t>
  </si>
  <si>
    <t>御津町</t>
  </si>
  <si>
    <t>建部町</t>
  </si>
  <si>
    <t>加茂川町</t>
  </si>
  <si>
    <t>合　計</t>
  </si>
  <si>
    <t>性</t>
  </si>
  <si>
    <t>・</t>
  </si>
  <si>
    <t>年</t>
  </si>
  <si>
    <t>齢</t>
  </si>
  <si>
    <t>区</t>
  </si>
  <si>
    <t>分</t>
  </si>
  <si>
    <t>男40～</t>
  </si>
  <si>
    <t>　45～</t>
  </si>
  <si>
    <t>　50～</t>
  </si>
  <si>
    <t>　55～</t>
  </si>
  <si>
    <t>　60～</t>
  </si>
  <si>
    <t>　65～</t>
  </si>
  <si>
    <t>　70～</t>
  </si>
  <si>
    <t>計</t>
  </si>
  <si>
    <t>女40～</t>
  </si>
  <si>
    <t>牛窓町</t>
  </si>
  <si>
    <t>邑久町</t>
  </si>
  <si>
    <t>長船町</t>
  </si>
  <si>
    <t>玉野市</t>
  </si>
  <si>
    <t>灘崎町</t>
  </si>
  <si>
    <t>備前市</t>
  </si>
  <si>
    <t>日生町</t>
  </si>
  <si>
    <t>吉永町</t>
  </si>
  <si>
    <t>佐伯町</t>
  </si>
  <si>
    <t>和気町</t>
  </si>
  <si>
    <t>瀬戸町</t>
  </si>
  <si>
    <t>山陽町</t>
  </si>
  <si>
    <t>赤坂町</t>
  </si>
  <si>
    <t>熊山町</t>
  </si>
  <si>
    <t>吉井町</t>
  </si>
  <si>
    <t>倉敷市</t>
  </si>
  <si>
    <t>早島町</t>
  </si>
  <si>
    <t>総社市</t>
  </si>
  <si>
    <t>山手村</t>
  </si>
  <si>
    <t>清音村</t>
  </si>
  <si>
    <t>真備町</t>
  </si>
  <si>
    <t>笠岡市</t>
  </si>
  <si>
    <t>井原市</t>
  </si>
  <si>
    <t>鴨方町</t>
  </si>
  <si>
    <t>寄島町</t>
  </si>
  <si>
    <t>里庄町</t>
  </si>
  <si>
    <t>矢掛町</t>
  </si>
  <si>
    <t>美星町</t>
  </si>
  <si>
    <t>芳井町</t>
  </si>
  <si>
    <t>高梁市</t>
  </si>
  <si>
    <t>有漢町</t>
  </si>
  <si>
    <t>北房町</t>
  </si>
  <si>
    <t>賀陽町</t>
  </si>
  <si>
    <t>高梁ＨＣ</t>
  </si>
  <si>
    <t>成羽町</t>
  </si>
  <si>
    <t>川上町</t>
  </si>
  <si>
    <t>備中町</t>
  </si>
  <si>
    <t>新見市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</si>
  <si>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</si>
  <si>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</si>
  <si>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</si>
  <si>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</si>
  <si>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</si>
  <si>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</si>
  <si>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</si>
  <si>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</si>
  <si>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</si>
  <si>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</si>
  <si>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</si>
  <si>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</si>
  <si>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</si>
  <si>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</si>
  <si>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</si>
  <si>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</si>
  <si>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</si>
  <si>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</si>
  <si>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</si>
  <si>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</si>
  <si>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</si>
  <si>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</si>
  <si>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</si>
  <si>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</si>
  <si>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</si>
  <si>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大原町</t>
  </si>
  <si>
    <t>東粟倉村</t>
  </si>
  <si>
    <t>西粟倉村</t>
  </si>
  <si>
    <t>美作町</t>
  </si>
  <si>
    <t>作東町</t>
  </si>
  <si>
    <t>英田町</t>
  </si>
  <si>
    <t>勝田町</t>
  </si>
  <si>
    <t>勝央町</t>
  </si>
  <si>
    <t>奈義町</t>
  </si>
  <si>
    <t>勝北町</t>
  </si>
  <si>
    <t>金　光</t>
  </si>
  <si>
    <t>玉野ｾﾝﾀｰ</t>
  </si>
  <si>
    <t>-</t>
  </si>
  <si>
    <t>-</t>
  </si>
  <si>
    <t>　　　　　　　受　　診　　者　　の　　状　　況</t>
  </si>
  <si>
    <t xml:space="preserve">    初  回  受  診</t>
  </si>
  <si>
    <t>　　精  密  検  診</t>
  </si>
  <si>
    <t>　が　ん　患　者</t>
  </si>
  <si>
    <t>岡山県</t>
  </si>
  <si>
    <t>岡山市</t>
  </si>
  <si>
    <t>御津ｾﾝﾀｰ</t>
  </si>
  <si>
    <t>邑久ｾﾝﾀｰ</t>
  </si>
  <si>
    <t>東備ＨＣ</t>
  </si>
  <si>
    <t>瀬戸ｾﾝﾀｰ</t>
  </si>
  <si>
    <t>倉敷ＨＣ</t>
  </si>
  <si>
    <t>倉敷市児島</t>
  </si>
  <si>
    <t>倉敷南ｾﾝﾀｰ</t>
  </si>
  <si>
    <t>倉敷市玉島</t>
  </si>
  <si>
    <t>船穂町</t>
  </si>
  <si>
    <t>倉敷西ｾﾝﾀｰ</t>
  </si>
  <si>
    <t>総社ｾﾝﾀｰ</t>
  </si>
  <si>
    <t>井笠ＨＣ</t>
  </si>
  <si>
    <t>成羽ｾﾝﾀｰ</t>
  </si>
  <si>
    <t>阿新ＨＣ</t>
  </si>
  <si>
    <t>真庭ＨＣ</t>
  </si>
  <si>
    <t>津山ＨＣ</t>
  </si>
  <si>
    <t>勝英ＨＣ</t>
  </si>
  <si>
    <t>勝央ｾﾝﾀｰ</t>
  </si>
  <si>
    <t>平成9年度胃がん検診</t>
  </si>
  <si>
    <t>平成9年度　胃がん検診　</t>
  </si>
  <si>
    <t>市</t>
  </si>
  <si>
    <t>町</t>
  </si>
  <si>
    <t>村</t>
  </si>
  <si>
    <t>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</si>
</sst>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9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2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120">
    <xf numFmtId="1" fontId="0" fillId="0" borderId="0" xfId="0" applyAlignment="1">
      <alignment/>
    </xf>
    <xf numFmtId="176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176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176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176" fontId="3" fillId="0" borderId="13" xfId="0" applyNumberFormat="1" applyFont="1" applyBorder="1" applyAlignment="1" applyProtection="1">
      <alignment/>
      <protection/>
    </xf>
    <xf numFmtId="176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176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176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176" fontId="3" fillId="0" borderId="17" xfId="0" applyNumberFormat="1" applyFont="1" applyBorder="1" applyAlignment="1" applyProtection="1">
      <alignment/>
      <protection/>
    </xf>
    <xf numFmtId="176" fontId="3" fillId="0" borderId="18" xfId="0" applyNumberFormat="1" applyFont="1" applyBorder="1" applyAlignment="1" applyProtection="1">
      <alignment/>
      <protection/>
    </xf>
    <xf numFmtId="176" fontId="3" fillId="0" borderId="11" xfId="0" applyNumberFormat="1" applyFont="1" applyBorder="1" applyAlignment="1" applyProtection="1">
      <alignment horizontal="right"/>
      <protection/>
    </xf>
    <xf numFmtId="176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176" fontId="3" fillId="0" borderId="20" xfId="0" applyNumberFormat="1" applyFont="1" applyBorder="1" applyAlignment="1" applyProtection="1">
      <alignment/>
      <protection/>
    </xf>
    <xf numFmtId="176" fontId="3" fillId="0" borderId="21" xfId="0" applyNumberFormat="1" applyFont="1" applyBorder="1" applyAlignment="1" applyProtection="1">
      <alignment/>
      <protection/>
    </xf>
    <xf numFmtId="176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176" fontId="3" fillId="0" borderId="23" xfId="0" applyNumberFormat="1" applyFont="1" applyBorder="1" applyAlignment="1" applyProtection="1">
      <alignment/>
      <protection/>
    </xf>
    <xf numFmtId="176" fontId="3" fillId="0" borderId="24" xfId="0" applyNumberFormat="1" applyFont="1" applyBorder="1" applyAlignment="1" applyProtection="1">
      <alignment/>
      <protection/>
    </xf>
    <xf numFmtId="37" fontId="3" fillId="0" borderId="16" xfId="0" applyNumberFormat="1" applyFont="1" applyFill="1" applyBorder="1" applyAlignment="1" applyProtection="1">
      <alignment/>
      <protection/>
    </xf>
    <xf numFmtId="37" fontId="3" fillId="0" borderId="12" xfId="0" applyNumberFormat="1" applyFont="1" applyFill="1" applyBorder="1" applyAlignment="1" applyProtection="1">
      <alignment/>
      <protection/>
    </xf>
    <xf numFmtId="176" fontId="3" fillId="0" borderId="11" xfId="0" applyNumberFormat="1" applyFont="1" applyFill="1" applyBorder="1" applyAlignment="1" applyProtection="1">
      <alignment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8" xfId="0" applyNumberFormat="1" applyFont="1" applyFill="1" applyBorder="1" applyAlignment="1" applyProtection="1">
      <alignment/>
      <protection/>
    </xf>
    <xf numFmtId="176" fontId="3" fillId="0" borderId="13" xfId="0" applyNumberFormat="1" applyFont="1" applyFill="1" applyBorder="1" applyAlignment="1" applyProtection="1">
      <alignment/>
      <protection/>
    </xf>
    <xf numFmtId="176" fontId="3" fillId="0" borderId="25" xfId="0" applyNumberFormat="1" applyFont="1" applyBorder="1" applyAlignment="1" applyProtection="1">
      <alignment/>
      <protection/>
    </xf>
    <xf numFmtId="1" fontId="3" fillId="0" borderId="26" xfId="0" applyFont="1" applyBorder="1" applyAlignment="1" applyProtection="1">
      <alignment horizontal="center"/>
      <protection/>
    </xf>
    <xf numFmtId="1" fontId="3" fillId="0" borderId="14" xfId="0" applyFont="1" applyBorder="1" applyAlignment="1" applyProtection="1">
      <alignment horizontal="center"/>
      <protection/>
    </xf>
    <xf numFmtId="1" fontId="3" fillId="0" borderId="15" xfId="0" applyFont="1" applyBorder="1" applyAlignment="1" applyProtection="1">
      <alignment horizontal="center"/>
      <protection/>
    </xf>
    <xf numFmtId="1" fontId="3" fillId="0" borderId="15" xfId="0" applyFont="1" applyBorder="1" applyAlignment="1" applyProtection="1">
      <alignment horizontal="left"/>
      <protection/>
    </xf>
    <xf numFmtId="1" fontId="3" fillId="0" borderId="14" xfId="0" applyFont="1" applyBorder="1" applyAlignment="1" applyProtection="1">
      <alignment/>
      <protection/>
    </xf>
    <xf numFmtId="1" fontId="3" fillId="0" borderId="15" xfId="0" applyFont="1" applyBorder="1" applyAlignment="1" applyProtection="1">
      <alignment/>
      <protection/>
    </xf>
    <xf numFmtId="1" fontId="3" fillId="0" borderId="26" xfId="0" applyFont="1" applyBorder="1" applyAlignment="1" applyProtection="1">
      <alignment/>
      <protection/>
    </xf>
    <xf numFmtId="1" fontId="3" fillId="0" borderId="27" xfId="0" applyFont="1" applyBorder="1" applyAlignment="1" applyProtection="1">
      <alignment/>
      <protection/>
    </xf>
    <xf numFmtId="1" fontId="3" fillId="0" borderId="28" xfId="0" applyFont="1" applyBorder="1" applyAlignment="1" applyProtection="1">
      <alignment horizontal="center"/>
      <protection/>
    </xf>
    <xf numFmtId="1" fontId="3" fillId="0" borderId="28" xfId="0" applyFont="1" applyBorder="1" applyAlignment="1" applyProtection="1">
      <alignment/>
      <protection/>
    </xf>
    <xf numFmtId="1" fontId="3" fillId="0" borderId="29" xfId="0" applyFont="1" applyBorder="1" applyAlignment="1" applyProtection="1">
      <alignment/>
      <protection/>
    </xf>
    <xf numFmtId="1" fontId="3" fillId="0" borderId="29" xfId="0" applyFont="1" applyBorder="1" applyAlignment="1" applyProtection="1">
      <alignment horizontal="center"/>
      <protection/>
    </xf>
    <xf numFmtId="1" fontId="3" fillId="0" borderId="30" xfId="0" applyFont="1" applyBorder="1" applyAlignment="1" applyProtection="1">
      <alignment horizontal="left"/>
      <protection/>
    </xf>
    <xf numFmtId="1" fontId="3" fillId="0" borderId="31" xfId="0" applyFont="1" applyBorder="1" applyAlignment="1" applyProtection="1">
      <alignment horizontal="center"/>
      <protection/>
    </xf>
    <xf numFmtId="1" fontId="3" fillId="0" borderId="32" xfId="0" applyFont="1" applyBorder="1" applyAlignment="1" applyProtection="1">
      <alignment horizontal="center"/>
      <protection/>
    </xf>
    <xf numFmtId="1" fontId="3" fillId="0" borderId="33" xfId="0" applyFont="1" applyBorder="1" applyAlignment="1" applyProtection="1">
      <alignment horizontal="left"/>
      <protection/>
    </xf>
    <xf numFmtId="1" fontId="3" fillId="0" borderId="34" xfId="0" applyFont="1" applyBorder="1" applyAlignment="1" applyProtection="1">
      <alignment/>
      <protection/>
    </xf>
    <xf numFmtId="1" fontId="3" fillId="0" borderId="34" xfId="0" applyFont="1" applyBorder="1" applyAlignment="1" applyProtection="1">
      <alignment horizontal="center"/>
      <protection/>
    </xf>
    <xf numFmtId="1" fontId="3" fillId="0" borderId="34" xfId="0" applyFont="1" applyBorder="1" applyAlignment="1" applyProtection="1">
      <alignment horizontal="left"/>
      <protection/>
    </xf>
    <xf numFmtId="1" fontId="3" fillId="0" borderId="35" xfId="0" applyFont="1" applyBorder="1" applyAlignment="1" applyProtection="1">
      <alignment horizontal="left"/>
      <protection/>
    </xf>
    <xf numFmtId="1" fontId="3" fillId="0" borderId="36" xfId="0" applyFont="1" applyBorder="1" applyAlignment="1" applyProtection="1">
      <alignment horizontal="center"/>
      <protection/>
    </xf>
    <xf numFmtId="1" fontId="3" fillId="0" borderId="36" xfId="0" applyFont="1" applyBorder="1" applyAlignment="1" applyProtection="1">
      <alignment horizontal="left"/>
      <protection/>
    </xf>
    <xf numFmtId="1" fontId="3" fillId="0" borderId="37" xfId="0" applyFont="1" applyBorder="1" applyAlignment="1" applyProtection="1">
      <alignment horizontal="center"/>
      <protection/>
    </xf>
    <xf numFmtId="1" fontId="3" fillId="0" borderId="38" xfId="0" applyFont="1" applyBorder="1" applyAlignment="1" applyProtection="1">
      <alignment horizontal="left"/>
      <protection/>
    </xf>
    <xf numFmtId="176" fontId="3" fillId="0" borderId="39" xfId="0" applyNumberFormat="1" applyFont="1" applyBorder="1" applyAlignment="1" applyProtection="1">
      <alignment/>
      <protection/>
    </xf>
    <xf numFmtId="1" fontId="3" fillId="0" borderId="40" xfId="0" applyFont="1" applyBorder="1" applyAlignment="1" applyProtection="1">
      <alignment horizontal="left"/>
      <protection/>
    </xf>
    <xf numFmtId="1" fontId="3" fillId="0" borderId="41" xfId="0" applyFont="1" applyBorder="1" applyAlignment="1" applyProtection="1">
      <alignment horizontal="left"/>
      <protection/>
    </xf>
    <xf numFmtId="1" fontId="4" fillId="0" borderId="0" xfId="0" applyFont="1" applyBorder="1" applyAlignment="1" applyProtection="1">
      <alignment horizontal="left"/>
      <protection locked="0"/>
    </xf>
    <xf numFmtId="1" fontId="4" fillId="0" borderId="0" xfId="0" applyFont="1" applyBorder="1" applyAlignment="1" applyProtection="1">
      <alignment/>
      <protection locked="0"/>
    </xf>
    <xf numFmtId="1" fontId="0" fillId="0" borderId="0" xfId="0" applyFont="1" applyBorder="1" applyAlignment="1">
      <alignment/>
    </xf>
    <xf numFmtId="1" fontId="4" fillId="0" borderId="0" xfId="0" applyFont="1" applyAlignment="1" applyProtection="1">
      <alignment/>
      <protection locked="0"/>
    </xf>
    <xf numFmtId="1" fontId="0" fillId="0" borderId="0" xfId="0" applyFont="1" applyAlignment="1">
      <alignment/>
    </xf>
    <xf numFmtId="1" fontId="1" fillId="0" borderId="26" xfId="0" applyFont="1" applyBorder="1" applyAlignment="1" applyProtection="1">
      <alignment horizontal="left"/>
      <protection locked="0"/>
    </xf>
    <xf numFmtId="1" fontId="1" fillId="0" borderId="26" xfId="0" applyFont="1" applyBorder="1" applyAlignment="1" applyProtection="1">
      <alignment/>
      <protection locked="0"/>
    </xf>
    <xf numFmtId="1" fontId="1" fillId="0" borderId="26" xfId="0" applyFont="1" applyBorder="1" applyAlignment="1" applyProtection="1">
      <alignment horizontal="center"/>
      <protection locked="0"/>
    </xf>
    <xf numFmtId="37" fontId="3" fillId="0" borderId="16" xfId="0" applyNumberFormat="1" applyFont="1" applyBorder="1" applyAlignment="1" applyProtection="1">
      <alignment/>
      <protection locked="0"/>
    </xf>
    <xf numFmtId="37" fontId="3" fillId="0" borderId="17" xfId="0" applyNumberFormat="1" applyFont="1" applyBorder="1" applyAlignment="1" applyProtection="1">
      <alignment horizontal="right"/>
      <protection locked="0"/>
    </xf>
    <xf numFmtId="37" fontId="3" fillId="0" borderId="10" xfId="0" applyNumberFormat="1" applyFont="1" applyBorder="1" applyAlignment="1" applyProtection="1">
      <alignment/>
      <protection locked="0"/>
    </xf>
    <xf numFmtId="37" fontId="3" fillId="0" borderId="11" xfId="0" applyNumberFormat="1" applyFont="1" applyBorder="1" applyAlignment="1" applyProtection="1">
      <alignment horizontal="right"/>
      <protection locked="0"/>
    </xf>
    <xf numFmtId="1" fontId="0" fillId="0" borderId="26" xfId="0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 locked="0"/>
    </xf>
    <xf numFmtId="37" fontId="3" fillId="0" borderId="23" xfId="0" applyNumberFormat="1" applyFont="1" applyBorder="1" applyAlignment="1" applyProtection="1">
      <alignment horizontal="right"/>
      <protection locked="0"/>
    </xf>
    <xf numFmtId="37" fontId="3" fillId="0" borderId="10" xfId="0" applyNumberFormat="1" applyFont="1" applyBorder="1" applyAlignment="1" applyProtection="1">
      <alignment horizontal="right"/>
      <protection locked="0"/>
    </xf>
    <xf numFmtId="37" fontId="3" fillId="0" borderId="19" xfId="0" applyNumberFormat="1" applyFont="1" applyBorder="1" applyAlignment="1" applyProtection="1">
      <alignment/>
      <protection locked="0"/>
    </xf>
    <xf numFmtId="37" fontId="3" fillId="0" borderId="20" xfId="0" applyNumberFormat="1" applyFont="1" applyBorder="1" applyAlignment="1" applyProtection="1">
      <alignment horizontal="right"/>
      <protection locked="0"/>
    </xf>
    <xf numFmtId="1" fontId="1" fillId="0" borderId="0" xfId="0" applyFont="1" applyBorder="1" applyAlignment="1" applyProtection="1">
      <alignment horizontal="left"/>
      <protection locked="0"/>
    </xf>
    <xf numFmtId="1" fontId="0" fillId="0" borderId="0" xfId="0" applyFont="1" applyAlignment="1" applyProtection="1">
      <alignment horizontal="left"/>
      <protection/>
    </xf>
    <xf numFmtId="1" fontId="0" fillId="0" borderId="0" xfId="0" applyFont="1" applyAlignment="1">
      <alignment/>
    </xf>
    <xf numFmtId="1" fontId="0" fillId="0" borderId="0" xfId="0" applyFont="1" applyFill="1" applyAlignment="1">
      <alignment/>
    </xf>
    <xf numFmtId="1" fontId="1" fillId="0" borderId="0" xfId="0" applyFont="1" applyAlignment="1" applyProtection="1">
      <alignment/>
      <protection locked="0"/>
    </xf>
    <xf numFmtId="1" fontId="0" fillId="0" borderId="0" xfId="0" applyFont="1" applyFill="1" applyAlignment="1">
      <alignment/>
    </xf>
    <xf numFmtId="1" fontId="1" fillId="0" borderId="0" xfId="0" applyFont="1" applyBorder="1" applyAlignment="1" applyProtection="1">
      <alignment/>
      <protection locked="0"/>
    </xf>
    <xf numFmtId="1" fontId="1" fillId="0" borderId="0" xfId="0" applyFont="1" applyFill="1" applyAlignment="1" applyProtection="1">
      <alignment/>
      <protection locked="0"/>
    </xf>
    <xf numFmtId="1" fontId="1" fillId="0" borderId="42" xfId="0" applyFont="1" applyBorder="1" applyAlignment="1" applyProtection="1">
      <alignment/>
      <protection locked="0"/>
    </xf>
    <xf numFmtId="1" fontId="1" fillId="0" borderId="42" xfId="0" applyFont="1" applyFill="1" applyBorder="1" applyAlignment="1" applyProtection="1">
      <alignment horizontal="left"/>
      <protection locked="0"/>
    </xf>
    <xf numFmtId="1" fontId="1" fillId="0" borderId="42" xfId="0" applyFont="1" applyFill="1" applyBorder="1" applyAlignment="1" applyProtection="1">
      <alignment/>
      <protection locked="0"/>
    </xf>
    <xf numFmtId="1" fontId="0" fillId="0" borderId="26" xfId="0" applyFont="1" applyBorder="1" applyAlignment="1" applyProtection="1">
      <alignment horizontal="center"/>
      <protection/>
    </xf>
    <xf numFmtId="1" fontId="0" fillId="0" borderId="14" xfId="0" applyFont="1" applyBorder="1" applyAlignment="1" applyProtection="1">
      <alignment horizontal="center"/>
      <protection/>
    </xf>
    <xf numFmtId="1" fontId="0" fillId="0" borderId="28" xfId="0" applyFont="1" applyBorder="1" applyAlignment="1" applyProtection="1">
      <alignment horizontal="left"/>
      <protection/>
    </xf>
    <xf numFmtId="1" fontId="0" fillId="0" borderId="43" xfId="0" applyFont="1" applyBorder="1" applyAlignment="1" applyProtection="1">
      <alignment/>
      <protection/>
    </xf>
    <xf numFmtId="1" fontId="0" fillId="0" borderId="43" xfId="0" applyFont="1" applyBorder="1" applyAlignment="1" applyProtection="1">
      <alignment horizontal="center"/>
      <protection/>
    </xf>
    <xf numFmtId="1" fontId="0" fillId="0" borderId="43" xfId="0" applyFont="1" applyBorder="1" applyAlignment="1" applyProtection="1">
      <alignment horizontal="left"/>
      <protection/>
    </xf>
    <xf numFmtId="1" fontId="0" fillId="0" borderId="28" xfId="0" applyFont="1" applyFill="1" applyBorder="1" applyAlignment="1" applyProtection="1">
      <alignment horizontal="left"/>
      <protection/>
    </xf>
    <xf numFmtId="1" fontId="0" fillId="0" borderId="43" xfId="0" applyFont="1" applyFill="1" applyBorder="1" applyAlignment="1" applyProtection="1">
      <alignment horizontal="left"/>
      <protection/>
    </xf>
    <xf numFmtId="1" fontId="0" fillId="0" borderId="15" xfId="0" applyFont="1" applyBorder="1" applyAlignment="1" applyProtection="1">
      <alignment horizontal="center"/>
      <protection/>
    </xf>
    <xf numFmtId="1" fontId="0" fillId="0" borderId="15" xfId="0" applyFont="1" applyBorder="1" applyAlignment="1" applyProtection="1">
      <alignment horizontal="left"/>
      <protection/>
    </xf>
    <xf numFmtId="1" fontId="0" fillId="0" borderId="14" xfId="0" applyFont="1" applyFill="1" applyBorder="1" applyAlignment="1" applyProtection="1">
      <alignment horizontal="center"/>
      <protection/>
    </xf>
    <xf numFmtId="1" fontId="0" fillId="0" borderId="15" xfId="0" applyFont="1" applyFill="1" applyBorder="1" applyAlignment="1" applyProtection="1">
      <alignment horizontal="center"/>
      <protection/>
    </xf>
    <xf numFmtId="1" fontId="0" fillId="0" borderId="14" xfId="0" applyFont="1" applyBorder="1" applyAlignment="1" applyProtection="1">
      <alignment/>
      <protection/>
    </xf>
    <xf numFmtId="1" fontId="0" fillId="0" borderId="15" xfId="0" applyFont="1" applyBorder="1" applyAlignment="1" applyProtection="1">
      <alignment/>
      <protection/>
    </xf>
    <xf numFmtId="1" fontId="0" fillId="0" borderId="15" xfId="0" applyFont="1" applyFill="1" applyBorder="1" applyAlignment="1" applyProtection="1">
      <alignment horizontal="left"/>
      <protection/>
    </xf>
    <xf numFmtId="1" fontId="0" fillId="0" borderId="27" xfId="0" applyFont="1" applyBorder="1" applyAlignment="1" applyProtection="1">
      <alignment/>
      <protection/>
    </xf>
    <xf numFmtId="1" fontId="0" fillId="0" borderId="28" xfId="0" applyFont="1" applyBorder="1" applyAlignment="1" applyProtection="1">
      <alignment horizontal="center"/>
      <protection/>
    </xf>
    <xf numFmtId="1" fontId="0" fillId="0" borderId="28" xfId="0" applyFont="1" applyBorder="1" applyAlignment="1" applyProtection="1">
      <alignment/>
      <protection/>
    </xf>
    <xf numFmtId="1" fontId="0" fillId="0" borderId="29" xfId="0" applyFont="1" applyBorder="1" applyAlignment="1" applyProtection="1">
      <alignment/>
      <protection/>
    </xf>
    <xf numFmtId="1" fontId="0" fillId="0" borderId="29" xfId="0" applyFont="1" applyBorder="1" applyAlignment="1" applyProtection="1">
      <alignment horizontal="center"/>
      <protection/>
    </xf>
    <xf numFmtId="1" fontId="0" fillId="0" borderId="28" xfId="0" applyFont="1" applyFill="1" applyBorder="1" applyAlignment="1" applyProtection="1">
      <alignment horizontal="center"/>
      <protection/>
    </xf>
    <xf numFmtId="1" fontId="0" fillId="0" borderId="29" xfId="0" applyFont="1" applyFill="1" applyBorder="1" applyAlignment="1" applyProtection="1">
      <alignment horizontal="center"/>
      <protection/>
    </xf>
    <xf numFmtId="1" fontId="0" fillId="0" borderId="30" xfId="0" applyFont="1" applyBorder="1" applyAlignment="1" applyProtection="1">
      <alignment horizontal="left"/>
      <protection/>
    </xf>
    <xf numFmtId="37" fontId="3" fillId="0" borderId="10" xfId="0" applyNumberFormat="1" applyFont="1" applyFill="1" applyBorder="1" applyAlignment="1" applyProtection="1">
      <alignment/>
      <protection locked="0"/>
    </xf>
    <xf numFmtId="1" fontId="0" fillId="0" borderId="26" xfId="0" applyFont="1" applyBorder="1" applyAlignment="1" applyProtection="1">
      <alignment horizontal="left"/>
      <protection/>
    </xf>
    <xf numFmtId="37" fontId="3" fillId="0" borderId="14" xfId="0" applyNumberFormat="1" applyFont="1" applyBorder="1" applyAlignment="1" applyProtection="1">
      <alignment/>
      <protection locked="0"/>
    </xf>
    <xf numFmtId="37" fontId="3" fillId="0" borderId="15" xfId="0" applyNumberFormat="1" applyFont="1" applyBorder="1" applyAlignment="1" applyProtection="1">
      <alignment horizontal="right"/>
      <protection locked="0"/>
    </xf>
    <xf numFmtId="37" fontId="3" fillId="0" borderId="14" xfId="0" applyNumberFormat="1" applyFont="1" applyFill="1" applyBorder="1" applyAlignment="1" applyProtection="1">
      <alignment/>
      <protection locked="0"/>
    </xf>
    <xf numFmtId="1" fontId="0" fillId="0" borderId="38" xfId="0" applyFont="1" applyBorder="1" applyAlignment="1" applyProtection="1">
      <alignment horizontal="center"/>
      <protection/>
    </xf>
    <xf numFmtId="37" fontId="3" fillId="0" borderId="11" xfId="0" applyNumberFormat="1" applyFont="1" applyBorder="1" applyAlignment="1" applyProtection="1">
      <alignment/>
      <protection locked="0"/>
    </xf>
    <xf numFmtId="37" fontId="3" fillId="0" borderId="15" xfId="0" applyNumberFormat="1" applyFont="1" applyBorder="1" applyAlignment="1" applyProtection="1">
      <alignment/>
      <protection locked="0"/>
    </xf>
    <xf numFmtId="1" fontId="0" fillId="0" borderId="44" xfId="0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tabSelected="1" view="pageBreakPreview" zoomScale="60" zoomScalePageLayoutView="0" workbookViewId="0" topLeftCell="A1">
      <selection activeCell="A9" sqref="A9"/>
    </sheetView>
  </sheetViews>
  <sheetFormatPr defaultColWidth="13.75390625" defaultRowHeight="13.5"/>
  <cols>
    <col min="1" max="1" width="11.50390625" style="63" customWidth="1"/>
    <col min="2" max="3" width="10.75390625" style="63" customWidth="1"/>
    <col min="4" max="4" width="7.75390625" style="63" customWidth="1"/>
    <col min="5" max="7" width="9.75390625" style="63" customWidth="1"/>
    <col min="8" max="8" width="7.75390625" style="63" customWidth="1"/>
    <col min="9" max="9" width="9.75390625" style="63" customWidth="1"/>
    <col min="10" max="10" width="7.75390625" style="63" customWidth="1"/>
    <col min="11" max="11" width="9.75390625" style="63" customWidth="1"/>
    <col min="12" max="12" width="7.75390625" style="63" customWidth="1"/>
    <col min="13" max="13" width="9.75390625" style="63" customWidth="1"/>
    <col min="14" max="14" width="8.75390625" style="63" customWidth="1"/>
    <col min="15" max="15" width="5.75390625" style="63" customWidth="1"/>
    <col min="16" max="16" width="10.75390625" style="63" customWidth="1"/>
    <col min="17" max="17" width="1.4921875" style="63" customWidth="1"/>
    <col min="18" max="16384" width="13.75390625" style="63" customWidth="1"/>
  </cols>
  <sheetData>
    <row r="1" spans="1:17" s="61" customFormat="1" ht="17.25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8" thickBot="1">
      <c r="A2" s="60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59" t="s">
        <v>0</v>
      </c>
      <c r="N2" s="60"/>
      <c r="O2" s="60"/>
      <c r="P2" s="60"/>
      <c r="Q2" s="62"/>
    </row>
    <row r="3" spans="1:17" ht="17.25">
      <c r="A3" s="45" t="s">
        <v>172</v>
      </c>
      <c r="B3" s="46" t="s">
        <v>1</v>
      </c>
      <c r="C3" s="46" t="s">
        <v>2</v>
      </c>
      <c r="D3" s="46" t="s">
        <v>2</v>
      </c>
      <c r="E3" s="47" t="s">
        <v>146</v>
      </c>
      <c r="F3" s="48"/>
      <c r="G3" s="48"/>
      <c r="H3" s="49"/>
      <c r="I3" s="49"/>
      <c r="J3" s="48"/>
      <c r="K3" s="47" t="s">
        <v>147</v>
      </c>
      <c r="L3" s="50"/>
      <c r="M3" s="47" t="s">
        <v>148</v>
      </c>
      <c r="N3" s="50"/>
      <c r="O3" s="47" t="s">
        <v>149</v>
      </c>
      <c r="P3" s="51"/>
      <c r="Q3" s="64" t="s">
        <v>0</v>
      </c>
    </row>
    <row r="4" spans="1:17" ht="17.25">
      <c r="A4" s="32" t="s">
        <v>173</v>
      </c>
      <c r="B4" s="33" t="s">
        <v>5</v>
      </c>
      <c r="C4" s="33" t="s">
        <v>6</v>
      </c>
      <c r="D4" s="33" t="s">
        <v>6</v>
      </c>
      <c r="E4" s="33" t="s">
        <v>7</v>
      </c>
      <c r="F4" s="34" t="s">
        <v>8</v>
      </c>
      <c r="G4" s="35" t="s">
        <v>0</v>
      </c>
      <c r="H4" s="34" t="s">
        <v>9</v>
      </c>
      <c r="I4" s="33" t="s">
        <v>10</v>
      </c>
      <c r="J4" s="34" t="s">
        <v>10</v>
      </c>
      <c r="K4" s="33" t="s">
        <v>9</v>
      </c>
      <c r="L4" s="34" t="s">
        <v>11</v>
      </c>
      <c r="M4" s="33" t="s">
        <v>12</v>
      </c>
      <c r="N4" s="34" t="s">
        <v>12</v>
      </c>
      <c r="O4" s="33" t="s">
        <v>13</v>
      </c>
      <c r="P4" s="52" t="s">
        <v>14</v>
      </c>
      <c r="Q4" s="64" t="s">
        <v>0</v>
      </c>
    </row>
    <row r="5" spans="1:17" ht="17.25">
      <c r="A5" s="32" t="s">
        <v>174</v>
      </c>
      <c r="B5" s="33" t="s">
        <v>15</v>
      </c>
      <c r="C5" s="33" t="s">
        <v>16</v>
      </c>
      <c r="D5" s="33" t="s">
        <v>16</v>
      </c>
      <c r="E5" s="33" t="s">
        <v>17</v>
      </c>
      <c r="F5" s="34" t="s">
        <v>18</v>
      </c>
      <c r="G5" s="35" t="s">
        <v>19</v>
      </c>
      <c r="H5" s="34" t="s">
        <v>4</v>
      </c>
      <c r="I5" s="33" t="s">
        <v>12</v>
      </c>
      <c r="J5" s="34" t="s">
        <v>12</v>
      </c>
      <c r="K5" s="33" t="s">
        <v>4</v>
      </c>
      <c r="L5" s="34" t="s">
        <v>20</v>
      </c>
      <c r="M5" s="33" t="s">
        <v>21</v>
      </c>
      <c r="N5" s="34" t="s">
        <v>21</v>
      </c>
      <c r="O5" s="33" t="s">
        <v>22</v>
      </c>
      <c r="P5" s="52" t="s">
        <v>23</v>
      </c>
      <c r="Q5" s="64" t="s">
        <v>0</v>
      </c>
    </row>
    <row r="6" spans="1:17" ht="17.25">
      <c r="A6" s="32" t="s">
        <v>175</v>
      </c>
      <c r="B6" s="33" t="s">
        <v>24</v>
      </c>
      <c r="C6" s="33" t="s">
        <v>25</v>
      </c>
      <c r="D6" s="33" t="s">
        <v>26</v>
      </c>
      <c r="E6" s="33" t="s">
        <v>21</v>
      </c>
      <c r="F6" s="34" t="s">
        <v>27</v>
      </c>
      <c r="G6" s="35" t="s">
        <v>0</v>
      </c>
      <c r="H6" s="34" t="s">
        <v>26</v>
      </c>
      <c r="I6" s="33" t="s">
        <v>21</v>
      </c>
      <c r="J6" s="34" t="s">
        <v>21</v>
      </c>
      <c r="K6" s="33" t="s">
        <v>16</v>
      </c>
      <c r="L6" s="34" t="s">
        <v>28</v>
      </c>
      <c r="M6" s="33" t="s">
        <v>9</v>
      </c>
      <c r="N6" s="34" t="s">
        <v>9</v>
      </c>
      <c r="O6" s="33" t="s">
        <v>14</v>
      </c>
      <c r="P6" s="52" t="s">
        <v>13</v>
      </c>
      <c r="Q6" s="64" t="s">
        <v>0</v>
      </c>
    </row>
    <row r="7" spans="1:17" ht="17.25">
      <c r="A7" s="32"/>
      <c r="B7" s="33" t="s">
        <v>29</v>
      </c>
      <c r="C7" s="36"/>
      <c r="D7" s="36"/>
      <c r="E7" s="33" t="s">
        <v>4</v>
      </c>
      <c r="F7" s="34" t="s">
        <v>30</v>
      </c>
      <c r="G7" s="37"/>
      <c r="H7" s="34" t="s">
        <v>0</v>
      </c>
      <c r="I7" s="33" t="s">
        <v>16</v>
      </c>
      <c r="J7" s="34" t="s">
        <v>26</v>
      </c>
      <c r="K7" s="33" t="s">
        <v>25</v>
      </c>
      <c r="L7" s="34" t="s">
        <v>31</v>
      </c>
      <c r="M7" s="33" t="s">
        <v>4</v>
      </c>
      <c r="N7" s="34" t="s">
        <v>4</v>
      </c>
      <c r="O7" s="33" t="s">
        <v>23</v>
      </c>
      <c r="P7" s="52" t="s">
        <v>22</v>
      </c>
      <c r="Q7" s="64" t="s">
        <v>0</v>
      </c>
    </row>
    <row r="8" spans="1:17" ht="17.25">
      <c r="A8" s="32"/>
      <c r="B8" s="33" t="s">
        <v>32</v>
      </c>
      <c r="C8" s="36"/>
      <c r="D8" s="36"/>
      <c r="E8" s="36"/>
      <c r="F8" s="37"/>
      <c r="G8" s="37"/>
      <c r="H8" s="37"/>
      <c r="I8" s="33" t="s">
        <v>25</v>
      </c>
      <c r="J8" s="34" t="s">
        <v>0</v>
      </c>
      <c r="K8" s="36"/>
      <c r="L8" s="34" t="s">
        <v>33</v>
      </c>
      <c r="M8" s="33" t="s">
        <v>16</v>
      </c>
      <c r="N8" s="34" t="s">
        <v>26</v>
      </c>
      <c r="O8" s="33" t="s">
        <v>34</v>
      </c>
      <c r="P8" s="52" t="s">
        <v>26</v>
      </c>
      <c r="Q8" s="64" t="s">
        <v>0</v>
      </c>
    </row>
    <row r="9" spans="1:17" ht="17.25">
      <c r="A9" s="38"/>
      <c r="B9" s="33" t="s">
        <v>35</v>
      </c>
      <c r="C9" s="36"/>
      <c r="D9" s="36"/>
      <c r="E9" s="36"/>
      <c r="F9" s="37"/>
      <c r="G9" s="37"/>
      <c r="H9" s="37"/>
      <c r="I9" s="36"/>
      <c r="J9" s="37"/>
      <c r="K9" s="36"/>
      <c r="L9" s="34" t="s">
        <v>0</v>
      </c>
      <c r="M9" s="33" t="s">
        <v>25</v>
      </c>
      <c r="N9" s="37"/>
      <c r="O9" s="33" t="s">
        <v>16</v>
      </c>
      <c r="P9" s="53" t="s">
        <v>36</v>
      </c>
      <c r="Q9" s="64" t="s">
        <v>0</v>
      </c>
    </row>
    <row r="10" spans="1:17" ht="17.25">
      <c r="A10" s="38"/>
      <c r="B10" s="36"/>
      <c r="C10" s="36"/>
      <c r="D10" s="36"/>
      <c r="E10" s="36"/>
      <c r="F10" s="37"/>
      <c r="G10" s="37"/>
      <c r="H10" s="37"/>
      <c r="I10" s="36"/>
      <c r="J10" s="37"/>
      <c r="K10" s="33" t="s">
        <v>0</v>
      </c>
      <c r="L10" s="34" t="s">
        <v>0</v>
      </c>
      <c r="M10" s="33" t="s">
        <v>0</v>
      </c>
      <c r="N10" s="37"/>
      <c r="O10" s="33" t="s">
        <v>25</v>
      </c>
      <c r="P10" s="53" t="s">
        <v>2</v>
      </c>
      <c r="Q10" s="65"/>
    </row>
    <row r="11" spans="1:17" ht="17.25">
      <c r="A11" s="39"/>
      <c r="B11" s="40" t="s">
        <v>37</v>
      </c>
      <c r="C11" s="40" t="s">
        <v>38</v>
      </c>
      <c r="D11" s="40" t="s">
        <v>39</v>
      </c>
      <c r="E11" s="41"/>
      <c r="F11" s="42"/>
      <c r="G11" s="43" t="s">
        <v>40</v>
      </c>
      <c r="H11" s="43" t="s">
        <v>41</v>
      </c>
      <c r="I11" s="40" t="s">
        <v>42</v>
      </c>
      <c r="J11" s="43" t="s">
        <v>43</v>
      </c>
      <c r="K11" s="40" t="s">
        <v>44</v>
      </c>
      <c r="L11" s="43" t="s">
        <v>45</v>
      </c>
      <c r="M11" s="40" t="s">
        <v>46</v>
      </c>
      <c r="N11" s="43" t="s">
        <v>47</v>
      </c>
      <c r="O11" s="40" t="s">
        <v>48</v>
      </c>
      <c r="P11" s="54" t="s">
        <v>49</v>
      </c>
      <c r="Q11" s="66" t="s">
        <v>3</v>
      </c>
    </row>
    <row r="12" spans="1:17" ht="17.25">
      <c r="A12" s="55" t="s">
        <v>150</v>
      </c>
      <c r="B12" s="67">
        <f>B13+B17+B21+B24+B30+B36+B39+B41+B45+B50+B59+B64+B68+B74+B84+B97+B104+B109</f>
        <v>1028498</v>
      </c>
      <c r="C12" s="67">
        <f>C13+C17+C21+C24+C30+C36+C39+C41+C45+C50+C59+C64+C68+C74+C84+C97+C104+C109</f>
        <v>416688</v>
      </c>
      <c r="D12" s="12">
        <f>C12/B12*100</f>
        <v>40.51422559888303</v>
      </c>
      <c r="E12" s="67">
        <f>E13+E17+E21+E24+E30+E36+E39+E41+E45+E50+E59+E64+E68+E74+E84+E97+E104+E109</f>
        <v>90621</v>
      </c>
      <c r="F12" s="68">
        <f>F13+F17+F21+F24+F30+F36+F39+F41+F45+F50+F59+F64+F68+F74+F84+F97+F104+F109</f>
        <v>35498</v>
      </c>
      <c r="G12" s="13">
        <f>G13+G17+G21+G24+G30+G36+G39+G41+G45+G50+G59+G64+G68+G74+G84+G97+G104+G109</f>
        <v>126119</v>
      </c>
      <c r="H12" s="14">
        <f>G12/C12*100</f>
        <v>30.267010329071155</v>
      </c>
      <c r="I12" s="67">
        <f>I13+I17+I21+I24+I30+I36+I39+I41+I45+I50+I59+I64+I68+I74+I84+I97+I104+I109</f>
        <v>7985</v>
      </c>
      <c r="J12" s="14">
        <f>I12/G12*100</f>
        <v>6.331322005407591</v>
      </c>
      <c r="K12" s="67">
        <f>K13+K17+K21+K24+K30+K36+K39+K41+K45+K50+K59+K64+K68+K74+K84+K97+K104+K109</f>
        <v>13943</v>
      </c>
      <c r="L12" s="14">
        <f>K12/G12*100</f>
        <v>11.055431774752417</v>
      </c>
      <c r="M12" s="67">
        <f>M13+M17+M21+M24+M30+M36+M39+M41+M45+M50+M59+M64+M68+M74+M84+M97+M104+M109</f>
        <v>5435</v>
      </c>
      <c r="N12" s="14">
        <f>M12/I12*100</f>
        <v>68.0651221039449</v>
      </c>
      <c r="O12" s="67">
        <f>O13+O17+O21+O24+O30+O36+O39+O41+O45+O50+O59+O64+O68+O74+O84+O97+O104+O109</f>
        <v>127</v>
      </c>
      <c r="P12" s="15">
        <f>O12/G12*100000</f>
        <v>100.69854661074065</v>
      </c>
      <c r="Q12" s="65"/>
    </row>
    <row r="13" spans="1:17" ht="17.25">
      <c r="A13" s="55" t="s">
        <v>151</v>
      </c>
      <c r="B13" s="67">
        <v>294702</v>
      </c>
      <c r="C13" s="67">
        <v>115000</v>
      </c>
      <c r="D13" s="12">
        <v>39.02247015629348</v>
      </c>
      <c r="E13" s="67">
        <v>9570</v>
      </c>
      <c r="F13" s="68">
        <v>26416</v>
      </c>
      <c r="G13" s="13">
        <v>35986</v>
      </c>
      <c r="H13" s="14">
        <v>31.29217391304348</v>
      </c>
      <c r="I13" s="67">
        <v>3001</v>
      </c>
      <c r="J13" s="14">
        <v>8.339354193297394</v>
      </c>
      <c r="K13" s="67">
        <v>4545</v>
      </c>
      <c r="L13" s="14">
        <v>12.62991163230145</v>
      </c>
      <c r="M13" s="67">
        <v>1540</v>
      </c>
      <c r="N13" s="14">
        <v>51.31622792402533</v>
      </c>
      <c r="O13" s="67">
        <v>21</v>
      </c>
      <c r="P13" s="15">
        <v>58.3560273439671</v>
      </c>
      <c r="Q13" s="65" t="s">
        <v>0</v>
      </c>
    </row>
    <row r="14" spans="1:17" ht="14.25">
      <c r="A14" s="44" t="s">
        <v>50</v>
      </c>
      <c r="B14" s="69">
        <v>6545</v>
      </c>
      <c r="C14" s="69">
        <v>2407</v>
      </c>
      <c r="D14" s="1">
        <v>36.77616501145913</v>
      </c>
      <c r="E14" s="69">
        <v>1000</v>
      </c>
      <c r="F14" s="70">
        <v>0</v>
      </c>
      <c r="G14" s="2">
        <v>1000</v>
      </c>
      <c r="H14" s="3">
        <v>41.54549231408392</v>
      </c>
      <c r="I14" s="69">
        <v>36</v>
      </c>
      <c r="J14" s="3">
        <v>3.6</v>
      </c>
      <c r="K14" s="69">
        <v>119</v>
      </c>
      <c r="L14" s="3">
        <v>11.9</v>
      </c>
      <c r="M14" s="69">
        <v>25</v>
      </c>
      <c r="N14" s="3">
        <v>69.44444444444444</v>
      </c>
      <c r="O14" s="69">
        <v>0</v>
      </c>
      <c r="P14" s="31">
        <v>0</v>
      </c>
      <c r="Q14" s="71"/>
    </row>
    <row r="15" spans="1:17" ht="17.25">
      <c r="A15" s="44" t="s">
        <v>51</v>
      </c>
      <c r="B15" s="69">
        <v>4632</v>
      </c>
      <c r="C15" s="69">
        <v>1651</v>
      </c>
      <c r="D15" s="1">
        <v>35.6433506044905</v>
      </c>
      <c r="E15" s="69">
        <v>909</v>
      </c>
      <c r="F15" s="70">
        <v>0</v>
      </c>
      <c r="G15" s="2">
        <v>909</v>
      </c>
      <c r="H15" s="3">
        <v>55.05754088431254</v>
      </c>
      <c r="I15" s="69">
        <v>56</v>
      </c>
      <c r="J15" s="3">
        <v>6.16061606160616</v>
      </c>
      <c r="K15" s="69">
        <v>91</v>
      </c>
      <c r="L15" s="3">
        <v>10.011001100110011</v>
      </c>
      <c r="M15" s="69">
        <v>43</v>
      </c>
      <c r="N15" s="3">
        <v>76.78571428571429</v>
      </c>
      <c r="O15" s="69">
        <v>3</v>
      </c>
      <c r="P15" s="31">
        <v>330.03300330033005</v>
      </c>
      <c r="Q15" s="65"/>
    </row>
    <row r="16" spans="1:17" ht="14.25">
      <c r="A16" s="44" t="s">
        <v>52</v>
      </c>
      <c r="B16" s="69">
        <v>4163</v>
      </c>
      <c r="C16" s="69">
        <v>2685</v>
      </c>
      <c r="D16" s="1">
        <v>64.49675714628873</v>
      </c>
      <c r="E16" s="69">
        <v>809</v>
      </c>
      <c r="F16" s="70">
        <v>0</v>
      </c>
      <c r="G16" s="2">
        <v>809</v>
      </c>
      <c r="H16" s="3">
        <v>30.130353817504655</v>
      </c>
      <c r="I16" s="69">
        <v>33</v>
      </c>
      <c r="J16" s="3">
        <v>4.07911001236094</v>
      </c>
      <c r="K16" s="69">
        <v>124</v>
      </c>
      <c r="L16" s="3">
        <v>15.327564894932014</v>
      </c>
      <c r="M16" s="69">
        <v>21</v>
      </c>
      <c r="N16" s="3">
        <v>63.63636363636363</v>
      </c>
      <c r="O16" s="69">
        <v>2</v>
      </c>
      <c r="P16" s="31">
        <v>247.2187886279357</v>
      </c>
      <c r="Q16" s="71"/>
    </row>
    <row r="17" spans="1:17" ht="17.25">
      <c r="A17" s="55" t="s">
        <v>152</v>
      </c>
      <c r="B17" s="67">
        <v>15340</v>
      </c>
      <c r="C17" s="67">
        <v>6743</v>
      </c>
      <c r="D17" s="12">
        <v>43.956975228161674</v>
      </c>
      <c r="E17" s="67">
        <v>2718</v>
      </c>
      <c r="F17" s="68">
        <v>0</v>
      </c>
      <c r="G17" s="13">
        <v>2718</v>
      </c>
      <c r="H17" s="14">
        <v>40.30846804093134</v>
      </c>
      <c r="I17" s="67">
        <v>125</v>
      </c>
      <c r="J17" s="14">
        <v>4.598969830757911</v>
      </c>
      <c r="K17" s="67">
        <v>334</v>
      </c>
      <c r="L17" s="14">
        <v>12.288447387785135</v>
      </c>
      <c r="M17" s="67">
        <v>89</v>
      </c>
      <c r="N17" s="14">
        <v>71.2</v>
      </c>
      <c r="O17" s="67">
        <v>5</v>
      </c>
      <c r="P17" s="15">
        <v>183.95879323031642</v>
      </c>
      <c r="Q17" s="65" t="s">
        <v>0</v>
      </c>
    </row>
    <row r="18" spans="1:17" ht="14.25">
      <c r="A18" s="44" t="s">
        <v>69</v>
      </c>
      <c r="B18" s="69">
        <v>5073</v>
      </c>
      <c r="C18" s="69">
        <v>2375</v>
      </c>
      <c r="D18" s="1">
        <v>46.81647940074906</v>
      </c>
      <c r="E18" s="69">
        <v>1498</v>
      </c>
      <c r="F18" s="70">
        <v>0</v>
      </c>
      <c r="G18" s="2">
        <v>1498</v>
      </c>
      <c r="H18" s="3">
        <v>63.07368421052632</v>
      </c>
      <c r="I18" s="69">
        <v>143</v>
      </c>
      <c r="J18" s="3">
        <v>9.546061415220294</v>
      </c>
      <c r="K18" s="69">
        <v>115</v>
      </c>
      <c r="L18" s="3">
        <v>7.676902536715621</v>
      </c>
      <c r="M18" s="69">
        <v>125</v>
      </c>
      <c r="N18" s="3">
        <v>87.41258741258741</v>
      </c>
      <c r="O18" s="69">
        <v>2</v>
      </c>
      <c r="P18" s="31">
        <v>133.5113484646195</v>
      </c>
      <c r="Q18" s="71"/>
    </row>
    <row r="19" spans="1:17" ht="17.25">
      <c r="A19" s="44" t="s">
        <v>70</v>
      </c>
      <c r="B19" s="69">
        <v>11656</v>
      </c>
      <c r="C19" s="69">
        <v>3385</v>
      </c>
      <c r="D19" s="1">
        <v>29.040837336993825</v>
      </c>
      <c r="E19" s="69">
        <v>2362</v>
      </c>
      <c r="F19" s="70">
        <v>0</v>
      </c>
      <c r="G19" s="2">
        <v>2362</v>
      </c>
      <c r="H19" s="3">
        <v>69.7784342688331</v>
      </c>
      <c r="I19" s="69">
        <v>202</v>
      </c>
      <c r="J19" s="3">
        <v>8.55207451312447</v>
      </c>
      <c r="K19" s="69">
        <v>195</v>
      </c>
      <c r="L19" s="3">
        <v>8.25571549534293</v>
      </c>
      <c r="M19" s="69">
        <v>151</v>
      </c>
      <c r="N19" s="3">
        <v>74.75247524752476</v>
      </c>
      <c r="O19" s="69">
        <v>3</v>
      </c>
      <c r="P19" s="31">
        <v>127.01100762066045</v>
      </c>
      <c r="Q19" s="65"/>
    </row>
    <row r="20" spans="1:17" ht="17.25">
      <c r="A20" s="44" t="s">
        <v>71</v>
      </c>
      <c r="B20" s="69">
        <v>6136</v>
      </c>
      <c r="C20" s="69">
        <v>2769</v>
      </c>
      <c r="D20" s="1">
        <v>45.1271186440678</v>
      </c>
      <c r="E20" s="69">
        <v>1351</v>
      </c>
      <c r="F20" s="70">
        <v>0</v>
      </c>
      <c r="G20" s="2">
        <v>1351</v>
      </c>
      <c r="H20" s="3">
        <v>48.790176959191044</v>
      </c>
      <c r="I20" s="69">
        <v>41</v>
      </c>
      <c r="J20" s="3">
        <v>3.0347890451517396</v>
      </c>
      <c r="K20" s="69">
        <v>73</v>
      </c>
      <c r="L20" s="3">
        <v>5.40340488527017</v>
      </c>
      <c r="M20" s="69">
        <v>28</v>
      </c>
      <c r="N20" s="3">
        <v>68.29268292682927</v>
      </c>
      <c r="O20" s="69">
        <v>1</v>
      </c>
      <c r="P20" s="31">
        <v>74.01924500370096</v>
      </c>
      <c r="Q20" s="65"/>
    </row>
    <row r="21" spans="1:17" ht="17.25">
      <c r="A21" s="55" t="s">
        <v>153</v>
      </c>
      <c r="B21" s="67">
        <v>22865</v>
      </c>
      <c r="C21" s="67">
        <v>8529</v>
      </c>
      <c r="D21" s="12">
        <v>37.30155259129674</v>
      </c>
      <c r="E21" s="67">
        <v>5211</v>
      </c>
      <c r="F21" s="68">
        <v>0</v>
      </c>
      <c r="G21" s="13">
        <v>5211</v>
      </c>
      <c r="H21" s="14">
        <v>61.097432289834686</v>
      </c>
      <c r="I21" s="67">
        <v>386</v>
      </c>
      <c r="J21" s="14">
        <v>7.4074074074074066</v>
      </c>
      <c r="K21" s="67">
        <v>383</v>
      </c>
      <c r="L21" s="14">
        <v>7.34983688351564</v>
      </c>
      <c r="M21" s="67">
        <v>304</v>
      </c>
      <c r="N21" s="14">
        <v>78.75647668393782</v>
      </c>
      <c r="O21" s="67">
        <v>6</v>
      </c>
      <c r="P21" s="15">
        <v>115.14104778353484</v>
      </c>
      <c r="Q21" s="65" t="s">
        <v>0</v>
      </c>
    </row>
    <row r="22" spans="1:17" ht="17.25">
      <c r="A22" s="44" t="s">
        <v>72</v>
      </c>
      <c r="B22" s="69">
        <v>40997</v>
      </c>
      <c r="C22" s="69">
        <v>15373</v>
      </c>
      <c r="D22" s="1">
        <v>37.49786569749006</v>
      </c>
      <c r="E22" s="69">
        <v>4322</v>
      </c>
      <c r="F22" s="70">
        <v>0</v>
      </c>
      <c r="G22" s="2">
        <v>4322</v>
      </c>
      <c r="H22" s="3">
        <v>28.114226240811814</v>
      </c>
      <c r="I22" s="69">
        <v>359</v>
      </c>
      <c r="J22" s="3">
        <v>8.306339657565943</v>
      </c>
      <c r="K22" s="69">
        <v>631</v>
      </c>
      <c r="L22" s="3">
        <v>14.599722350763535</v>
      </c>
      <c r="M22" s="69">
        <v>280</v>
      </c>
      <c r="N22" s="3">
        <v>77.99442896935933</v>
      </c>
      <c r="O22" s="69">
        <v>3</v>
      </c>
      <c r="P22" s="31">
        <v>69.41230911614993</v>
      </c>
      <c r="Q22" s="65" t="s">
        <v>0</v>
      </c>
    </row>
    <row r="23" spans="1:17" ht="17.25">
      <c r="A23" s="44" t="s">
        <v>73</v>
      </c>
      <c r="B23" s="69">
        <v>8601</v>
      </c>
      <c r="C23" s="69">
        <v>3182</v>
      </c>
      <c r="D23" s="1">
        <v>36.99569817463086</v>
      </c>
      <c r="E23" s="69">
        <v>1572</v>
      </c>
      <c r="F23" s="70">
        <v>0</v>
      </c>
      <c r="G23" s="2">
        <v>1572</v>
      </c>
      <c r="H23" s="3">
        <v>49.40289126335638</v>
      </c>
      <c r="I23" s="69">
        <v>20</v>
      </c>
      <c r="J23" s="3">
        <v>1.272264631043257</v>
      </c>
      <c r="K23" s="69">
        <v>194</v>
      </c>
      <c r="L23" s="3">
        <v>12.340966921119593</v>
      </c>
      <c r="M23" s="69">
        <v>15</v>
      </c>
      <c r="N23" s="3">
        <v>75</v>
      </c>
      <c r="O23" s="69">
        <v>3</v>
      </c>
      <c r="P23" s="31">
        <v>190.83969465648855</v>
      </c>
      <c r="Q23" s="65" t="s">
        <v>0</v>
      </c>
    </row>
    <row r="24" spans="1:17" ht="17.25">
      <c r="A24" s="55" t="s">
        <v>143</v>
      </c>
      <c r="B24" s="67">
        <v>49598</v>
      </c>
      <c r="C24" s="67">
        <v>18555</v>
      </c>
      <c r="D24" s="12">
        <v>37.41078269285052</v>
      </c>
      <c r="E24" s="67">
        <v>5894</v>
      </c>
      <c r="F24" s="68">
        <v>0</v>
      </c>
      <c r="G24" s="13">
        <v>5894</v>
      </c>
      <c r="H24" s="14">
        <v>31.765022904877394</v>
      </c>
      <c r="I24" s="67">
        <v>379</v>
      </c>
      <c r="J24" s="14">
        <v>6.430268069222938</v>
      </c>
      <c r="K24" s="67">
        <v>825</v>
      </c>
      <c r="L24" s="14">
        <v>13.997285374957583</v>
      </c>
      <c r="M24" s="67">
        <v>295</v>
      </c>
      <c r="N24" s="14">
        <v>77.83641160949868</v>
      </c>
      <c r="O24" s="67">
        <v>6</v>
      </c>
      <c r="P24" s="15">
        <v>101.79843909060061</v>
      </c>
      <c r="Q24" s="65" t="s">
        <v>0</v>
      </c>
    </row>
    <row r="25" spans="1:17" ht="17.25">
      <c r="A25" s="44" t="s">
        <v>74</v>
      </c>
      <c r="B25" s="69">
        <v>16921</v>
      </c>
      <c r="C25" s="69">
        <v>10044</v>
      </c>
      <c r="D25" s="1">
        <v>59.35819396016784</v>
      </c>
      <c r="E25" s="69">
        <v>2547</v>
      </c>
      <c r="F25" s="70">
        <v>0</v>
      </c>
      <c r="G25" s="2">
        <v>2547</v>
      </c>
      <c r="H25" s="3">
        <v>25.3584229390681</v>
      </c>
      <c r="I25" s="69">
        <v>111</v>
      </c>
      <c r="J25" s="3">
        <v>4.358068315665489</v>
      </c>
      <c r="K25" s="69">
        <v>178</v>
      </c>
      <c r="L25" s="3">
        <v>6.9886140557518655</v>
      </c>
      <c r="M25" s="69">
        <v>111</v>
      </c>
      <c r="N25" s="3">
        <v>100</v>
      </c>
      <c r="O25" s="69">
        <v>4</v>
      </c>
      <c r="P25" s="31">
        <v>157.04750687082844</v>
      </c>
      <c r="Q25" s="65"/>
    </row>
    <row r="26" spans="1:17" ht="17.25">
      <c r="A26" s="44" t="s">
        <v>75</v>
      </c>
      <c r="B26" s="69">
        <v>5253</v>
      </c>
      <c r="C26" s="69">
        <v>1878</v>
      </c>
      <c r="D26" s="1">
        <v>35.75099942889777</v>
      </c>
      <c r="E26" s="69">
        <v>894</v>
      </c>
      <c r="F26" s="70">
        <v>0</v>
      </c>
      <c r="G26" s="2">
        <v>894</v>
      </c>
      <c r="H26" s="3">
        <v>47.6038338658147</v>
      </c>
      <c r="I26" s="69">
        <v>31</v>
      </c>
      <c r="J26" s="3">
        <v>3.467561521252797</v>
      </c>
      <c r="K26" s="69">
        <v>88</v>
      </c>
      <c r="L26" s="3">
        <v>9.843400447427292</v>
      </c>
      <c r="M26" s="69">
        <v>30</v>
      </c>
      <c r="N26" s="3">
        <v>96.7741935483871</v>
      </c>
      <c r="O26" s="69">
        <v>1</v>
      </c>
      <c r="P26" s="31">
        <v>111.85682326621924</v>
      </c>
      <c r="Q26" s="65"/>
    </row>
    <row r="27" spans="1:17" ht="17.25">
      <c r="A27" s="44" t="s">
        <v>76</v>
      </c>
      <c r="B27" s="69">
        <v>3014</v>
      </c>
      <c r="C27" s="69">
        <v>1401</v>
      </c>
      <c r="D27" s="1">
        <v>46.48307896483079</v>
      </c>
      <c r="E27" s="69">
        <v>451</v>
      </c>
      <c r="F27" s="70">
        <v>0</v>
      </c>
      <c r="G27" s="2">
        <v>451</v>
      </c>
      <c r="H27" s="3">
        <v>32.191291934332625</v>
      </c>
      <c r="I27" s="69">
        <v>7</v>
      </c>
      <c r="J27" s="3">
        <v>1.5521064301552108</v>
      </c>
      <c r="K27" s="69">
        <v>64</v>
      </c>
      <c r="L27" s="3">
        <v>14.19068736141907</v>
      </c>
      <c r="M27" s="69">
        <v>5</v>
      </c>
      <c r="N27" s="3">
        <v>71.42857142857143</v>
      </c>
      <c r="O27" s="69">
        <v>1</v>
      </c>
      <c r="P27" s="31">
        <v>221.72949002217294</v>
      </c>
      <c r="Q27" s="65"/>
    </row>
    <row r="28" spans="1:17" ht="17.25">
      <c r="A28" s="44" t="s">
        <v>77</v>
      </c>
      <c r="B28" s="69">
        <v>2783</v>
      </c>
      <c r="C28" s="69">
        <v>1586</v>
      </c>
      <c r="D28" s="1">
        <v>56.98886094143011</v>
      </c>
      <c r="E28" s="69">
        <v>642</v>
      </c>
      <c r="F28" s="70">
        <v>0</v>
      </c>
      <c r="G28" s="2">
        <v>642</v>
      </c>
      <c r="H28" s="3">
        <v>40.47919293820933</v>
      </c>
      <c r="I28" s="69">
        <v>59</v>
      </c>
      <c r="J28" s="3">
        <v>9.190031152647975</v>
      </c>
      <c r="K28" s="69">
        <v>20</v>
      </c>
      <c r="L28" s="3">
        <v>3.115264797507788</v>
      </c>
      <c r="M28" s="69">
        <v>48</v>
      </c>
      <c r="N28" s="3">
        <v>81.35593220338984</v>
      </c>
      <c r="O28" s="69">
        <v>0</v>
      </c>
      <c r="P28" s="31">
        <v>0</v>
      </c>
      <c r="Q28" s="65"/>
    </row>
    <row r="29" spans="1:17" ht="17.25">
      <c r="A29" s="44" t="s">
        <v>78</v>
      </c>
      <c r="B29" s="69">
        <v>7639</v>
      </c>
      <c r="C29" s="69">
        <v>2201</v>
      </c>
      <c r="D29" s="1">
        <v>28.812671815682684</v>
      </c>
      <c r="E29" s="69">
        <v>1054</v>
      </c>
      <c r="F29" s="70">
        <v>0</v>
      </c>
      <c r="G29" s="2">
        <v>1054</v>
      </c>
      <c r="H29" s="3">
        <v>47.88732394366197</v>
      </c>
      <c r="I29" s="69">
        <v>39</v>
      </c>
      <c r="J29" s="3">
        <v>3.700189753320683</v>
      </c>
      <c r="K29" s="69">
        <v>133</v>
      </c>
      <c r="L29" s="3">
        <v>12.618595825426945</v>
      </c>
      <c r="M29" s="69">
        <v>29</v>
      </c>
      <c r="N29" s="3">
        <v>74.35897435897436</v>
      </c>
      <c r="O29" s="69">
        <v>2</v>
      </c>
      <c r="P29" s="31">
        <v>189.75332068311195</v>
      </c>
      <c r="Q29" s="65"/>
    </row>
    <row r="30" spans="1:17" ht="17.25">
      <c r="A30" s="55" t="s">
        <v>154</v>
      </c>
      <c r="B30" s="67">
        <v>35610</v>
      </c>
      <c r="C30" s="67">
        <v>17110</v>
      </c>
      <c r="D30" s="12">
        <v>48.04830103903398</v>
      </c>
      <c r="E30" s="67">
        <v>5588</v>
      </c>
      <c r="F30" s="68">
        <v>0</v>
      </c>
      <c r="G30" s="13">
        <v>5588</v>
      </c>
      <c r="H30" s="14">
        <v>32.65926358854471</v>
      </c>
      <c r="I30" s="67">
        <v>247</v>
      </c>
      <c r="J30" s="14">
        <v>4.420186113099499</v>
      </c>
      <c r="K30" s="67">
        <v>483</v>
      </c>
      <c r="L30" s="14">
        <v>8.64352183249821</v>
      </c>
      <c r="M30" s="67">
        <v>223</v>
      </c>
      <c r="N30" s="14">
        <v>90.2834008097166</v>
      </c>
      <c r="O30" s="67">
        <v>8</v>
      </c>
      <c r="P30" s="15">
        <v>143.16392269148173</v>
      </c>
      <c r="Q30" s="65" t="s">
        <v>0</v>
      </c>
    </row>
    <row r="31" spans="1:17" ht="17.25">
      <c r="A31" s="44" t="s">
        <v>79</v>
      </c>
      <c r="B31" s="69">
        <v>8149</v>
      </c>
      <c r="C31" s="69">
        <v>2030</v>
      </c>
      <c r="D31" s="1">
        <v>24.91103202846975</v>
      </c>
      <c r="E31" s="69">
        <v>1738</v>
      </c>
      <c r="F31" s="70">
        <v>20</v>
      </c>
      <c r="G31" s="2">
        <v>1758</v>
      </c>
      <c r="H31" s="3">
        <v>86.60098522167488</v>
      </c>
      <c r="I31" s="69">
        <v>54</v>
      </c>
      <c r="J31" s="3">
        <v>3.0716723549488054</v>
      </c>
      <c r="K31" s="69">
        <v>147</v>
      </c>
      <c r="L31" s="3">
        <v>8.361774744027302</v>
      </c>
      <c r="M31" s="69">
        <v>37</v>
      </c>
      <c r="N31" s="3">
        <v>68.51851851851852</v>
      </c>
      <c r="O31" s="69">
        <v>2</v>
      </c>
      <c r="P31" s="31">
        <v>113.76564277588167</v>
      </c>
      <c r="Q31" s="65"/>
    </row>
    <row r="32" spans="1:17" ht="17.25">
      <c r="A32" s="44" t="s">
        <v>80</v>
      </c>
      <c r="B32" s="69">
        <v>12643</v>
      </c>
      <c r="C32" s="69">
        <v>5733</v>
      </c>
      <c r="D32" s="1">
        <v>45.34525033615439</v>
      </c>
      <c r="E32" s="69">
        <v>1913</v>
      </c>
      <c r="F32" s="70">
        <v>0</v>
      </c>
      <c r="G32" s="2">
        <v>1913</v>
      </c>
      <c r="H32" s="3">
        <v>33.368219082504794</v>
      </c>
      <c r="I32" s="69">
        <v>170</v>
      </c>
      <c r="J32" s="3">
        <v>8.88656560376372</v>
      </c>
      <c r="K32" s="69">
        <v>313</v>
      </c>
      <c r="L32" s="3">
        <v>16.3617354939885</v>
      </c>
      <c r="M32" s="69">
        <v>151</v>
      </c>
      <c r="N32" s="3">
        <v>88.8235294117647</v>
      </c>
      <c r="O32" s="69">
        <v>2</v>
      </c>
      <c r="P32" s="31">
        <v>104.54783063251438</v>
      </c>
      <c r="Q32" s="65"/>
    </row>
    <row r="33" spans="1:17" ht="17.25">
      <c r="A33" s="44" t="s">
        <v>81</v>
      </c>
      <c r="B33" s="69">
        <v>3216</v>
      </c>
      <c r="C33" s="69">
        <v>1695</v>
      </c>
      <c r="D33" s="1">
        <v>52.70522388059702</v>
      </c>
      <c r="E33" s="69">
        <v>527</v>
      </c>
      <c r="F33" s="70">
        <v>67</v>
      </c>
      <c r="G33" s="2">
        <v>594</v>
      </c>
      <c r="H33" s="3">
        <v>35.04424778761062</v>
      </c>
      <c r="I33" s="69">
        <v>43</v>
      </c>
      <c r="J33" s="3">
        <v>7.23905723905724</v>
      </c>
      <c r="K33" s="69">
        <v>24</v>
      </c>
      <c r="L33" s="3">
        <v>4.040404040404041</v>
      </c>
      <c r="M33" s="69">
        <v>35</v>
      </c>
      <c r="N33" s="3">
        <v>81.3953488372093</v>
      </c>
      <c r="O33" s="69">
        <v>0</v>
      </c>
      <c r="P33" s="31">
        <v>0</v>
      </c>
      <c r="Q33" s="65"/>
    </row>
    <row r="34" spans="1:17" ht="17.25">
      <c r="A34" s="44" t="s">
        <v>82</v>
      </c>
      <c r="B34" s="69">
        <v>4225</v>
      </c>
      <c r="C34" s="69">
        <v>1880</v>
      </c>
      <c r="D34" s="1">
        <v>44.49704142011834</v>
      </c>
      <c r="E34" s="69">
        <v>734</v>
      </c>
      <c r="F34" s="70">
        <v>0</v>
      </c>
      <c r="G34" s="2">
        <v>734</v>
      </c>
      <c r="H34" s="3">
        <v>39.04255319148936</v>
      </c>
      <c r="I34" s="69">
        <v>60</v>
      </c>
      <c r="J34" s="3">
        <v>8.174386920980927</v>
      </c>
      <c r="K34" s="69">
        <v>61</v>
      </c>
      <c r="L34" s="3">
        <v>8.310626702997276</v>
      </c>
      <c r="M34" s="69">
        <v>47</v>
      </c>
      <c r="N34" s="3">
        <v>78.33333333333333</v>
      </c>
      <c r="O34" s="69">
        <v>2</v>
      </c>
      <c r="P34" s="31">
        <v>272.4795640326975</v>
      </c>
      <c r="Q34" s="65"/>
    </row>
    <row r="35" spans="1:17" ht="17.25">
      <c r="A35" s="44" t="s">
        <v>83</v>
      </c>
      <c r="B35" s="69">
        <v>3787</v>
      </c>
      <c r="C35" s="69">
        <v>1292</v>
      </c>
      <c r="D35" s="1">
        <v>34.11671507789807</v>
      </c>
      <c r="E35" s="69">
        <v>785</v>
      </c>
      <c r="F35" s="70">
        <v>0</v>
      </c>
      <c r="G35" s="2">
        <v>785</v>
      </c>
      <c r="H35" s="3">
        <v>60.758513931888544</v>
      </c>
      <c r="I35" s="69">
        <v>28</v>
      </c>
      <c r="J35" s="3">
        <v>3.56687898089172</v>
      </c>
      <c r="K35" s="69">
        <v>41</v>
      </c>
      <c r="L35" s="3">
        <v>5.222929936305733</v>
      </c>
      <c r="M35" s="69">
        <v>28</v>
      </c>
      <c r="N35" s="3">
        <v>100</v>
      </c>
      <c r="O35" s="69">
        <v>3</v>
      </c>
      <c r="P35" s="31">
        <v>382.1656050955414</v>
      </c>
      <c r="Q35" s="65"/>
    </row>
    <row r="36" spans="1:17" ht="17.25">
      <c r="A36" s="55" t="s">
        <v>155</v>
      </c>
      <c r="B36" s="67">
        <v>32020</v>
      </c>
      <c r="C36" s="67">
        <v>12630</v>
      </c>
      <c r="D36" s="12">
        <v>39.44409743910056</v>
      </c>
      <c r="E36" s="67">
        <v>5697</v>
      </c>
      <c r="F36" s="68">
        <v>87</v>
      </c>
      <c r="G36" s="13">
        <v>5784</v>
      </c>
      <c r="H36" s="14">
        <v>45.795724465558195</v>
      </c>
      <c r="I36" s="67">
        <v>355</v>
      </c>
      <c r="J36" s="14">
        <v>6.137621023513139</v>
      </c>
      <c r="K36" s="67">
        <v>586</v>
      </c>
      <c r="L36" s="14">
        <v>10.131396957123098</v>
      </c>
      <c r="M36" s="67">
        <v>298</v>
      </c>
      <c r="N36" s="14">
        <v>83.94366197183099</v>
      </c>
      <c r="O36" s="67">
        <v>9</v>
      </c>
      <c r="P36" s="15">
        <v>155.60165975103735</v>
      </c>
      <c r="Q36" s="65" t="s">
        <v>0</v>
      </c>
    </row>
    <row r="37" spans="1:17" ht="17.25">
      <c r="A37" s="44" t="s">
        <v>84</v>
      </c>
      <c r="B37" s="69">
        <v>135737</v>
      </c>
      <c r="C37" s="69">
        <v>58363</v>
      </c>
      <c r="D37" s="1">
        <v>42.99711942948496</v>
      </c>
      <c r="E37" s="69">
        <v>3029</v>
      </c>
      <c r="F37" s="70">
        <v>2781</v>
      </c>
      <c r="G37" s="2">
        <v>5810</v>
      </c>
      <c r="H37" s="3">
        <v>9.954937203365146</v>
      </c>
      <c r="I37" s="69">
        <v>560</v>
      </c>
      <c r="J37" s="3">
        <v>9.63855421686747</v>
      </c>
      <c r="K37" s="69">
        <v>802</v>
      </c>
      <c r="L37" s="3">
        <v>13.803786574870912</v>
      </c>
      <c r="M37" s="69">
        <v>488</v>
      </c>
      <c r="N37" s="3">
        <v>87.14285714285714</v>
      </c>
      <c r="O37" s="69">
        <v>11</v>
      </c>
      <c r="P37" s="31">
        <v>189.32874354561102</v>
      </c>
      <c r="Q37" s="65"/>
    </row>
    <row r="38" spans="1:17" ht="17.25">
      <c r="A38" s="44" t="s">
        <v>85</v>
      </c>
      <c r="B38" s="69">
        <v>6072</v>
      </c>
      <c r="C38" s="69">
        <v>2000</v>
      </c>
      <c r="D38" s="1">
        <v>32.93807641633729</v>
      </c>
      <c r="E38" s="69">
        <v>700</v>
      </c>
      <c r="F38" s="70"/>
      <c r="G38" s="2">
        <v>700</v>
      </c>
      <c r="H38" s="3">
        <v>35</v>
      </c>
      <c r="I38" s="69">
        <v>44</v>
      </c>
      <c r="J38" s="3">
        <v>6.2857142857142865</v>
      </c>
      <c r="K38" s="69">
        <v>121</v>
      </c>
      <c r="L38" s="3">
        <v>17.285714285714285</v>
      </c>
      <c r="M38" s="69">
        <v>33</v>
      </c>
      <c r="N38" s="3">
        <v>75</v>
      </c>
      <c r="O38" s="69"/>
      <c r="P38" s="31">
        <v>0</v>
      </c>
      <c r="Q38" s="65"/>
    </row>
    <row r="39" spans="1:17" ht="17.25">
      <c r="A39" s="55" t="s">
        <v>156</v>
      </c>
      <c r="B39" s="67">
        <v>141809</v>
      </c>
      <c r="C39" s="67">
        <v>60363</v>
      </c>
      <c r="D39" s="12">
        <v>42.566409748323444</v>
      </c>
      <c r="E39" s="67">
        <v>3729</v>
      </c>
      <c r="F39" s="68">
        <v>2781</v>
      </c>
      <c r="G39" s="13">
        <v>6510</v>
      </c>
      <c r="H39" s="14">
        <v>10.78475224889419</v>
      </c>
      <c r="I39" s="67">
        <v>604</v>
      </c>
      <c r="J39" s="14">
        <v>9.278033794162827</v>
      </c>
      <c r="K39" s="67">
        <v>923</v>
      </c>
      <c r="L39" s="14">
        <v>14.178187403993855</v>
      </c>
      <c r="M39" s="67">
        <v>521</v>
      </c>
      <c r="N39" s="14">
        <v>86.25827814569537</v>
      </c>
      <c r="O39" s="67">
        <v>11</v>
      </c>
      <c r="P39" s="15">
        <v>168.97081413210446</v>
      </c>
      <c r="Q39" s="65" t="s">
        <v>0</v>
      </c>
    </row>
    <row r="40" spans="1:17" ht="17.25">
      <c r="A40" s="44" t="s">
        <v>157</v>
      </c>
      <c r="B40" s="69">
        <v>41783</v>
      </c>
      <c r="C40" s="69">
        <v>19282</v>
      </c>
      <c r="D40" s="1">
        <v>46.14795490989158</v>
      </c>
      <c r="E40" s="69">
        <v>1153</v>
      </c>
      <c r="F40" s="70">
        <v>824</v>
      </c>
      <c r="G40" s="2">
        <v>1977</v>
      </c>
      <c r="H40" s="3">
        <v>10.253085779483456</v>
      </c>
      <c r="I40" s="69">
        <v>99</v>
      </c>
      <c r="J40" s="3">
        <v>5.007587253414264</v>
      </c>
      <c r="K40" s="69">
        <v>278</v>
      </c>
      <c r="L40" s="3">
        <v>14.06170966110268</v>
      </c>
      <c r="M40" s="69">
        <v>99</v>
      </c>
      <c r="N40" s="3">
        <v>100</v>
      </c>
      <c r="O40" s="69">
        <v>4</v>
      </c>
      <c r="P40" s="31">
        <v>202.32675771370765</v>
      </c>
      <c r="Q40" s="65"/>
    </row>
    <row r="41" spans="1:17" ht="17.25">
      <c r="A41" s="55" t="s">
        <v>158</v>
      </c>
      <c r="B41" s="67">
        <v>41783</v>
      </c>
      <c r="C41" s="67">
        <v>19282</v>
      </c>
      <c r="D41" s="12">
        <v>46.14795490989158</v>
      </c>
      <c r="E41" s="67">
        <v>1153</v>
      </c>
      <c r="F41" s="68">
        <v>824</v>
      </c>
      <c r="G41" s="13">
        <v>1977</v>
      </c>
      <c r="H41" s="14">
        <v>10.253085779483456</v>
      </c>
      <c r="I41" s="67">
        <v>99</v>
      </c>
      <c r="J41" s="14">
        <v>5.007587253414264</v>
      </c>
      <c r="K41" s="67">
        <v>278</v>
      </c>
      <c r="L41" s="14">
        <v>14.06170966110268</v>
      </c>
      <c r="M41" s="67">
        <v>99</v>
      </c>
      <c r="N41" s="14">
        <v>100</v>
      </c>
      <c r="O41" s="67">
        <v>4</v>
      </c>
      <c r="P41" s="15">
        <v>202.32675771370765</v>
      </c>
      <c r="Q41" s="65" t="s">
        <v>0</v>
      </c>
    </row>
    <row r="42" spans="1:17" ht="17.25">
      <c r="A42" s="44" t="s">
        <v>159</v>
      </c>
      <c r="B42" s="69">
        <v>33325</v>
      </c>
      <c r="C42" s="69">
        <v>15055</v>
      </c>
      <c r="D42" s="1">
        <v>45.17629407351838</v>
      </c>
      <c r="E42" s="69">
        <v>927</v>
      </c>
      <c r="F42" s="70">
        <v>334</v>
      </c>
      <c r="G42" s="2">
        <v>1261</v>
      </c>
      <c r="H42" s="3">
        <v>8.375954832281634</v>
      </c>
      <c r="I42" s="69">
        <v>102</v>
      </c>
      <c r="J42" s="3">
        <v>8.088818398096748</v>
      </c>
      <c r="K42" s="69">
        <v>84</v>
      </c>
      <c r="L42" s="3">
        <v>6.661379857256146</v>
      </c>
      <c r="M42" s="69">
        <v>74</v>
      </c>
      <c r="N42" s="3">
        <v>72.54901960784314</v>
      </c>
      <c r="O42" s="69">
        <v>1</v>
      </c>
      <c r="P42" s="31">
        <v>79.30214115781126</v>
      </c>
      <c r="Q42" s="65"/>
    </row>
    <row r="43" spans="1:17" ht="17.25">
      <c r="A43" s="44" t="s">
        <v>160</v>
      </c>
      <c r="B43" s="69">
        <v>4196</v>
      </c>
      <c r="C43" s="69">
        <v>2242</v>
      </c>
      <c r="D43" s="1">
        <v>53.43183984747378</v>
      </c>
      <c r="E43" s="69">
        <v>545</v>
      </c>
      <c r="F43" s="70">
        <v>0</v>
      </c>
      <c r="G43" s="2">
        <v>545</v>
      </c>
      <c r="H43" s="3">
        <v>24.30865298840321</v>
      </c>
      <c r="I43" s="69">
        <v>14</v>
      </c>
      <c r="J43" s="3">
        <v>2.5688073394495414</v>
      </c>
      <c r="K43" s="69">
        <v>72</v>
      </c>
      <c r="L43" s="3">
        <v>13.211009174311927</v>
      </c>
      <c r="M43" s="69">
        <v>12</v>
      </c>
      <c r="N43" s="3">
        <v>85.71428571428571</v>
      </c>
      <c r="O43" s="69">
        <v>0</v>
      </c>
      <c r="P43" s="31">
        <v>0</v>
      </c>
      <c r="Q43" s="65"/>
    </row>
    <row r="44" spans="1:17" ht="17.25">
      <c r="A44" s="44" t="s">
        <v>142</v>
      </c>
      <c r="B44" s="69">
        <v>7199</v>
      </c>
      <c r="C44" s="69">
        <v>1775</v>
      </c>
      <c r="D44" s="1">
        <v>24.656202250312543</v>
      </c>
      <c r="E44" s="69">
        <v>927</v>
      </c>
      <c r="F44" s="70">
        <v>0</v>
      </c>
      <c r="G44" s="2">
        <v>927</v>
      </c>
      <c r="H44" s="3">
        <v>52.22535211267606</v>
      </c>
      <c r="I44" s="69">
        <v>12</v>
      </c>
      <c r="J44" s="3">
        <v>1.2944983818770228</v>
      </c>
      <c r="K44" s="69">
        <v>83</v>
      </c>
      <c r="L44" s="3">
        <v>8.95361380798274</v>
      </c>
      <c r="M44" s="69">
        <v>11</v>
      </c>
      <c r="N44" s="3">
        <v>91.66666666666666</v>
      </c>
      <c r="O44" s="69">
        <v>2</v>
      </c>
      <c r="P44" s="31">
        <v>215.7497303128371</v>
      </c>
      <c r="Q44" s="65"/>
    </row>
    <row r="45" spans="1:17" ht="18" thickBot="1">
      <c r="A45" s="55" t="s">
        <v>161</v>
      </c>
      <c r="B45" s="67">
        <v>44720</v>
      </c>
      <c r="C45" s="67">
        <v>19072</v>
      </c>
      <c r="D45" s="12">
        <v>42.64758497316637</v>
      </c>
      <c r="E45" s="67">
        <v>2399</v>
      </c>
      <c r="F45" s="68">
        <v>334</v>
      </c>
      <c r="G45" s="13">
        <v>2733</v>
      </c>
      <c r="H45" s="14">
        <v>14.329907718120804</v>
      </c>
      <c r="I45" s="67">
        <v>128</v>
      </c>
      <c r="J45" s="14">
        <v>4.683497987559458</v>
      </c>
      <c r="K45" s="67">
        <v>239</v>
      </c>
      <c r="L45" s="14">
        <v>8.744968898646176</v>
      </c>
      <c r="M45" s="67">
        <v>97</v>
      </c>
      <c r="N45" s="14">
        <v>75.78125</v>
      </c>
      <c r="O45" s="67">
        <v>3</v>
      </c>
      <c r="P45" s="56">
        <f>O45/G45*100000</f>
        <v>109.76948408342481</v>
      </c>
      <c r="Q45" s="65" t="s">
        <v>0</v>
      </c>
    </row>
    <row r="46" spans="1:17" ht="17.25">
      <c r="A46" s="44" t="s">
        <v>86</v>
      </c>
      <c r="B46" s="69">
        <v>29607</v>
      </c>
      <c r="C46" s="69">
        <v>17281</v>
      </c>
      <c r="D46" s="1">
        <v>58.367953524504344</v>
      </c>
      <c r="E46" s="69">
        <v>3766</v>
      </c>
      <c r="F46" s="70">
        <v>0</v>
      </c>
      <c r="G46" s="2">
        <v>3766</v>
      </c>
      <c r="H46" s="3">
        <v>21.792720328684684</v>
      </c>
      <c r="I46" s="69">
        <v>350</v>
      </c>
      <c r="J46" s="3">
        <v>9.293680297397769</v>
      </c>
      <c r="K46" s="69">
        <v>459</v>
      </c>
      <c r="L46" s="3">
        <v>12.187997875730218</v>
      </c>
      <c r="M46" s="69">
        <v>262</v>
      </c>
      <c r="N46" s="3">
        <v>74.85714285714286</v>
      </c>
      <c r="O46" s="69">
        <v>7</v>
      </c>
      <c r="P46" s="31">
        <v>185.87360594795538</v>
      </c>
      <c r="Q46" s="65"/>
    </row>
    <row r="47" spans="1:17" ht="17.25">
      <c r="A47" s="44" t="s">
        <v>87</v>
      </c>
      <c r="B47" s="69">
        <v>2189</v>
      </c>
      <c r="C47" s="69">
        <v>766</v>
      </c>
      <c r="D47" s="1">
        <v>34.99314755596163</v>
      </c>
      <c r="E47" s="69">
        <v>422</v>
      </c>
      <c r="F47" s="70">
        <v>0</v>
      </c>
      <c r="G47" s="2">
        <v>422</v>
      </c>
      <c r="H47" s="3">
        <v>55.09138381201044</v>
      </c>
      <c r="I47" s="69">
        <v>27</v>
      </c>
      <c r="J47" s="3">
        <v>6.398104265402843</v>
      </c>
      <c r="K47" s="69">
        <v>53</v>
      </c>
      <c r="L47" s="3">
        <v>12.559241706161137</v>
      </c>
      <c r="M47" s="69">
        <v>19</v>
      </c>
      <c r="N47" s="3">
        <v>70.37037037037037</v>
      </c>
      <c r="O47" s="69">
        <v>0</v>
      </c>
      <c r="P47" s="31">
        <v>0</v>
      </c>
      <c r="Q47" s="65"/>
    </row>
    <row r="48" spans="1:17" ht="17.25">
      <c r="A48" s="44" t="s">
        <v>88</v>
      </c>
      <c r="B48" s="69">
        <v>2963</v>
      </c>
      <c r="C48" s="69">
        <v>923</v>
      </c>
      <c r="D48" s="1">
        <v>31.15086061424232</v>
      </c>
      <c r="E48" s="69">
        <v>530</v>
      </c>
      <c r="F48" s="70">
        <v>153</v>
      </c>
      <c r="G48" s="2">
        <v>683</v>
      </c>
      <c r="H48" s="3">
        <v>73.99783315276272</v>
      </c>
      <c r="I48" s="69">
        <v>15</v>
      </c>
      <c r="J48" s="3">
        <v>2.1961932650073206</v>
      </c>
      <c r="K48" s="69">
        <v>70</v>
      </c>
      <c r="L48" s="3">
        <v>10.248901903367496</v>
      </c>
      <c r="M48" s="69">
        <v>12</v>
      </c>
      <c r="N48" s="3">
        <v>80</v>
      </c>
      <c r="O48" s="69">
        <v>0</v>
      </c>
      <c r="P48" s="31">
        <v>0</v>
      </c>
      <c r="Q48" s="65"/>
    </row>
    <row r="49" spans="1:17" ht="17.25">
      <c r="A49" s="44" t="s">
        <v>89</v>
      </c>
      <c r="B49" s="69">
        <v>12780</v>
      </c>
      <c r="C49" s="69">
        <v>3894</v>
      </c>
      <c r="D49" s="1">
        <v>30.469483568075116</v>
      </c>
      <c r="E49" s="69">
        <v>2231</v>
      </c>
      <c r="F49" s="70">
        <v>0</v>
      </c>
      <c r="G49" s="2">
        <v>2231</v>
      </c>
      <c r="H49" s="3">
        <v>57.29327170005136</v>
      </c>
      <c r="I49" s="69">
        <v>47</v>
      </c>
      <c r="J49" s="3">
        <v>2.10667861945316</v>
      </c>
      <c r="K49" s="69">
        <v>122</v>
      </c>
      <c r="L49" s="3">
        <v>5.4683998207082025</v>
      </c>
      <c r="M49" s="69">
        <v>26</v>
      </c>
      <c r="N49" s="3">
        <v>55.319148936170215</v>
      </c>
      <c r="O49" s="69">
        <v>1</v>
      </c>
      <c r="P49" s="31">
        <v>44.82294935006723</v>
      </c>
      <c r="Q49" s="65"/>
    </row>
    <row r="50" spans="1:17" ht="17.25">
      <c r="A50" s="55" t="s">
        <v>162</v>
      </c>
      <c r="B50" s="67">
        <v>47539</v>
      </c>
      <c r="C50" s="67">
        <v>22864</v>
      </c>
      <c r="D50" s="12">
        <v>48.0952481120764</v>
      </c>
      <c r="E50" s="67">
        <v>6949</v>
      </c>
      <c r="F50" s="68">
        <v>153</v>
      </c>
      <c r="G50" s="13">
        <v>7102</v>
      </c>
      <c r="H50" s="14">
        <v>31.061931420573828</v>
      </c>
      <c r="I50" s="67">
        <v>439</v>
      </c>
      <c r="J50" s="14">
        <v>6.181357364122783</v>
      </c>
      <c r="K50" s="67">
        <v>704</v>
      </c>
      <c r="L50" s="14">
        <v>9.912700647704872</v>
      </c>
      <c r="M50" s="67">
        <v>319</v>
      </c>
      <c r="N50" s="14">
        <v>72.66514806378133</v>
      </c>
      <c r="O50" s="67">
        <v>8</v>
      </c>
      <c r="P50" s="15">
        <v>112.64432554210082</v>
      </c>
      <c r="Q50" s="65" t="s">
        <v>0</v>
      </c>
    </row>
    <row r="51" spans="1:17" ht="17.25">
      <c r="A51" s="44" t="s">
        <v>90</v>
      </c>
      <c r="B51" s="69">
        <v>34246</v>
      </c>
      <c r="C51" s="69">
        <v>15365</v>
      </c>
      <c r="D51" s="1">
        <v>44.86655375810314</v>
      </c>
      <c r="E51" s="69">
        <v>2797</v>
      </c>
      <c r="F51" s="70">
        <v>0</v>
      </c>
      <c r="G51" s="2">
        <v>2797</v>
      </c>
      <c r="H51" s="3">
        <v>18.20370972990563</v>
      </c>
      <c r="I51" s="69">
        <v>49</v>
      </c>
      <c r="J51" s="3">
        <v>1.7518770110833037</v>
      </c>
      <c r="K51" s="69">
        <v>302</v>
      </c>
      <c r="L51" s="3">
        <v>10.797282803003219</v>
      </c>
      <c r="M51" s="69">
        <v>35</v>
      </c>
      <c r="N51" s="3">
        <v>71.42857142857143</v>
      </c>
      <c r="O51" s="69">
        <v>4</v>
      </c>
      <c r="P51" s="31">
        <v>143.01036825169825</v>
      </c>
      <c r="Q51" s="65"/>
    </row>
    <row r="52" spans="1:17" ht="17.25">
      <c r="A52" s="44" t="s">
        <v>91</v>
      </c>
      <c r="B52" s="69">
        <v>20285</v>
      </c>
      <c r="C52" s="69">
        <v>7369</v>
      </c>
      <c r="D52" s="1">
        <v>36.32733546955878</v>
      </c>
      <c r="E52" s="69">
        <v>2230</v>
      </c>
      <c r="F52" s="70">
        <v>17</v>
      </c>
      <c r="G52" s="2">
        <v>2247</v>
      </c>
      <c r="H52" s="3">
        <v>30.492604152530873</v>
      </c>
      <c r="I52" s="69">
        <v>190</v>
      </c>
      <c r="J52" s="3">
        <v>8.45571873609257</v>
      </c>
      <c r="K52" s="69">
        <v>284</v>
      </c>
      <c r="L52" s="3">
        <v>12.639074321317311</v>
      </c>
      <c r="M52" s="69">
        <v>144</v>
      </c>
      <c r="N52" s="3">
        <v>75.78947368421053</v>
      </c>
      <c r="O52" s="69">
        <v>3</v>
      </c>
      <c r="P52" s="31">
        <v>133.5113484646195</v>
      </c>
      <c r="Q52" s="65"/>
    </row>
    <row r="53" spans="1:17" ht="17.25">
      <c r="A53" s="44" t="s">
        <v>92</v>
      </c>
      <c r="B53" s="69">
        <v>11271</v>
      </c>
      <c r="C53" s="69">
        <v>3566</v>
      </c>
      <c r="D53" s="1">
        <v>31.63871883595067</v>
      </c>
      <c r="E53" s="69">
        <v>1853</v>
      </c>
      <c r="F53" s="70">
        <v>0</v>
      </c>
      <c r="G53" s="2">
        <v>1853</v>
      </c>
      <c r="H53" s="3">
        <v>51.962983735277625</v>
      </c>
      <c r="I53" s="69">
        <v>17</v>
      </c>
      <c r="J53" s="3">
        <v>0.9174311926605505</v>
      </c>
      <c r="K53" s="69">
        <v>194</v>
      </c>
      <c r="L53" s="3">
        <v>10.469508904479223</v>
      </c>
      <c r="M53" s="69">
        <v>17</v>
      </c>
      <c r="N53" s="3">
        <v>100</v>
      </c>
      <c r="O53" s="69">
        <v>3</v>
      </c>
      <c r="P53" s="31">
        <v>161.89962223421477</v>
      </c>
      <c r="Q53" s="65"/>
    </row>
    <row r="54" spans="1:17" ht="17.25">
      <c r="A54" s="44" t="s">
        <v>93</v>
      </c>
      <c r="B54" s="69">
        <v>4186</v>
      </c>
      <c r="C54" s="69">
        <v>1235</v>
      </c>
      <c r="D54" s="1">
        <v>29.503105590062113</v>
      </c>
      <c r="E54" s="69">
        <v>917</v>
      </c>
      <c r="F54" s="70">
        <v>0</v>
      </c>
      <c r="G54" s="2">
        <v>917</v>
      </c>
      <c r="H54" s="3">
        <v>74.25101214574899</v>
      </c>
      <c r="I54" s="69">
        <v>10</v>
      </c>
      <c r="J54" s="3">
        <v>1.0905125408942202</v>
      </c>
      <c r="K54" s="69">
        <v>79</v>
      </c>
      <c r="L54" s="3">
        <v>8.615049073064341</v>
      </c>
      <c r="M54" s="69">
        <v>10</v>
      </c>
      <c r="N54" s="3">
        <v>100</v>
      </c>
      <c r="O54" s="69">
        <v>1</v>
      </c>
      <c r="P54" s="31">
        <v>109.05125408942203</v>
      </c>
      <c r="Q54" s="65"/>
    </row>
    <row r="55" spans="1:17" ht="17.25">
      <c r="A55" s="44" t="s">
        <v>94</v>
      </c>
      <c r="B55" s="69">
        <v>5812</v>
      </c>
      <c r="C55" s="69">
        <v>1335</v>
      </c>
      <c r="D55" s="1">
        <v>22.969717825189264</v>
      </c>
      <c r="E55" s="69">
        <v>937</v>
      </c>
      <c r="F55" s="70">
        <v>0</v>
      </c>
      <c r="G55" s="2">
        <v>937</v>
      </c>
      <c r="H55" s="3">
        <v>70.18726591760299</v>
      </c>
      <c r="I55" s="69">
        <v>16</v>
      </c>
      <c r="J55" s="3">
        <v>1.7075773745997866</v>
      </c>
      <c r="K55" s="69">
        <v>131</v>
      </c>
      <c r="L55" s="3">
        <v>13.980789754535753</v>
      </c>
      <c r="M55" s="69">
        <v>16</v>
      </c>
      <c r="N55" s="3">
        <v>100</v>
      </c>
      <c r="O55" s="69">
        <v>4</v>
      </c>
      <c r="P55" s="31">
        <v>426.8943436499467</v>
      </c>
      <c r="Q55" s="65"/>
    </row>
    <row r="56" spans="1:17" ht="17.25">
      <c r="A56" s="44" t="s">
        <v>95</v>
      </c>
      <c r="B56" s="69">
        <v>10392</v>
      </c>
      <c r="C56" s="69">
        <v>3329</v>
      </c>
      <c r="D56" s="1">
        <v>32.0342571208622</v>
      </c>
      <c r="E56" s="69">
        <v>1987</v>
      </c>
      <c r="F56" s="70">
        <v>0</v>
      </c>
      <c r="G56" s="2">
        <v>1987</v>
      </c>
      <c r="H56" s="3">
        <v>59.68759387203364</v>
      </c>
      <c r="I56" s="69">
        <v>209</v>
      </c>
      <c r="J56" s="3">
        <v>10.518369401107197</v>
      </c>
      <c r="K56" s="69">
        <v>261</v>
      </c>
      <c r="L56" s="3">
        <v>13.135379969803724</v>
      </c>
      <c r="M56" s="69">
        <v>144</v>
      </c>
      <c r="N56" s="3">
        <v>68.89952153110048</v>
      </c>
      <c r="O56" s="69">
        <v>1</v>
      </c>
      <c r="P56" s="31">
        <v>50.327126321087064</v>
      </c>
      <c r="Q56" s="65"/>
    </row>
    <row r="57" spans="1:17" ht="17.25">
      <c r="A57" s="44" t="s">
        <v>96</v>
      </c>
      <c r="B57" s="69">
        <v>3950</v>
      </c>
      <c r="C57" s="69">
        <v>1647</v>
      </c>
      <c r="D57" s="1">
        <v>41.69620253164557</v>
      </c>
      <c r="E57" s="69">
        <v>396</v>
      </c>
      <c r="F57" s="70">
        <v>460</v>
      </c>
      <c r="G57" s="2">
        <v>856</v>
      </c>
      <c r="H57" s="3">
        <v>51.97328476017</v>
      </c>
      <c r="I57" s="69">
        <v>83</v>
      </c>
      <c r="J57" s="3">
        <v>9.69626168224299</v>
      </c>
      <c r="K57" s="69">
        <v>118</v>
      </c>
      <c r="L57" s="3">
        <v>13.785046728971961</v>
      </c>
      <c r="M57" s="69">
        <v>41</v>
      </c>
      <c r="N57" s="3">
        <v>49.39759036144578</v>
      </c>
      <c r="O57" s="69">
        <v>0</v>
      </c>
      <c r="P57" s="31">
        <v>0</v>
      </c>
      <c r="Q57" s="65"/>
    </row>
    <row r="58" spans="1:17" ht="17.25">
      <c r="A58" s="44" t="s">
        <v>97</v>
      </c>
      <c r="B58" s="69">
        <v>4183</v>
      </c>
      <c r="C58" s="69">
        <v>2100</v>
      </c>
      <c r="D58" s="1">
        <v>50.203203442505384</v>
      </c>
      <c r="E58" s="69">
        <v>752</v>
      </c>
      <c r="F58" s="70">
        <v>0</v>
      </c>
      <c r="G58" s="2">
        <v>752</v>
      </c>
      <c r="H58" s="3">
        <v>35.80952380952381</v>
      </c>
      <c r="I58" s="69">
        <v>21</v>
      </c>
      <c r="J58" s="3">
        <v>2.7925531914893615</v>
      </c>
      <c r="K58" s="69">
        <v>32</v>
      </c>
      <c r="L58" s="3">
        <v>4.25531914893617</v>
      </c>
      <c r="M58" s="69">
        <v>18</v>
      </c>
      <c r="N58" s="3">
        <v>85.71428571428571</v>
      </c>
      <c r="O58" s="69">
        <v>0</v>
      </c>
      <c r="P58" s="31">
        <v>0</v>
      </c>
      <c r="Q58" s="65"/>
    </row>
    <row r="59" spans="1:17" ht="17.25">
      <c r="A59" s="55" t="s">
        <v>163</v>
      </c>
      <c r="B59" s="67">
        <v>94325</v>
      </c>
      <c r="C59" s="67">
        <v>35946</v>
      </c>
      <c r="D59" s="12">
        <v>38.10866684336072</v>
      </c>
      <c r="E59" s="67">
        <v>11869</v>
      </c>
      <c r="F59" s="68">
        <v>477</v>
      </c>
      <c r="G59" s="13">
        <v>12346</v>
      </c>
      <c r="H59" s="14">
        <v>34.34596338952874</v>
      </c>
      <c r="I59" s="67">
        <v>595</v>
      </c>
      <c r="J59" s="14">
        <v>4.819374696257897</v>
      </c>
      <c r="K59" s="67">
        <v>1401</v>
      </c>
      <c r="L59" s="14">
        <v>11.347804957071116</v>
      </c>
      <c r="M59" s="67">
        <v>425</v>
      </c>
      <c r="N59" s="14">
        <v>71.42857142857143</v>
      </c>
      <c r="O59" s="67">
        <v>16</v>
      </c>
      <c r="P59" s="15">
        <v>129.5966304876073</v>
      </c>
      <c r="Q59" s="65" t="s">
        <v>0</v>
      </c>
    </row>
    <row r="60" spans="1:17" ht="17.25">
      <c r="A60" s="44" t="s">
        <v>98</v>
      </c>
      <c r="B60" s="69">
        <v>14263</v>
      </c>
      <c r="C60" s="69">
        <v>5823</v>
      </c>
      <c r="D60" s="1">
        <v>40.82591320199116</v>
      </c>
      <c r="E60" s="69">
        <v>1608</v>
      </c>
      <c r="F60" s="70">
        <v>0</v>
      </c>
      <c r="G60" s="2">
        <v>1608</v>
      </c>
      <c r="H60" s="3">
        <v>27.61463163317877</v>
      </c>
      <c r="I60" s="69">
        <v>45</v>
      </c>
      <c r="J60" s="3">
        <v>2.798507462686567</v>
      </c>
      <c r="K60" s="69">
        <v>303</v>
      </c>
      <c r="L60" s="3">
        <v>18.84328358208955</v>
      </c>
      <c r="M60" s="69">
        <v>41</v>
      </c>
      <c r="N60" s="3">
        <v>91.11111111111111</v>
      </c>
      <c r="O60" s="69">
        <v>1</v>
      </c>
      <c r="P60" s="31">
        <v>62.189054726368155</v>
      </c>
      <c r="Q60" s="65" t="s">
        <v>0</v>
      </c>
    </row>
    <row r="61" spans="1:17" ht="17.25">
      <c r="A61" s="44" t="s">
        <v>99</v>
      </c>
      <c r="B61" s="69">
        <v>1929</v>
      </c>
      <c r="C61" s="69">
        <v>575</v>
      </c>
      <c r="D61" s="1">
        <v>29.808190772420947</v>
      </c>
      <c r="E61" s="69">
        <v>382</v>
      </c>
      <c r="F61" s="70">
        <v>0</v>
      </c>
      <c r="G61" s="2">
        <v>382</v>
      </c>
      <c r="H61" s="3">
        <v>66.43478260869566</v>
      </c>
      <c r="I61" s="69">
        <v>10</v>
      </c>
      <c r="J61" s="3">
        <v>2.6178010471204187</v>
      </c>
      <c r="K61" s="69">
        <v>17</v>
      </c>
      <c r="L61" s="3">
        <v>4.450261780104712</v>
      </c>
      <c r="M61" s="69">
        <v>9</v>
      </c>
      <c r="N61" s="3">
        <v>90</v>
      </c>
      <c r="O61" s="69">
        <v>0</v>
      </c>
      <c r="P61" s="31">
        <v>0</v>
      </c>
      <c r="Q61" s="65" t="s">
        <v>0</v>
      </c>
    </row>
    <row r="62" spans="1:17" ht="17.25">
      <c r="A62" s="44" t="s">
        <v>100</v>
      </c>
      <c r="B62" s="69">
        <v>4224</v>
      </c>
      <c r="C62" s="69">
        <v>1994</v>
      </c>
      <c r="D62" s="1">
        <v>47.20643939393939</v>
      </c>
      <c r="E62" s="69">
        <v>867</v>
      </c>
      <c r="F62" s="70">
        <v>0</v>
      </c>
      <c r="G62" s="2">
        <v>867</v>
      </c>
      <c r="H62" s="3">
        <v>43.48044132397192</v>
      </c>
      <c r="I62" s="69">
        <v>10</v>
      </c>
      <c r="J62" s="3">
        <v>1.1534025374855825</v>
      </c>
      <c r="K62" s="69">
        <v>90</v>
      </c>
      <c r="L62" s="3">
        <v>10.380622837370241</v>
      </c>
      <c r="M62" s="69">
        <v>8</v>
      </c>
      <c r="N62" s="3">
        <v>80</v>
      </c>
      <c r="O62" s="69">
        <v>0</v>
      </c>
      <c r="P62" s="31">
        <v>0</v>
      </c>
      <c r="Q62" s="65" t="s">
        <v>0</v>
      </c>
    </row>
    <row r="63" spans="1:17" ht="17.25">
      <c r="A63" s="44" t="s">
        <v>101</v>
      </c>
      <c r="B63" s="69">
        <v>5404</v>
      </c>
      <c r="C63" s="69">
        <v>2011</v>
      </c>
      <c r="D63" s="1">
        <v>37.21317542561066</v>
      </c>
      <c r="E63" s="69">
        <v>966</v>
      </c>
      <c r="F63" s="70">
        <v>0</v>
      </c>
      <c r="G63" s="2">
        <v>966</v>
      </c>
      <c r="H63" s="3">
        <v>48.03580308304326</v>
      </c>
      <c r="I63" s="69">
        <v>22</v>
      </c>
      <c r="J63" s="3">
        <v>2.2774327122153206</v>
      </c>
      <c r="K63" s="69">
        <v>121</v>
      </c>
      <c r="L63" s="3">
        <v>12.525879917184266</v>
      </c>
      <c r="M63" s="69">
        <v>19</v>
      </c>
      <c r="N63" s="3">
        <v>86.36363636363636</v>
      </c>
      <c r="O63" s="69">
        <v>1</v>
      </c>
      <c r="P63" s="31">
        <v>103.51966873706004</v>
      </c>
      <c r="Q63" s="65" t="s">
        <v>0</v>
      </c>
    </row>
    <row r="64" spans="1:17" ht="17.25">
      <c r="A64" s="55" t="s">
        <v>102</v>
      </c>
      <c r="B64" s="67">
        <v>25820</v>
      </c>
      <c r="C64" s="67">
        <v>10403</v>
      </c>
      <c r="D64" s="12">
        <v>40.29047250193648</v>
      </c>
      <c r="E64" s="67">
        <v>3823</v>
      </c>
      <c r="F64" s="68">
        <v>0</v>
      </c>
      <c r="G64" s="13">
        <v>3823</v>
      </c>
      <c r="H64" s="14">
        <v>36.74901470729598</v>
      </c>
      <c r="I64" s="67">
        <v>87</v>
      </c>
      <c r="J64" s="14">
        <v>2.2756997122678526</v>
      </c>
      <c r="K64" s="67">
        <v>531</v>
      </c>
      <c r="L64" s="14">
        <v>13.889615485221029</v>
      </c>
      <c r="M64" s="67">
        <v>77</v>
      </c>
      <c r="N64" s="14">
        <v>88.50574712643679</v>
      </c>
      <c r="O64" s="67">
        <v>2</v>
      </c>
      <c r="P64" s="15">
        <v>52.3149359142035</v>
      </c>
      <c r="Q64" s="65" t="s">
        <v>0</v>
      </c>
    </row>
    <row r="65" spans="1:17" ht="17.25">
      <c r="A65" s="44" t="s">
        <v>103</v>
      </c>
      <c r="B65" s="69">
        <v>3908</v>
      </c>
      <c r="C65" s="69">
        <v>1474</v>
      </c>
      <c r="D65" s="1">
        <v>37.71750255885363</v>
      </c>
      <c r="E65" s="69">
        <v>913</v>
      </c>
      <c r="F65" s="70">
        <v>0</v>
      </c>
      <c r="G65" s="2">
        <v>913</v>
      </c>
      <c r="H65" s="3">
        <v>61.940298507462686</v>
      </c>
      <c r="I65" s="69">
        <v>24</v>
      </c>
      <c r="J65" s="3">
        <v>2.628696604600219</v>
      </c>
      <c r="K65" s="69">
        <v>103</v>
      </c>
      <c r="L65" s="3">
        <v>11.281489594742606</v>
      </c>
      <c r="M65" s="69">
        <v>24</v>
      </c>
      <c r="N65" s="3">
        <v>100</v>
      </c>
      <c r="O65" s="69">
        <v>1</v>
      </c>
      <c r="P65" s="31">
        <v>109.52902519167579</v>
      </c>
      <c r="Q65" s="65"/>
    </row>
    <row r="66" spans="1:17" ht="17.25">
      <c r="A66" s="44" t="s">
        <v>104</v>
      </c>
      <c r="B66" s="69">
        <v>2944</v>
      </c>
      <c r="C66" s="69">
        <v>1463</v>
      </c>
      <c r="D66" s="1">
        <v>49.69429347826087</v>
      </c>
      <c r="E66" s="69">
        <v>743</v>
      </c>
      <c r="F66" s="70">
        <v>15</v>
      </c>
      <c r="G66" s="2">
        <v>758</v>
      </c>
      <c r="H66" s="3">
        <v>51.81134654818865</v>
      </c>
      <c r="I66" s="69">
        <v>16</v>
      </c>
      <c r="J66" s="3">
        <v>2.1108179419525066</v>
      </c>
      <c r="K66" s="69">
        <v>41</v>
      </c>
      <c r="L66" s="3">
        <v>5.408970976253298</v>
      </c>
      <c r="M66" s="69">
        <v>14</v>
      </c>
      <c r="N66" s="3">
        <v>87.5</v>
      </c>
      <c r="O66" s="69">
        <v>0</v>
      </c>
      <c r="P66" s="31">
        <v>0</v>
      </c>
      <c r="Q66" s="65"/>
    </row>
    <row r="67" spans="1:17" ht="17.25">
      <c r="A67" s="44" t="s">
        <v>105</v>
      </c>
      <c r="B67" s="69">
        <v>2388</v>
      </c>
      <c r="C67" s="69">
        <v>1391</v>
      </c>
      <c r="D67" s="1">
        <v>58.24958123953099</v>
      </c>
      <c r="E67" s="69">
        <v>596</v>
      </c>
      <c r="F67" s="70">
        <v>0</v>
      </c>
      <c r="G67" s="2">
        <v>596</v>
      </c>
      <c r="H67" s="3">
        <v>42.846872753414814</v>
      </c>
      <c r="I67" s="69">
        <v>10</v>
      </c>
      <c r="J67" s="3">
        <v>1.6778523489932886</v>
      </c>
      <c r="K67" s="69">
        <v>27</v>
      </c>
      <c r="L67" s="3">
        <v>4.530201342281879</v>
      </c>
      <c r="M67" s="69">
        <v>10</v>
      </c>
      <c r="N67" s="3">
        <v>100</v>
      </c>
      <c r="O67" s="69">
        <v>0</v>
      </c>
      <c r="P67" s="31">
        <v>0</v>
      </c>
      <c r="Q67" s="65"/>
    </row>
    <row r="68" spans="1:17" ht="17.25">
      <c r="A68" s="55" t="s">
        <v>164</v>
      </c>
      <c r="B68" s="67">
        <v>9240</v>
      </c>
      <c r="C68" s="67">
        <v>4328</v>
      </c>
      <c r="D68" s="12">
        <v>46.83982683982684</v>
      </c>
      <c r="E68" s="67">
        <v>2252</v>
      </c>
      <c r="F68" s="68">
        <v>15</v>
      </c>
      <c r="G68" s="13">
        <v>2267</v>
      </c>
      <c r="H68" s="14">
        <v>52.37985212569316</v>
      </c>
      <c r="I68" s="67">
        <v>50</v>
      </c>
      <c r="J68" s="14">
        <v>2.205558006175562</v>
      </c>
      <c r="K68" s="67">
        <v>171</v>
      </c>
      <c r="L68" s="14">
        <v>7.543008381120424</v>
      </c>
      <c r="M68" s="67">
        <v>48</v>
      </c>
      <c r="N68" s="14">
        <v>96</v>
      </c>
      <c r="O68" s="67">
        <v>1</v>
      </c>
      <c r="P68" s="15">
        <v>44.11116012351125</v>
      </c>
      <c r="Q68" s="65" t="s">
        <v>0</v>
      </c>
    </row>
    <row r="69" spans="1:17" ht="17.25">
      <c r="A69" s="44" t="s">
        <v>106</v>
      </c>
      <c r="B69" s="69">
        <v>15462</v>
      </c>
      <c r="C69" s="69">
        <v>6649</v>
      </c>
      <c r="D69" s="1">
        <v>43.002198939335145</v>
      </c>
      <c r="E69" s="69">
        <v>2942</v>
      </c>
      <c r="F69" s="70">
        <v>0</v>
      </c>
      <c r="G69" s="2">
        <v>2942</v>
      </c>
      <c r="H69" s="3">
        <v>44.24725522634983</v>
      </c>
      <c r="I69" s="69">
        <v>84</v>
      </c>
      <c r="J69" s="3">
        <v>2.8552005438477224</v>
      </c>
      <c r="K69" s="69">
        <v>165</v>
      </c>
      <c r="L69" s="3">
        <v>5.6084296397008835</v>
      </c>
      <c r="M69" s="69">
        <v>67</v>
      </c>
      <c r="N69" s="3">
        <v>79.76190476190477</v>
      </c>
      <c r="O69" s="69">
        <v>1</v>
      </c>
      <c r="P69" s="31">
        <v>33.990482664853836</v>
      </c>
      <c r="Q69" s="65"/>
    </row>
    <row r="70" spans="1:17" ht="17.25">
      <c r="A70" s="44" t="s">
        <v>107</v>
      </c>
      <c r="B70" s="69">
        <v>2558</v>
      </c>
      <c r="C70" s="69">
        <v>1170</v>
      </c>
      <c r="D70" s="1">
        <v>45.73885848318999</v>
      </c>
      <c r="E70" s="69">
        <v>569</v>
      </c>
      <c r="F70" s="70">
        <v>0</v>
      </c>
      <c r="G70" s="2">
        <v>569</v>
      </c>
      <c r="H70" s="3">
        <v>48.63247863247863</v>
      </c>
      <c r="I70" s="69">
        <v>26</v>
      </c>
      <c r="J70" s="3">
        <v>4.569420035149385</v>
      </c>
      <c r="K70" s="69">
        <v>227</v>
      </c>
      <c r="L70" s="3">
        <v>39.894551845342704</v>
      </c>
      <c r="M70" s="69">
        <v>16</v>
      </c>
      <c r="N70" s="3">
        <v>61.53846153846154</v>
      </c>
      <c r="O70" s="69">
        <v>0</v>
      </c>
      <c r="P70" s="31">
        <v>0</v>
      </c>
      <c r="Q70" s="65"/>
    </row>
    <row r="71" spans="1:17" ht="17.25">
      <c r="A71" s="44" t="s">
        <v>108</v>
      </c>
      <c r="B71" s="69">
        <v>1781</v>
      </c>
      <c r="C71" s="69">
        <v>960</v>
      </c>
      <c r="D71" s="1">
        <v>53.902302077484556</v>
      </c>
      <c r="E71" s="69">
        <v>473</v>
      </c>
      <c r="F71" s="70">
        <v>0</v>
      </c>
      <c r="G71" s="2">
        <v>473</v>
      </c>
      <c r="H71" s="3">
        <v>49.270833333333336</v>
      </c>
      <c r="I71" s="69">
        <v>20</v>
      </c>
      <c r="J71" s="3">
        <v>4.2283298097251585</v>
      </c>
      <c r="K71" s="69">
        <v>59</v>
      </c>
      <c r="L71" s="3">
        <v>12.473572938689218</v>
      </c>
      <c r="M71" s="69">
        <v>17</v>
      </c>
      <c r="N71" s="3">
        <v>85</v>
      </c>
      <c r="O71" s="69">
        <v>0</v>
      </c>
      <c r="P71" s="31">
        <v>0</v>
      </c>
      <c r="Q71" s="65"/>
    </row>
    <row r="72" spans="1:17" ht="17.25">
      <c r="A72" s="44" t="s">
        <v>109</v>
      </c>
      <c r="B72" s="69">
        <v>2540</v>
      </c>
      <c r="C72" s="69">
        <v>1184</v>
      </c>
      <c r="D72" s="1">
        <v>46.61417322834646</v>
      </c>
      <c r="E72" s="69">
        <v>801</v>
      </c>
      <c r="F72" s="70">
        <v>0</v>
      </c>
      <c r="G72" s="2">
        <v>801</v>
      </c>
      <c r="H72" s="3">
        <v>67.65202702702703</v>
      </c>
      <c r="I72" s="69">
        <v>25</v>
      </c>
      <c r="J72" s="3">
        <v>3.1210986267166043</v>
      </c>
      <c r="K72" s="69">
        <v>58</v>
      </c>
      <c r="L72" s="3">
        <v>7.240948813982522</v>
      </c>
      <c r="M72" s="69">
        <v>22</v>
      </c>
      <c r="N72" s="3">
        <v>88</v>
      </c>
      <c r="O72" s="69">
        <v>1</v>
      </c>
      <c r="P72" s="31">
        <v>124.84394506866417</v>
      </c>
      <c r="Q72" s="65"/>
    </row>
    <row r="73" spans="1:17" ht="17.25">
      <c r="A73" s="44" t="s">
        <v>110</v>
      </c>
      <c r="B73" s="69">
        <v>2225</v>
      </c>
      <c r="C73" s="69">
        <v>1039</v>
      </c>
      <c r="D73" s="1">
        <v>46.69662921348315</v>
      </c>
      <c r="E73" s="69">
        <v>533</v>
      </c>
      <c r="F73" s="70">
        <v>0</v>
      </c>
      <c r="G73" s="2">
        <v>533</v>
      </c>
      <c r="H73" s="3">
        <v>51.299326275264676</v>
      </c>
      <c r="I73" s="69">
        <v>24</v>
      </c>
      <c r="J73" s="3">
        <v>4.50281425891182</v>
      </c>
      <c r="K73" s="69">
        <v>67</v>
      </c>
      <c r="L73" s="3">
        <v>12.570356472795496</v>
      </c>
      <c r="M73" s="69">
        <v>11</v>
      </c>
      <c r="N73" s="3">
        <v>45.83333333333333</v>
      </c>
      <c r="O73" s="69">
        <v>0</v>
      </c>
      <c r="P73" s="31">
        <v>0</v>
      </c>
      <c r="Q73" s="65"/>
    </row>
    <row r="74" spans="1:17" ht="18" thickBot="1">
      <c r="A74" s="57" t="s">
        <v>165</v>
      </c>
      <c r="B74" s="72">
        <v>24566</v>
      </c>
      <c r="C74" s="72">
        <v>11002</v>
      </c>
      <c r="D74" s="21">
        <v>44.78547586094602</v>
      </c>
      <c r="E74" s="72">
        <v>5318</v>
      </c>
      <c r="F74" s="73">
        <v>0</v>
      </c>
      <c r="G74" s="22">
        <v>5318</v>
      </c>
      <c r="H74" s="23">
        <v>48.33666606071623</v>
      </c>
      <c r="I74" s="72">
        <v>179</v>
      </c>
      <c r="J74" s="23">
        <v>3.365927040240692</v>
      </c>
      <c r="K74" s="72">
        <v>576</v>
      </c>
      <c r="L74" s="23">
        <v>10.831139526137646</v>
      </c>
      <c r="M74" s="72">
        <v>133</v>
      </c>
      <c r="N74" s="23">
        <v>74.30167597765363</v>
      </c>
      <c r="O74" s="72">
        <v>2</v>
      </c>
      <c r="P74" s="24">
        <v>37.608123354644604</v>
      </c>
      <c r="Q74" s="65" t="s">
        <v>0</v>
      </c>
    </row>
    <row r="75" spans="1:17" ht="17.25">
      <c r="A75" s="44" t="s">
        <v>111</v>
      </c>
      <c r="B75" s="69">
        <v>5909</v>
      </c>
      <c r="C75" s="69">
        <v>1891</v>
      </c>
      <c r="D75" s="1">
        <v>32.002030800473854</v>
      </c>
      <c r="E75" s="69">
        <v>840</v>
      </c>
      <c r="F75" s="70">
        <v>0</v>
      </c>
      <c r="G75" s="2">
        <v>840</v>
      </c>
      <c r="H75" s="3">
        <v>44.420941300898996</v>
      </c>
      <c r="I75" s="69">
        <v>62</v>
      </c>
      <c r="J75" s="3">
        <v>7.380952380952381</v>
      </c>
      <c r="K75" s="69">
        <v>101</v>
      </c>
      <c r="L75" s="3">
        <v>12.023809523809524</v>
      </c>
      <c r="M75" s="69">
        <v>47</v>
      </c>
      <c r="N75" s="3">
        <v>75.80645161290323</v>
      </c>
      <c r="O75" s="69">
        <v>1</v>
      </c>
      <c r="P75" s="31">
        <v>119.04761904761905</v>
      </c>
      <c r="Q75" s="65" t="s">
        <v>0</v>
      </c>
    </row>
    <row r="76" spans="1:17" ht="17.25">
      <c r="A76" s="44" t="s">
        <v>112</v>
      </c>
      <c r="B76" s="69">
        <v>9729</v>
      </c>
      <c r="C76" s="69">
        <v>3470</v>
      </c>
      <c r="D76" s="1">
        <v>35.666563881179975</v>
      </c>
      <c r="E76" s="69">
        <v>1280</v>
      </c>
      <c r="F76" s="70">
        <v>0</v>
      </c>
      <c r="G76" s="2">
        <v>1280</v>
      </c>
      <c r="H76" s="3">
        <v>36.887608069164266</v>
      </c>
      <c r="I76" s="69">
        <v>67</v>
      </c>
      <c r="J76" s="3">
        <v>5.234375</v>
      </c>
      <c r="K76" s="69">
        <v>102</v>
      </c>
      <c r="L76" s="3">
        <v>7.96875</v>
      </c>
      <c r="M76" s="69">
        <v>52</v>
      </c>
      <c r="N76" s="3">
        <v>77.61194029850746</v>
      </c>
      <c r="O76" s="69">
        <v>0</v>
      </c>
      <c r="P76" s="31">
        <v>0</v>
      </c>
      <c r="Q76" s="65"/>
    </row>
    <row r="77" spans="1:17" ht="17.25">
      <c r="A77" s="44" t="s">
        <v>113</v>
      </c>
      <c r="B77" s="69">
        <v>2573</v>
      </c>
      <c r="C77" s="69">
        <v>743</v>
      </c>
      <c r="D77" s="1">
        <v>28.87679751263117</v>
      </c>
      <c r="E77" s="69">
        <v>383</v>
      </c>
      <c r="F77" s="70">
        <v>0</v>
      </c>
      <c r="G77" s="2">
        <v>383</v>
      </c>
      <c r="H77" s="3">
        <v>51.54777927321669</v>
      </c>
      <c r="I77" s="69">
        <v>16</v>
      </c>
      <c r="J77" s="3">
        <v>4.177545691906006</v>
      </c>
      <c r="K77" s="69">
        <v>33</v>
      </c>
      <c r="L77" s="3">
        <v>8.616187989556137</v>
      </c>
      <c r="M77" s="69">
        <v>14</v>
      </c>
      <c r="N77" s="3">
        <v>87.5</v>
      </c>
      <c r="O77" s="69">
        <v>1</v>
      </c>
      <c r="P77" s="31">
        <v>261.0966057441253</v>
      </c>
      <c r="Q77" s="65"/>
    </row>
    <row r="78" spans="1:17" ht="17.25">
      <c r="A78" s="44" t="s">
        <v>114</v>
      </c>
      <c r="B78" s="69">
        <v>6573</v>
      </c>
      <c r="C78" s="69">
        <v>1482</v>
      </c>
      <c r="D78" s="1">
        <v>22.54678229119124</v>
      </c>
      <c r="E78" s="69">
        <v>901</v>
      </c>
      <c r="F78" s="70">
        <v>0</v>
      </c>
      <c r="G78" s="2">
        <v>901</v>
      </c>
      <c r="H78" s="3">
        <v>60.796221322537114</v>
      </c>
      <c r="I78" s="69">
        <v>82</v>
      </c>
      <c r="J78" s="3">
        <v>9.100998890122087</v>
      </c>
      <c r="K78" s="69">
        <v>126</v>
      </c>
      <c r="L78" s="3">
        <v>13.984461709211987</v>
      </c>
      <c r="M78" s="69">
        <v>67</v>
      </c>
      <c r="N78" s="3">
        <v>81.70731707317073</v>
      </c>
      <c r="O78" s="69">
        <v>0</v>
      </c>
      <c r="P78" s="31">
        <v>0</v>
      </c>
      <c r="Q78" s="65"/>
    </row>
    <row r="79" spans="1:17" ht="17.25">
      <c r="A79" s="44" t="s">
        <v>115</v>
      </c>
      <c r="B79" s="69">
        <v>1236</v>
      </c>
      <c r="C79" s="69">
        <v>751</v>
      </c>
      <c r="D79" s="1">
        <v>60.76051779935275</v>
      </c>
      <c r="E79" s="69">
        <v>169</v>
      </c>
      <c r="F79" s="70">
        <v>0</v>
      </c>
      <c r="G79" s="2">
        <v>169</v>
      </c>
      <c r="H79" s="3">
        <v>22.503328894806923</v>
      </c>
      <c r="I79" s="69">
        <v>15</v>
      </c>
      <c r="J79" s="3">
        <v>8.875739644970414</v>
      </c>
      <c r="K79" s="69">
        <v>8</v>
      </c>
      <c r="L79" s="3">
        <v>4.733727810650888</v>
      </c>
      <c r="M79" s="69">
        <v>13</v>
      </c>
      <c r="N79" s="3">
        <v>86.66666666666667</v>
      </c>
      <c r="O79" s="69">
        <v>0</v>
      </c>
      <c r="P79" s="31">
        <v>0</v>
      </c>
      <c r="Q79" s="65"/>
    </row>
    <row r="80" spans="1:17" ht="17.25">
      <c r="A80" s="44" t="s">
        <v>116</v>
      </c>
      <c r="B80" s="69">
        <v>759</v>
      </c>
      <c r="C80" s="69">
        <v>314</v>
      </c>
      <c r="D80" s="1">
        <v>41.37022397891963</v>
      </c>
      <c r="E80" s="69">
        <v>112</v>
      </c>
      <c r="F80" s="70">
        <v>0</v>
      </c>
      <c r="G80" s="2">
        <v>112</v>
      </c>
      <c r="H80" s="3">
        <v>35.6687898089172</v>
      </c>
      <c r="I80" s="69">
        <v>7</v>
      </c>
      <c r="J80" s="3">
        <v>6.25</v>
      </c>
      <c r="K80" s="69">
        <v>8</v>
      </c>
      <c r="L80" s="3">
        <v>7.142857142857143</v>
      </c>
      <c r="M80" s="69">
        <v>4</v>
      </c>
      <c r="N80" s="3">
        <v>57.142857142857146</v>
      </c>
      <c r="O80" s="69">
        <v>0</v>
      </c>
      <c r="P80" s="31">
        <v>0</v>
      </c>
      <c r="Q80" s="65"/>
    </row>
    <row r="81" spans="1:17" ht="17.25">
      <c r="A81" s="44" t="s">
        <v>117</v>
      </c>
      <c r="B81" s="69">
        <v>1570</v>
      </c>
      <c r="C81" s="69">
        <v>550</v>
      </c>
      <c r="D81" s="1">
        <v>35.031847133757964</v>
      </c>
      <c r="E81" s="69">
        <v>189</v>
      </c>
      <c r="F81" s="70">
        <v>0</v>
      </c>
      <c r="G81" s="2">
        <v>189</v>
      </c>
      <c r="H81" s="3">
        <v>34.36363636363637</v>
      </c>
      <c r="I81" s="69">
        <v>15</v>
      </c>
      <c r="J81" s="3">
        <v>7.936507936507937</v>
      </c>
      <c r="K81" s="69">
        <v>33</v>
      </c>
      <c r="L81" s="3">
        <v>17.46031746031746</v>
      </c>
      <c r="M81" s="69">
        <v>14</v>
      </c>
      <c r="N81" s="3">
        <v>93.33333333333333</v>
      </c>
      <c r="O81" s="69">
        <v>0</v>
      </c>
      <c r="P81" s="31">
        <v>0</v>
      </c>
      <c r="Q81" s="65"/>
    </row>
    <row r="82" spans="1:17" ht="17.25">
      <c r="A82" s="44" t="s">
        <v>118</v>
      </c>
      <c r="B82" s="69">
        <v>1917</v>
      </c>
      <c r="C82" s="69">
        <v>850</v>
      </c>
      <c r="D82" s="1">
        <v>44.340114762649975</v>
      </c>
      <c r="E82" s="69">
        <v>249</v>
      </c>
      <c r="F82" s="70">
        <v>0</v>
      </c>
      <c r="G82" s="2">
        <v>249</v>
      </c>
      <c r="H82" s="3">
        <v>29.294117647058822</v>
      </c>
      <c r="I82" s="69">
        <v>20</v>
      </c>
      <c r="J82" s="3">
        <v>8.032128514056225</v>
      </c>
      <c r="K82" s="69">
        <v>17</v>
      </c>
      <c r="L82" s="3">
        <v>6.827309236947791</v>
      </c>
      <c r="M82" s="69">
        <v>10</v>
      </c>
      <c r="N82" s="3">
        <v>50</v>
      </c>
      <c r="O82" s="69">
        <v>2</v>
      </c>
      <c r="P82" s="31">
        <v>803.2128514056225</v>
      </c>
      <c r="Q82" s="65"/>
    </row>
    <row r="83" spans="1:17" ht="17.25">
      <c r="A83" s="44" t="s">
        <v>119</v>
      </c>
      <c r="B83" s="69">
        <v>627</v>
      </c>
      <c r="C83" s="69">
        <v>393</v>
      </c>
      <c r="D83" s="1">
        <v>62.67942583732057</v>
      </c>
      <c r="E83" s="69">
        <v>177</v>
      </c>
      <c r="F83" s="70">
        <v>0</v>
      </c>
      <c r="G83" s="2">
        <v>177</v>
      </c>
      <c r="H83" s="3">
        <v>45.038167938931295</v>
      </c>
      <c r="I83" s="69">
        <v>20</v>
      </c>
      <c r="J83" s="3">
        <v>11.299435028248588</v>
      </c>
      <c r="K83" s="69">
        <v>0</v>
      </c>
      <c r="L83" s="3">
        <v>0</v>
      </c>
      <c r="M83" s="69">
        <v>18</v>
      </c>
      <c r="N83" s="3">
        <v>90</v>
      </c>
      <c r="O83" s="69">
        <v>0</v>
      </c>
      <c r="P83" s="31">
        <v>0</v>
      </c>
      <c r="Q83" s="65"/>
    </row>
    <row r="84" spans="1:17" ht="17.25">
      <c r="A84" s="55" t="s">
        <v>166</v>
      </c>
      <c r="B84" s="67">
        <v>30893</v>
      </c>
      <c r="C84" s="67">
        <v>10444</v>
      </c>
      <c r="D84" s="12">
        <v>33.807011297057585</v>
      </c>
      <c r="E84" s="67">
        <v>4300</v>
      </c>
      <c r="F84" s="68">
        <v>0</v>
      </c>
      <c r="G84" s="13">
        <v>4300</v>
      </c>
      <c r="H84" s="14">
        <v>41.17196476445806</v>
      </c>
      <c r="I84" s="67">
        <v>304</v>
      </c>
      <c r="J84" s="14">
        <v>7.069767441860465</v>
      </c>
      <c r="K84" s="67">
        <v>428</v>
      </c>
      <c r="L84" s="14">
        <v>9.953488372093023</v>
      </c>
      <c r="M84" s="67">
        <v>239</v>
      </c>
      <c r="N84" s="14">
        <v>78.61842105263158</v>
      </c>
      <c r="O84" s="67">
        <v>4</v>
      </c>
      <c r="P84" s="15">
        <v>93.0232558139535</v>
      </c>
      <c r="Q84" s="65" t="s">
        <v>0</v>
      </c>
    </row>
    <row r="85" spans="1:17" ht="17.25">
      <c r="A85" s="44" t="s">
        <v>120</v>
      </c>
      <c r="B85" s="69">
        <v>45392</v>
      </c>
      <c r="C85" s="69">
        <v>18157</v>
      </c>
      <c r="D85" s="1">
        <v>40.00044060627423</v>
      </c>
      <c r="E85" s="69">
        <v>0</v>
      </c>
      <c r="F85" s="70">
        <v>4411</v>
      </c>
      <c r="G85" s="2">
        <v>4411</v>
      </c>
      <c r="H85" s="3">
        <v>24.29366084705623</v>
      </c>
      <c r="I85" s="69">
        <v>476</v>
      </c>
      <c r="J85" s="3">
        <v>10.791203808660168</v>
      </c>
      <c r="K85" s="69">
        <v>742</v>
      </c>
      <c r="L85" s="3">
        <v>16.82158240761732</v>
      </c>
      <c r="M85" s="69">
        <v>315</v>
      </c>
      <c r="N85" s="3">
        <v>66.17647058823529</v>
      </c>
      <c r="O85" s="69">
        <v>8</v>
      </c>
      <c r="P85" s="31">
        <v>181.3647698934482</v>
      </c>
      <c r="Q85" s="65"/>
    </row>
    <row r="86" spans="1:17" ht="17.25">
      <c r="A86" s="44" t="s">
        <v>121</v>
      </c>
      <c r="B86" s="69">
        <v>3661</v>
      </c>
      <c r="C86" s="69">
        <v>1112</v>
      </c>
      <c r="D86" s="1">
        <v>30.374214695438408</v>
      </c>
      <c r="E86" s="69">
        <v>730</v>
      </c>
      <c r="F86" s="70">
        <v>0</v>
      </c>
      <c r="G86" s="2">
        <v>730</v>
      </c>
      <c r="H86" s="3">
        <v>65.64748201438849</v>
      </c>
      <c r="I86" s="69">
        <v>28</v>
      </c>
      <c r="J86" s="3">
        <v>3.8356164383561646</v>
      </c>
      <c r="K86" s="69">
        <v>55</v>
      </c>
      <c r="L86" s="3">
        <v>7.534246575342466</v>
      </c>
      <c r="M86" s="69">
        <v>13</v>
      </c>
      <c r="N86" s="3">
        <v>46.42857142857143</v>
      </c>
      <c r="O86" s="69">
        <v>1</v>
      </c>
      <c r="P86" s="31">
        <v>136.986301369863</v>
      </c>
      <c r="Q86" s="65"/>
    </row>
    <row r="87" spans="1:17" ht="17.25">
      <c r="A87" s="44" t="s">
        <v>122</v>
      </c>
      <c r="B87" s="69">
        <v>673</v>
      </c>
      <c r="C87" s="69">
        <v>394</v>
      </c>
      <c r="D87" s="1">
        <v>58.54383358098069</v>
      </c>
      <c r="E87" s="69">
        <v>221</v>
      </c>
      <c r="F87" s="70">
        <v>0</v>
      </c>
      <c r="G87" s="2">
        <v>221</v>
      </c>
      <c r="H87" s="3">
        <v>56.09137055837563</v>
      </c>
      <c r="I87" s="69">
        <v>16</v>
      </c>
      <c r="J87" s="3">
        <v>7.239819004524888</v>
      </c>
      <c r="K87" s="69">
        <v>0</v>
      </c>
      <c r="L87" s="3">
        <v>0</v>
      </c>
      <c r="M87" s="69">
        <v>8</v>
      </c>
      <c r="N87" s="3">
        <v>50</v>
      </c>
      <c r="O87" s="69">
        <v>0</v>
      </c>
      <c r="P87" s="31">
        <v>0</v>
      </c>
      <c r="Q87" s="65"/>
    </row>
    <row r="88" spans="1:17" ht="17.25">
      <c r="A88" s="44" t="s">
        <v>123</v>
      </c>
      <c r="B88" s="69">
        <v>1426</v>
      </c>
      <c r="C88" s="69">
        <v>574</v>
      </c>
      <c r="D88" s="1">
        <v>40.252454417952315</v>
      </c>
      <c r="E88" s="69">
        <v>440</v>
      </c>
      <c r="F88" s="70">
        <v>0</v>
      </c>
      <c r="G88" s="2">
        <v>440</v>
      </c>
      <c r="H88" s="3">
        <v>76.65505226480836</v>
      </c>
      <c r="I88" s="69">
        <v>12</v>
      </c>
      <c r="J88" s="3">
        <v>2.727272727272727</v>
      </c>
      <c r="K88" s="69">
        <v>27</v>
      </c>
      <c r="L88" s="3">
        <v>6.136363636363637</v>
      </c>
      <c r="M88" s="69">
        <v>7</v>
      </c>
      <c r="N88" s="3">
        <v>58.333333333333336</v>
      </c>
      <c r="O88" s="69">
        <v>2</v>
      </c>
      <c r="P88" s="31">
        <v>454.5454545454545</v>
      </c>
      <c r="Q88" s="65"/>
    </row>
    <row r="89" spans="1:17" ht="17.25">
      <c r="A89" s="44" t="s">
        <v>124</v>
      </c>
      <c r="B89" s="69">
        <v>649</v>
      </c>
      <c r="C89" s="69">
        <v>280</v>
      </c>
      <c r="D89" s="1">
        <v>43.143297380585516</v>
      </c>
      <c r="E89" s="69">
        <v>131</v>
      </c>
      <c r="F89" s="70">
        <v>0</v>
      </c>
      <c r="G89" s="2">
        <v>131</v>
      </c>
      <c r="H89" s="3">
        <v>46.785714285714285</v>
      </c>
      <c r="I89" s="69">
        <v>3</v>
      </c>
      <c r="J89" s="3">
        <v>2.2900763358778624</v>
      </c>
      <c r="K89" s="69">
        <v>6</v>
      </c>
      <c r="L89" s="3">
        <v>4.580152671755725</v>
      </c>
      <c r="M89" s="69">
        <v>3</v>
      </c>
      <c r="N89" s="3">
        <v>100</v>
      </c>
      <c r="O89" s="69">
        <v>0</v>
      </c>
      <c r="P89" s="31">
        <v>0</v>
      </c>
      <c r="Q89" s="65"/>
    </row>
    <row r="90" spans="1:17" ht="17.25">
      <c r="A90" s="44" t="s">
        <v>125</v>
      </c>
      <c r="B90" s="69">
        <v>476</v>
      </c>
      <c r="C90" s="69">
        <v>213</v>
      </c>
      <c r="D90" s="1">
        <v>44.747899159663866</v>
      </c>
      <c r="E90" s="69">
        <v>134</v>
      </c>
      <c r="F90" s="70">
        <v>0</v>
      </c>
      <c r="G90" s="2">
        <v>134</v>
      </c>
      <c r="H90" s="3">
        <v>62.91079812206573</v>
      </c>
      <c r="I90" s="69">
        <v>3</v>
      </c>
      <c r="J90" s="3">
        <v>2.2388059701492535</v>
      </c>
      <c r="K90" s="74" t="s">
        <v>144</v>
      </c>
      <c r="L90" s="16" t="s">
        <v>144</v>
      </c>
      <c r="M90" s="69">
        <v>3</v>
      </c>
      <c r="N90" s="3">
        <v>100</v>
      </c>
      <c r="O90" s="69">
        <v>0</v>
      </c>
      <c r="P90" s="31">
        <v>0</v>
      </c>
      <c r="Q90" s="65"/>
    </row>
    <row r="91" spans="1:17" ht="17.25">
      <c r="A91" s="44" t="s">
        <v>126</v>
      </c>
      <c r="B91" s="69">
        <v>7258</v>
      </c>
      <c r="C91" s="69">
        <v>2455</v>
      </c>
      <c r="D91" s="1">
        <v>33.82474510884541</v>
      </c>
      <c r="E91" s="69">
        <v>1296</v>
      </c>
      <c r="F91" s="70">
        <v>0</v>
      </c>
      <c r="G91" s="2">
        <v>1296</v>
      </c>
      <c r="H91" s="3">
        <v>52.790224032586565</v>
      </c>
      <c r="I91" s="69">
        <v>19</v>
      </c>
      <c r="J91" s="3">
        <v>1.4660493827160492</v>
      </c>
      <c r="K91" s="69">
        <v>81</v>
      </c>
      <c r="L91" s="3">
        <v>6.25</v>
      </c>
      <c r="M91" s="69">
        <v>16</v>
      </c>
      <c r="N91" s="3">
        <v>84.21052631578947</v>
      </c>
      <c r="O91" s="69">
        <v>0</v>
      </c>
      <c r="P91" s="31">
        <v>0</v>
      </c>
      <c r="Q91" s="65"/>
    </row>
    <row r="92" spans="1:17" ht="17.25">
      <c r="A92" s="44" t="s">
        <v>127</v>
      </c>
      <c r="B92" s="69">
        <v>4604</v>
      </c>
      <c r="C92" s="69">
        <v>1529</v>
      </c>
      <c r="D92" s="1">
        <v>33.21025195482189</v>
      </c>
      <c r="E92" s="69">
        <v>613</v>
      </c>
      <c r="F92" s="70">
        <v>0</v>
      </c>
      <c r="G92" s="2">
        <v>613</v>
      </c>
      <c r="H92" s="3">
        <v>40.091563113145845</v>
      </c>
      <c r="I92" s="69">
        <v>37</v>
      </c>
      <c r="J92" s="3">
        <v>6.035889070146819</v>
      </c>
      <c r="K92" s="74" t="s">
        <v>144</v>
      </c>
      <c r="L92" s="16" t="s">
        <v>144</v>
      </c>
      <c r="M92" s="69">
        <v>29</v>
      </c>
      <c r="N92" s="3">
        <v>78.37837837837837</v>
      </c>
      <c r="O92" s="69">
        <v>0</v>
      </c>
      <c r="P92" s="31">
        <v>0</v>
      </c>
      <c r="Q92" s="65"/>
    </row>
    <row r="93" spans="1:17" ht="17.25">
      <c r="A93" s="44" t="s">
        <v>128</v>
      </c>
      <c r="B93" s="69">
        <v>2447</v>
      </c>
      <c r="C93" s="69">
        <v>845</v>
      </c>
      <c r="D93" s="1">
        <v>34.532080098079284</v>
      </c>
      <c r="E93" s="69">
        <v>453</v>
      </c>
      <c r="F93" s="70">
        <v>0</v>
      </c>
      <c r="G93" s="2">
        <v>453</v>
      </c>
      <c r="H93" s="3">
        <v>53.609467455621306</v>
      </c>
      <c r="I93" s="69">
        <v>36</v>
      </c>
      <c r="J93" s="3">
        <v>7.9470198675496695</v>
      </c>
      <c r="K93" s="74" t="s">
        <v>144</v>
      </c>
      <c r="L93" s="16" t="s">
        <v>144</v>
      </c>
      <c r="M93" s="69">
        <v>33</v>
      </c>
      <c r="N93" s="3">
        <v>91.66666666666666</v>
      </c>
      <c r="O93" s="69">
        <v>1</v>
      </c>
      <c r="P93" s="31">
        <v>220.7505518763797</v>
      </c>
      <c r="Q93" s="65"/>
    </row>
    <row r="94" spans="1:17" ht="17.25">
      <c r="A94" s="44" t="s">
        <v>129</v>
      </c>
      <c r="B94" s="69">
        <v>4157</v>
      </c>
      <c r="C94" s="69">
        <v>1131</v>
      </c>
      <c r="D94" s="1">
        <v>27.207120519605482</v>
      </c>
      <c r="E94" s="69">
        <v>857</v>
      </c>
      <c r="F94" s="70">
        <v>0</v>
      </c>
      <c r="G94" s="2">
        <v>857</v>
      </c>
      <c r="H94" s="3">
        <v>75.7736516357206</v>
      </c>
      <c r="I94" s="69">
        <v>70</v>
      </c>
      <c r="J94" s="3">
        <v>8.168028004667445</v>
      </c>
      <c r="K94" s="69">
        <v>131</v>
      </c>
      <c r="L94" s="3">
        <v>15.28588098016336</v>
      </c>
      <c r="M94" s="69">
        <v>58</v>
      </c>
      <c r="N94" s="3">
        <v>82.85714285714286</v>
      </c>
      <c r="O94" s="69">
        <v>0</v>
      </c>
      <c r="P94" s="31">
        <v>0</v>
      </c>
      <c r="Q94" s="65"/>
    </row>
    <row r="95" spans="1:17" ht="17.25">
      <c r="A95" s="44" t="s">
        <v>130</v>
      </c>
      <c r="B95" s="69">
        <v>4674</v>
      </c>
      <c r="C95" s="69">
        <v>1310</v>
      </c>
      <c r="D95" s="1">
        <v>28.027385537013267</v>
      </c>
      <c r="E95" s="69">
        <v>724</v>
      </c>
      <c r="F95" s="70">
        <v>0</v>
      </c>
      <c r="G95" s="2">
        <v>724</v>
      </c>
      <c r="H95" s="3">
        <v>55.267175572519086</v>
      </c>
      <c r="I95" s="69">
        <v>26</v>
      </c>
      <c r="J95" s="3">
        <v>3.591160220994475</v>
      </c>
      <c r="K95" s="74" t="s">
        <v>144</v>
      </c>
      <c r="L95" s="16" t="s">
        <v>144</v>
      </c>
      <c r="M95" s="69">
        <v>17</v>
      </c>
      <c r="N95" s="3">
        <v>65.38461538461539</v>
      </c>
      <c r="O95" s="69">
        <v>3</v>
      </c>
      <c r="P95" s="31">
        <v>414.36464088397787</v>
      </c>
      <c r="Q95" s="65"/>
    </row>
    <row r="96" spans="1:17" ht="17.25">
      <c r="A96" s="44" t="s">
        <v>131</v>
      </c>
      <c r="B96" s="69">
        <v>4391</v>
      </c>
      <c r="C96" s="69">
        <v>1361</v>
      </c>
      <c r="D96" s="1">
        <v>30.99521749032111</v>
      </c>
      <c r="E96" s="69">
        <v>714</v>
      </c>
      <c r="F96" s="70">
        <v>0</v>
      </c>
      <c r="G96" s="2">
        <v>714</v>
      </c>
      <c r="H96" s="3">
        <v>52.461425422483465</v>
      </c>
      <c r="I96" s="69">
        <v>29</v>
      </c>
      <c r="J96" s="3">
        <v>4.061624649859944</v>
      </c>
      <c r="K96" s="69">
        <v>53</v>
      </c>
      <c r="L96" s="3">
        <v>7.42296918767507</v>
      </c>
      <c r="M96" s="69">
        <v>18</v>
      </c>
      <c r="N96" s="3">
        <v>62.06896551724138</v>
      </c>
      <c r="O96" s="69">
        <v>0</v>
      </c>
      <c r="P96" s="31">
        <v>0</v>
      </c>
      <c r="Q96" s="65"/>
    </row>
    <row r="97" spans="1:17" ht="17.25">
      <c r="A97" s="55" t="s">
        <v>167</v>
      </c>
      <c r="B97" s="67">
        <v>79808</v>
      </c>
      <c r="C97" s="67">
        <v>29361</v>
      </c>
      <c r="D97" s="12">
        <v>36.78954490777867</v>
      </c>
      <c r="E97" s="67">
        <v>6313</v>
      </c>
      <c r="F97" s="68">
        <v>4411</v>
      </c>
      <c r="G97" s="13">
        <v>10724</v>
      </c>
      <c r="H97" s="14">
        <v>36.524641531282995</v>
      </c>
      <c r="I97" s="67">
        <v>755</v>
      </c>
      <c r="J97" s="14">
        <v>7.0402834763148086</v>
      </c>
      <c r="K97" s="67">
        <v>1095</v>
      </c>
      <c r="L97" s="14">
        <v>10.210742260350615</v>
      </c>
      <c r="M97" s="67">
        <v>520</v>
      </c>
      <c r="N97" s="14">
        <v>68.87417218543047</v>
      </c>
      <c r="O97" s="67">
        <v>15</v>
      </c>
      <c r="P97" s="15">
        <v>139.87318164863856</v>
      </c>
      <c r="Q97" s="65" t="s">
        <v>0</v>
      </c>
    </row>
    <row r="98" spans="1:17" ht="17.25">
      <c r="A98" s="44" t="s">
        <v>132</v>
      </c>
      <c r="B98" s="69">
        <v>3195</v>
      </c>
      <c r="C98" s="69">
        <v>1274</v>
      </c>
      <c r="D98" s="1">
        <v>39.87480438184664</v>
      </c>
      <c r="E98" s="69">
        <v>759</v>
      </c>
      <c r="F98" s="70">
        <v>0</v>
      </c>
      <c r="G98" s="2">
        <v>759</v>
      </c>
      <c r="H98" s="3">
        <v>59.576138147566716</v>
      </c>
      <c r="I98" s="69">
        <v>20</v>
      </c>
      <c r="J98" s="3">
        <v>2.635046113306983</v>
      </c>
      <c r="K98" s="69">
        <v>77</v>
      </c>
      <c r="L98" s="3">
        <v>10.144927536231885</v>
      </c>
      <c r="M98" s="69">
        <v>15</v>
      </c>
      <c r="N98" s="3">
        <v>75</v>
      </c>
      <c r="O98" s="69">
        <v>0</v>
      </c>
      <c r="P98" s="31">
        <v>0</v>
      </c>
      <c r="Q98" s="65"/>
    </row>
    <row r="99" spans="1:17" ht="17.25">
      <c r="A99" s="44" t="s">
        <v>133</v>
      </c>
      <c r="B99" s="69">
        <v>901</v>
      </c>
      <c r="C99" s="69">
        <v>596</v>
      </c>
      <c r="D99" s="1">
        <v>66.14872364039955</v>
      </c>
      <c r="E99" s="69">
        <v>216</v>
      </c>
      <c r="F99" s="70">
        <v>0</v>
      </c>
      <c r="G99" s="2">
        <v>216</v>
      </c>
      <c r="H99" s="3">
        <v>36.241610738255034</v>
      </c>
      <c r="I99" s="69">
        <v>13</v>
      </c>
      <c r="J99" s="3">
        <v>6.018518518518518</v>
      </c>
      <c r="K99" s="69">
        <v>5</v>
      </c>
      <c r="L99" s="3">
        <v>2.314814814814815</v>
      </c>
      <c r="M99" s="69">
        <v>5</v>
      </c>
      <c r="N99" s="3">
        <v>38.46153846153847</v>
      </c>
      <c r="O99" s="69">
        <v>0</v>
      </c>
      <c r="P99" s="31">
        <v>0</v>
      </c>
      <c r="Q99" s="65"/>
    </row>
    <row r="100" spans="1:17" ht="17.25">
      <c r="A100" s="44" t="s">
        <v>134</v>
      </c>
      <c r="B100" s="69">
        <v>1140</v>
      </c>
      <c r="C100" s="69">
        <v>970</v>
      </c>
      <c r="D100" s="1">
        <v>85.08771929824562</v>
      </c>
      <c r="E100" s="69">
        <v>592</v>
      </c>
      <c r="F100" s="70">
        <v>0</v>
      </c>
      <c r="G100" s="2">
        <v>592</v>
      </c>
      <c r="H100" s="3">
        <v>61.03092783505155</v>
      </c>
      <c r="I100" s="69">
        <v>39</v>
      </c>
      <c r="J100" s="3">
        <v>6.587837837837837</v>
      </c>
      <c r="K100" s="74" t="s">
        <v>145</v>
      </c>
      <c r="L100" s="16" t="s">
        <v>145</v>
      </c>
      <c r="M100" s="69">
        <v>34</v>
      </c>
      <c r="N100" s="3">
        <v>87.17948717948718</v>
      </c>
      <c r="O100" s="69">
        <v>1</v>
      </c>
      <c r="P100" s="31">
        <v>168.91891891891893</v>
      </c>
      <c r="Q100" s="65"/>
    </row>
    <row r="101" spans="1:17" ht="17.25">
      <c r="A101" s="44" t="s">
        <v>135</v>
      </c>
      <c r="B101" s="69">
        <v>8025</v>
      </c>
      <c r="C101" s="69">
        <v>3743</v>
      </c>
      <c r="D101" s="1">
        <v>46.64174454828661</v>
      </c>
      <c r="E101" s="69">
        <v>912</v>
      </c>
      <c r="F101" s="70">
        <v>0</v>
      </c>
      <c r="G101" s="2">
        <v>912</v>
      </c>
      <c r="H101" s="3">
        <v>24.36548223350254</v>
      </c>
      <c r="I101" s="69">
        <v>29</v>
      </c>
      <c r="J101" s="3">
        <v>3.179824561403509</v>
      </c>
      <c r="K101" s="69">
        <v>0</v>
      </c>
      <c r="L101" s="3">
        <v>0</v>
      </c>
      <c r="M101" s="69">
        <v>20</v>
      </c>
      <c r="N101" s="3">
        <v>68.96551724137932</v>
      </c>
      <c r="O101" s="69">
        <v>0</v>
      </c>
      <c r="P101" s="31">
        <v>0</v>
      </c>
      <c r="Q101" s="65"/>
    </row>
    <row r="102" spans="1:17" ht="17.25">
      <c r="A102" s="44" t="s">
        <v>136</v>
      </c>
      <c r="B102" s="69">
        <v>5185</v>
      </c>
      <c r="C102" s="69">
        <v>2389</v>
      </c>
      <c r="D102" s="1">
        <v>46.07521697203472</v>
      </c>
      <c r="E102" s="69">
        <v>1356</v>
      </c>
      <c r="F102" s="70">
        <v>0</v>
      </c>
      <c r="G102" s="2">
        <v>1356</v>
      </c>
      <c r="H102" s="3">
        <v>56.76015069066555</v>
      </c>
      <c r="I102" s="69">
        <v>48</v>
      </c>
      <c r="J102" s="3">
        <v>3.5398230088495577</v>
      </c>
      <c r="K102" s="69">
        <v>102</v>
      </c>
      <c r="L102" s="3">
        <v>7.52212389380531</v>
      </c>
      <c r="M102" s="69">
        <v>48</v>
      </c>
      <c r="N102" s="3">
        <v>100</v>
      </c>
      <c r="O102" s="69">
        <v>2</v>
      </c>
      <c r="P102" s="31">
        <v>147.49262536873155</v>
      </c>
      <c r="Q102" s="65"/>
    </row>
    <row r="103" spans="1:17" ht="17.25">
      <c r="A103" s="44" t="s">
        <v>137</v>
      </c>
      <c r="B103" s="69">
        <v>2221</v>
      </c>
      <c r="C103" s="69">
        <v>722</v>
      </c>
      <c r="D103" s="1">
        <v>32.5078793336335</v>
      </c>
      <c r="E103" s="69">
        <v>434</v>
      </c>
      <c r="F103" s="70">
        <v>0</v>
      </c>
      <c r="G103" s="2">
        <v>434</v>
      </c>
      <c r="H103" s="3">
        <v>60.11080332409973</v>
      </c>
      <c r="I103" s="69">
        <v>9</v>
      </c>
      <c r="J103" s="3">
        <v>2.0737327188940093</v>
      </c>
      <c r="K103" s="69">
        <v>48</v>
      </c>
      <c r="L103" s="3">
        <v>11.059907834101383</v>
      </c>
      <c r="M103" s="69">
        <v>7</v>
      </c>
      <c r="N103" s="3">
        <v>77.77777777777779</v>
      </c>
      <c r="O103" s="69">
        <v>0</v>
      </c>
      <c r="P103" s="31">
        <v>0</v>
      </c>
      <c r="Q103" s="65"/>
    </row>
    <row r="104" spans="1:17" ht="17.25">
      <c r="A104" s="55" t="s">
        <v>168</v>
      </c>
      <c r="B104" s="67">
        <v>20667</v>
      </c>
      <c r="C104" s="67">
        <v>9694</v>
      </c>
      <c r="D104" s="12">
        <v>46.905695069434366</v>
      </c>
      <c r="E104" s="67">
        <v>4269</v>
      </c>
      <c r="F104" s="68">
        <v>0</v>
      </c>
      <c r="G104" s="13">
        <v>4269</v>
      </c>
      <c r="H104" s="14">
        <v>44.03754899938106</v>
      </c>
      <c r="I104" s="67">
        <v>158</v>
      </c>
      <c r="J104" s="14">
        <v>3.7011009604122744</v>
      </c>
      <c r="K104" s="67">
        <v>232</v>
      </c>
      <c r="L104" s="14">
        <v>5.4345279925040995</v>
      </c>
      <c r="M104" s="67">
        <v>129</v>
      </c>
      <c r="N104" s="14">
        <v>81.64556962025317</v>
      </c>
      <c r="O104" s="67">
        <v>3</v>
      </c>
      <c r="P104" s="15">
        <v>70.27406886858749</v>
      </c>
      <c r="Q104" s="65" t="s">
        <v>0</v>
      </c>
    </row>
    <row r="105" spans="1:17" ht="17.25">
      <c r="A105" s="44" t="s">
        <v>138</v>
      </c>
      <c r="B105" s="69">
        <v>2627</v>
      </c>
      <c r="C105" s="69">
        <v>767</v>
      </c>
      <c r="D105" s="1">
        <v>29.196802436239054</v>
      </c>
      <c r="E105" s="69">
        <v>582</v>
      </c>
      <c r="F105" s="70">
        <v>0</v>
      </c>
      <c r="G105" s="2">
        <v>582</v>
      </c>
      <c r="H105" s="3">
        <v>75.8800521512386</v>
      </c>
      <c r="I105" s="69">
        <v>19</v>
      </c>
      <c r="J105" s="3">
        <v>3.264604810996564</v>
      </c>
      <c r="K105" s="69">
        <v>37</v>
      </c>
      <c r="L105" s="3">
        <v>6.357388316151202</v>
      </c>
      <c r="M105" s="69">
        <v>13</v>
      </c>
      <c r="N105" s="3">
        <v>68.42105263157895</v>
      </c>
      <c r="O105" s="69">
        <v>0</v>
      </c>
      <c r="P105" s="31">
        <v>0</v>
      </c>
      <c r="Q105" s="65"/>
    </row>
    <row r="106" spans="1:17" ht="17.25">
      <c r="A106" s="44" t="s">
        <v>139</v>
      </c>
      <c r="B106" s="69">
        <v>6485</v>
      </c>
      <c r="C106" s="69">
        <v>1948</v>
      </c>
      <c r="D106" s="1">
        <v>30.038550501156514</v>
      </c>
      <c r="E106" s="69">
        <v>1101</v>
      </c>
      <c r="F106" s="70">
        <v>0</v>
      </c>
      <c r="G106" s="2">
        <v>1101</v>
      </c>
      <c r="H106" s="3">
        <v>56.51950718685832</v>
      </c>
      <c r="I106" s="69">
        <v>27</v>
      </c>
      <c r="J106" s="3">
        <v>2.452316076294278</v>
      </c>
      <c r="K106" s="69">
        <v>100</v>
      </c>
      <c r="L106" s="3">
        <v>9.08265213442325</v>
      </c>
      <c r="M106" s="69">
        <v>23</v>
      </c>
      <c r="N106" s="3">
        <v>85.18518518518519</v>
      </c>
      <c r="O106" s="69">
        <v>0</v>
      </c>
      <c r="P106" s="31">
        <v>0</v>
      </c>
      <c r="Q106" s="65"/>
    </row>
    <row r="107" spans="1:17" ht="17.25">
      <c r="A107" s="44" t="s">
        <v>140</v>
      </c>
      <c r="B107" s="69">
        <v>3804</v>
      </c>
      <c r="C107" s="69">
        <v>1282</v>
      </c>
      <c r="D107" s="1">
        <v>33.70136698212408</v>
      </c>
      <c r="E107" s="69">
        <v>1018</v>
      </c>
      <c r="F107" s="70">
        <v>0</v>
      </c>
      <c r="G107" s="2">
        <v>1018</v>
      </c>
      <c r="H107" s="3">
        <v>79.40717628705148</v>
      </c>
      <c r="I107" s="69">
        <v>23</v>
      </c>
      <c r="J107" s="3">
        <v>2.259332023575639</v>
      </c>
      <c r="K107" s="69">
        <v>29</v>
      </c>
      <c r="L107" s="3">
        <v>2.848722986247544</v>
      </c>
      <c r="M107" s="69">
        <v>20</v>
      </c>
      <c r="N107" s="3">
        <v>86.95652173913044</v>
      </c>
      <c r="O107" s="69">
        <v>1</v>
      </c>
      <c r="P107" s="31">
        <v>98.23182711198427</v>
      </c>
      <c r="Q107" s="65"/>
    </row>
    <row r="108" spans="1:17" ht="17.25">
      <c r="A108" s="58" t="s">
        <v>141</v>
      </c>
      <c r="B108" s="75">
        <v>4277</v>
      </c>
      <c r="C108" s="75">
        <v>1365</v>
      </c>
      <c r="D108" s="17">
        <v>31.914893617021278</v>
      </c>
      <c r="E108" s="75">
        <v>868</v>
      </c>
      <c r="F108" s="76">
        <v>0</v>
      </c>
      <c r="G108" s="18">
        <v>868</v>
      </c>
      <c r="H108" s="19">
        <v>63.589743589743584</v>
      </c>
      <c r="I108" s="75">
        <v>25</v>
      </c>
      <c r="J108" s="19">
        <v>2.880184331797235</v>
      </c>
      <c r="K108" s="75">
        <v>43</v>
      </c>
      <c r="L108" s="19">
        <v>4.953917050691245</v>
      </c>
      <c r="M108" s="75">
        <v>23</v>
      </c>
      <c r="N108" s="19">
        <v>92</v>
      </c>
      <c r="O108" s="75">
        <v>2</v>
      </c>
      <c r="P108" s="20">
        <v>230.4147465437788</v>
      </c>
      <c r="Q108" s="65"/>
    </row>
    <row r="109" spans="1:17" ht="18" thickBot="1">
      <c r="A109" s="57" t="s">
        <v>169</v>
      </c>
      <c r="B109" s="72">
        <v>17193</v>
      </c>
      <c r="C109" s="72">
        <v>5362</v>
      </c>
      <c r="D109" s="21">
        <v>31.18711103356017</v>
      </c>
      <c r="E109" s="72">
        <v>3569</v>
      </c>
      <c r="F109" s="73">
        <v>0</v>
      </c>
      <c r="G109" s="22">
        <v>3569</v>
      </c>
      <c r="H109" s="23">
        <v>66.56098470719881</v>
      </c>
      <c r="I109" s="72">
        <v>94</v>
      </c>
      <c r="J109" s="23">
        <v>2.633790977864948</v>
      </c>
      <c r="K109" s="72">
        <v>209</v>
      </c>
      <c r="L109" s="23">
        <v>5.855982067806108</v>
      </c>
      <c r="M109" s="72">
        <v>79</v>
      </c>
      <c r="N109" s="23">
        <v>84.04255319148936</v>
      </c>
      <c r="O109" s="72">
        <v>3</v>
      </c>
      <c r="P109" s="24">
        <v>84.05715886803026</v>
      </c>
      <c r="Q109" s="65" t="s">
        <v>0</v>
      </c>
    </row>
  </sheetData>
  <sheetProtection/>
  <printOptions/>
  <pageMargins left="0.787" right="0.787" top="0.984" bottom="0.984" header="0.512" footer="0.512"/>
  <pageSetup fitToWidth="2" fitToHeight="1" horizontalDpi="300" verticalDpi="300" orientation="portrait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zoomScalePageLayoutView="0" workbookViewId="0" topLeftCell="A1">
      <selection activeCell="B3" sqref="B3"/>
    </sheetView>
  </sheetViews>
  <sheetFormatPr defaultColWidth="9.00390625" defaultRowHeight="13.5"/>
  <cols>
    <col min="1" max="1" width="9.00390625" style="63" customWidth="1"/>
    <col min="2" max="2" width="10.00390625" style="63" customWidth="1"/>
    <col min="3" max="16384" width="9.00390625" style="63" customWidth="1"/>
  </cols>
  <sheetData>
    <row r="1" spans="1:17" ht="17.25">
      <c r="A1" s="78"/>
      <c r="B1" s="79"/>
      <c r="C1" s="79"/>
      <c r="D1" s="78"/>
      <c r="E1" s="79"/>
      <c r="F1" s="78"/>
      <c r="G1" s="79"/>
      <c r="H1" s="79"/>
      <c r="I1" s="79"/>
      <c r="J1" s="79"/>
      <c r="K1" s="79"/>
      <c r="L1" s="79"/>
      <c r="M1" s="80"/>
      <c r="N1" s="79"/>
      <c r="O1" s="80"/>
      <c r="P1" s="80"/>
      <c r="Q1" s="81"/>
    </row>
    <row r="2" spans="13:16" ht="13.5">
      <c r="M2" s="82"/>
      <c r="O2" s="82"/>
      <c r="P2" s="82"/>
    </row>
    <row r="3" spans="1:17" ht="17.25">
      <c r="A3" s="77" t="s">
        <v>170</v>
      </c>
      <c r="B3" s="83"/>
      <c r="C3" s="83"/>
      <c r="D3" s="83"/>
      <c r="E3" s="83"/>
      <c r="F3" s="81"/>
      <c r="G3" s="81"/>
      <c r="H3" s="81"/>
      <c r="I3" s="81"/>
      <c r="J3" s="81"/>
      <c r="K3" s="81"/>
      <c r="L3" s="81"/>
      <c r="M3" s="84"/>
      <c r="N3" s="81"/>
      <c r="O3" s="84"/>
      <c r="P3" s="84"/>
      <c r="Q3" s="81"/>
    </row>
    <row r="4" spans="1:17" ht="18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6" t="s">
        <v>0</v>
      </c>
      <c r="N4" s="85"/>
      <c r="O4" s="87"/>
      <c r="P4" s="87"/>
      <c r="Q4" s="81"/>
    </row>
    <row r="5" spans="1:17" ht="17.25">
      <c r="A5" s="88" t="s">
        <v>54</v>
      </c>
      <c r="B5" s="89" t="s">
        <v>1</v>
      </c>
      <c r="C5" s="89" t="s">
        <v>2</v>
      </c>
      <c r="D5" s="89" t="s">
        <v>2</v>
      </c>
      <c r="E5" s="90" t="s">
        <v>146</v>
      </c>
      <c r="F5" s="91"/>
      <c r="G5" s="91"/>
      <c r="H5" s="92"/>
      <c r="I5" s="92"/>
      <c r="J5" s="91"/>
      <c r="K5" s="90" t="s">
        <v>147</v>
      </c>
      <c r="L5" s="93"/>
      <c r="M5" s="94" t="s">
        <v>148</v>
      </c>
      <c r="N5" s="93"/>
      <c r="O5" s="94" t="s">
        <v>149</v>
      </c>
      <c r="P5" s="95"/>
      <c r="Q5" s="64" t="s">
        <v>0</v>
      </c>
    </row>
    <row r="6" spans="1:17" ht="17.25">
      <c r="A6" s="88" t="s">
        <v>55</v>
      </c>
      <c r="B6" s="89" t="s">
        <v>5</v>
      </c>
      <c r="C6" s="89" t="s">
        <v>6</v>
      </c>
      <c r="D6" s="89" t="s">
        <v>6</v>
      </c>
      <c r="E6" s="89" t="s">
        <v>7</v>
      </c>
      <c r="F6" s="96" t="s">
        <v>8</v>
      </c>
      <c r="G6" s="97" t="s">
        <v>0</v>
      </c>
      <c r="H6" s="96" t="s">
        <v>9</v>
      </c>
      <c r="I6" s="89" t="s">
        <v>10</v>
      </c>
      <c r="J6" s="96" t="s">
        <v>10</v>
      </c>
      <c r="K6" s="89" t="s">
        <v>9</v>
      </c>
      <c r="L6" s="96" t="s">
        <v>11</v>
      </c>
      <c r="M6" s="98" t="s">
        <v>12</v>
      </c>
      <c r="N6" s="96" t="s">
        <v>12</v>
      </c>
      <c r="O6" s="98" t="s">
        <v>13</v>
      </c>
      <c r="P6" s="99" t="s">
        <v>14</v>
      </c>
      <c r="Q6" s="64" t="s">
        <v>0</v>
      </c>
    </row>
    <row r="7" spans="1:17" ht="17.25">
      <c r="A7" s="88" t="s">
        <v>56</v>
      </c>
      <c r="B7" s="89" t="s">
        <v>15</v>
      </c>
      <c r="C7" s="89" t="s">
        <v>16</v>
      </c>
      <c r="D7" s="89" t="s">
        <v>16</v>
      </c>
      <c r="E7" s="89" t="s">
        <v>17</v>
      </c>
      <c r="F7" s="96" t="s">
        <v>18</v>
      </c>
      <c r="G7" s="97" t="s">
        <v>19</v>
      </c>
      <c r="H7" s="96" t="s">
        <v>4</v>
      </c>
      <c r="I7" s="89" t="s">
        <v>12</v>
      </c>
      <c r="J7" s="96" t="s">
        <v>12</v>
      </c>
      <c r="K7" s="89" t="s">
        <v>4</v>
      </c>
      <c r="L7" s="96" t="s">
        <v>20</v>
      </c>
      <c r="M7" s="98" t="s">
        <v>21</v>
      </c>
      <c r="N7" s="96" t="s">
        <v>21</v>
      </c>
      <c r="O7" s="98" t="s">
        <v>22</v>
      </c>
      <c r="P7" s="99" t="s">
        <v>23</v>
      </c>
      <c r="Q7" s="64" t="s">
        <v>0</v>
      </c>
    </row>
    <row r="8" spans="1:17" ht="17.25">
      <c r="A8" s="88" t="s">
        <v>57</v>
      </c>
      <c r="B8" s="89" t="s">
        <v>24</v>
      </c>
      <c r="C8" s="89" t="s">
        <v>25</v>
      </c>
      <c r="D8" s="89" t="s">
        <v>26</v>
      </c>
      <c r="E8" s="89" t="s">
        <v>21</v>
      </c>
      <c r="F8" s="96" t="s">
        <v>27</v>
      </c>
      <c r="G8" s="97" t="s">
        <v>0</v>
      </c>
      <c r="H8" s="96" t="s">
        <v>26</v>
      </c>
      <c r="I8" s="89" t="s">
        <v>21</v>
      </c>
      <c r="J8" s="96" t="s">
        <v>21</v>
      </c>
      <c r="K8" s="89" t="s">
        <v>16</v>
      </c>
      <c r="L8" s="96" t="s">
        <v>28</v>
      </c>
      <c r="M8" s="98" t="s">
        <v>9</v>
      </c>
      <c r="N8" s="96" t="s">
        <v>9</v>
      </c>
      <c r="O8" s="98" t="s">
        <v>14</v>
      </c>
      <c r="P8" s="99" t="s">
        <v>13</v>
      </c>
      <c r="Q8" s="64" t="s">
        <v>0</v>
      </c>
    </row>
    <row r="9" spans="1:17" ht="17.25">
      <c r="A9" s="88" t="s">
        <v>58</v>
      </c>
      <c r="B9" s="89" t="s">
        <v>29</v>
      </c>
      <c r="C9" s="100"/>
      <c r="D9" s="100"/>
      <c r="E9" s="89" t="s">
        <v>4</v>
      </c>
      <c r="F9" s="96" t="s">
        <v>30</v>
      </c>
      <c r="G9" s="101"/>
      <c r="H9" s="96" t="s">
        <v>0</v>
      </c>
      <c r="I9" s="89" t="s">
        <v>16</v>
      </c>
      <c r="J9" s="96" t="s">
        <v>26</v>
      </c>
      <c r="K9" s="89" t="s">
        <v>25</v>
      </c>
      <c r="L9" s="96" t="s">
        <v>31</v>
      </c>
      <c r="M9" s="98" t="s">
        <v>4</v>
      </c>
      <c r="N9" s="96" t="s">
        <v>4</v>
      </c>
      <c r="O9" s="98" t="s">
        <v>23</v>
      </c>
      <c r="P9" s="99" t="s">
        <v>22</v>
      </c>
      <c r="Q9" s="64" t="s">
        <v>0</v>
      </c>
    </row>
    <row r="10" spans="1:17" ht="17.25">
      <c r="A10" s="88" t="s">
        <v>59</v>
      </c>
      <c r="B10" s="89" t="s">
        <v>32</v>
      </c>
      <c r="C10" s="100"/>
      <c r="D10" s="100"/>
      <c r="E10" s="100"/>
      <c r="F10" s="101"/>
      <c r="G10" s="101"/>
      <c r="H10" s="101"/>
      <c r="I10" s="89" t="s">
        <v>25</v>
      </c>
      <c r="J10" s="96" t="s">
        <v>0</v>
      </c>
      <c r="K10" s="100"/>
      <c r="L10" s="96" t="s">
        <v>33</v>
      </c>
      <c r="M10" s="98" t="s">
        <v>16</v>
      </c>
      <c r="N10" s="96" t="s">
        <v>26</v>
      </c>
      <c r="O10" s="98" t="s">
        <v>34</v>
      </c>
      <c r="P10" s="99" t="s">
        <v>26</v>
      </c>
      <c r="Q10" s="64" t="s">
        <v>0</v>
      </c>
    </row>
    <row r="11" spans="1:17" ht="17.25">
      <c r="A11" s="71"/>
      <c r="B11" s="89" t="s">
        <v>35</v>
      </c>
      <c r="C11" s="100"/>
      <c r="D11" s="100"/>
      <c r="E11" s="100"/>
      <c r="F11" s="101"/>
      <c r="G11" s="101"/>
      <c r="H11" s="101"/>
      <c r="I11" s="100"/>
      <c r="J11" s="101"/>
      <c r="K11" s="100"/>
      <c r="L11" s="96" t="s">
        <v>0</v>
      </c>
      <c r="M11" s="98" t="s">
        <v>25</v>
      </c>
      <c r="N11" s="101"/>
      <c r="O11" s="98" t="s">
        <v>16</v>
      </c>
      <c r="P11" s="102" t="s">
        <v>36</v>
      </c>
      <c r="Q11" s="64" t="s">
        <v>0</v>
      </c>
    </row>
    <row r="12" spans="1:17" ht="17.25">
      <c r="A12" s="71"/>
      <c r="B12" s="100"/>
      <c r="C12" s="100"/>
      <c r="D12" s="100"/>
      <c r="E12" s="100"/>
      <c r="F12" s="101"/>
      <c r="G12" s="101"/>
      <c r="H12" s="101"/>
      <c r="I12" s="100"/>
      <c r="J12" s="101"/>
      <c r="K12" s="89" t="s">
        <v>0</v>
      </c>
      <c r="L12" s="96" t="s">
        <v>0</v>
      </c>
      <c r="M12" s="98" t="s">
        <v>0</v>
      </c>
      <c r="N12" s="101"/>
      <c r="O12" s="98" t="s">
        <v>25</v>
      </c>
      <c r="P12" s="102" t="s">
        <v>2</v>
      </c>
      <c r="Q12" s="65"/>
    </row>
    <row r="13" spans="1:17" ht="17.25">
      <c r="A13" s="103"/>
      <c r="B13" s="104" t="s">
        <v>37</v>
      </c>
      <c r="C13" s="104" t="s">
        <v>38</v>
      </c>
      <c r="D13" s="104" t="s">
        <v>39</v>
      </c>
      <c r="E13" s="105"/>
      <c r="F13" s="106"/>
      <c r="G13" s="107" t="s">
        <v>40</v>
      </c>
      <c r="H13" s="107" t="s">
        <v>41</v>
      </c>
      <c r="I13" s="104" t="s">
        <v>42</v>
      </c>
      <c r="J13" s="107" t="s">
        <v>43</v>
      </c>
      <c r="K13" s="104" t="s">
        <v>44</v>
      </c>
      <c r="L13" s="107" t="s">
        <v>45</v>
      </c>
      <c r="M13" s="108" t="s">
        <v>46</v>
      </c>
      <c r="N13" s="107" t="s">
        <v>47</v>
      </c>
      <c r="O13" s="108" t="s">
        <v>48</v>
      </c>
      <c r="P13" s="109" t="s">
        <v>49</v>
      </c>
      <c r="Q13" s="66" t="s">
        <v>3</v>
      </c>
    </row>
    <row r="14" spans="1:17" ht="17.25">
      <c r="A14" s="110" t="s">
        <v>60</v>
      </c>
      <c r="B14" s="69">
        <v>61294</v>
      </c>
      <c r="C14" s="69">
        <v>13755</v>
      </c>
      <c r="D14" s="1">
        <v>22.441021959735046</v>
      </c>
      <c r="E14" s="69">
        <v>981</v>
      </c>
      <c r="F14" s="70">
        <v>383</v>
      </c>
      <c r="G14" s="2">
        <v>1364</v>
      </c>
      <c r="H14" s="3">
        <v>9.916394038531443</v>
      </c>
      <c r="I14" s="69">
        <v>87</v>
      </c>
      <c r="J14" s="3">
        <v>6.378299120234604</v>
      </c>
      <c r="K14" s="69">
        <v>468</v>
      </c>
      <c r="L14" s="3">
        <v>34.31085043988269</v>
      </c>
      <c r="M14" s="111">
        <v>45</v>
      </c>
      <c r="N14" s="3">
        <v>51.724137931034484</v>
      </c>
      <c r="O14" s="111">
        <v>0</v>
      </c>
      <c r="P14" s="27">
        <v>0</v>
      </c>
      <c r="Q14" s="65"/>
    </row>
    <row r="15" spans="1:17" ht="14.25">
      <c r="A15" s="110" t="s">
        <v>61</v>
      </c>
      <c r="B15" s="69">
        <v>83316</v>
      </c>
      <c r="C15" s="69">
        <v>16113</v>
      </c>
      <c r="D15" s="1">
        <v>19.339622641509436</v>
      </c>
      <c r="E15" s="69">
        <v>1458</v>
      </c>
      <c r="F15" s="70">
        <v>546</v>
      </c>
      <c r="G15" s="2">
        <v>2004</v>
      </c>
      <c r="H15" s="3">
        <v>12.437162539564326</v>
      </c>
      <c r="I15" s="69">
        <v>141</v>
      </c>
      <c r="J15" s="3">
        <v>7.0359281437125745</v>
      </c>
      <c r="K15" s="69">
        <v>326</v>
      </c>
      <c r="L15" s="3">
        <v>16.26746506986028</v>
      </c>
      <c r="M15" s="111">
        <v>85</v>
      </c>
      <c r="N15" s="3">
        <v>60.28368794326241</v>
      </c>
      <c r="O15" s="111">
        <v>3</v>
      </c>
      <c r="P15" s="27">
        <v>149.7005988023952</v>
      </c>
      <c r="Q15" s="71"/>
    </row>
    <row r="16" spans="1:17" ht="17.25">
      <c r="A16" s="110" t="s">
        <v>62</v>
      </c>
      <c r="B16" s="69">
        <v>67190</v>
      </c>
      <c r="C16" s="69">
        <v>13390</v>
      </c>
      <c r="D16" s="1">
        <v>19.92856079773776</v>
      </c>
      <c r="E16" s="69">
        <v>1489</v>
      </c>
      <c r="F16" s="70">
        <v>691</v>
      </c>
      <c r="G16" s="2">
        <v>2180</v>
      </c>
      <c r="H16" s="3">
        <v>16.280806572068705</v>
      </c>
      <c r="I16" s="69">
        <v>163</v>
      </c>
      <c r="J16" s="3">
        <v>7.477064220183487</v>
      </c>
      <c r="K16" s="69">
        <v>359</v>
      </c>
      <c r="L16" s="3">
        <v>16.46788990825688</v>
      </c>
      <c r="M16" s="111">
        <v>101</v>
      </c>
      <c r="N16" s="3">
        <v>61.963190184049076</v>
      </c>
      <c r="O16" s="111">
        <v>2</v>
      </c>
      <c r="P16" s="27">
        <v>91.74311926605505</v>
      </c>
      <c r="Q16" s="65"/>
    </row>
    <row r="17" spans="1:17" ht="14.25">
      <c r="A17" s="110" t="s">
        <v>63</v>
      </c>
      <c r="B17" s="69">
        <v>59973</v>
      </c>
      <c r="C17" s="69">
        <v>13657</v>
      </c>
      <c r="D17" s="1">
        <v>22.771914027979257</v>
      </c>
      <c r="E17" s="69">
        <v>1887</v>
      </c>
      <c r="F17" s="70">
        <v>684</v>
      </c>
      <c r="G17" s="2">
        <v>2571</v>
      </c>
      <c r="H17" s="3">
        <v>18.825510727099655</v>
      </c>
      <c r="I17" s="69">
        <v>182</v>
      </c>
      <c r="J17" s="3">
        <v>7.078957604045119</v>
      </c>
      <c r="K17" s="69">
        <v>369</v>
      </c>
      <c r="L17" s="3">
        <v>14.352392065344224</v>
      </c>
      <c r="M17" s="111">
        <v>112</v>
      </c>
      <c r="N17" s="3">
        <v>61.53846153846154</v>
      </c>
      <c r="O17" s="111">
        <v>2</v>
      </c>
      <c r="P17" s="27">
        <v>77.79074290159471</v>
      </c>
      <c r="Q17" s="71"/>
    </row>
    <row r="18" spans="1:17" ht="17.25">
      <c r="A18" s="110" t="s">
        <v>64</v>
      </c>
      <c r="B18" s="69">
        <v>58878</v>
      </c>
      <c r="C18" s="69">
        <v>21761</v>
      </c>
      <c r="D18" s="1">
        <v>36.95947552566324</v>
      </c>
      <c r="E18" s="69">
        <v>5126</v>
      </c>
      <c r="F18" s="70">
        <v>1473</v>
      </c>
      <c r="G18" s="2">
        <v>6599</v>
      </c>
      <c r="H18" s="3">
        <v>30.324893157483572</v>
      </c>
      <c r="I18" s="69">
        <v>539</v>
      </c>
      <c r="J18" s="3">
        <v>8.16790422791332</v>
      </c>
      <c r="K18" s="69">
        <v>1279</v>
      </c>
      <c r="L18" s="3">
        <v>19.381724503712682</v>
      </c>
      <c r="M18" s="111">
        <v>340</v>
      </c>
      <c r="N18" s="3">
        <v>63.07977736549165</v>
      </c>
      <c r="O18" s="111">
        <v>11</v>
      </c>
      <c r="P18" s="27">
        <v>166.6919230186392</v>
      </c>
      <c r="Q18" s="65"/>
    </row>
    <row r="19" spans="1:17" ht="14.25">
      <c r="A19" s="110" t="s">
        <v>65</v>
      </c>
      <c r="B19" s="69">
        <v>54413</v>
      </c>
      <c r="C19" s="69">
        <v>24588</v>
      </c>
      <c r="D19" s="1">
        <v>45.187730873136935</v>
      </c>
      <c r="E19" s="69">
        <v>7513</v>
      </c>
      <c r="F19" s="70">
        <v>2304</v>
      </c>
      <c r="G19" s="2">
        <v>9817</v>
      </c>
      <c r="H19" s="3">
        <v>39.925980152920125</v>
      </c>
      <c r="I19" s="69">
        <v>838</v>
      </c>
      <c r="J19" s="3">
        <v>8.536212692268514</v>
      </c>
      <c r="K19" s="69">
        <v>1028</v>
      </c>
      <c r="L19" s="3">
        <v>10.471630844453498</v>
      </c>
      <c r="M19" s="111">
        <v>583</v>
      </c>
      <c r="N19" s="3">
        <v>69.57040572792363</v>
      </c>
      <c r="O19" s="111">
        <v>17</v>
      </c>
      <c r="P19" s="27">
        <v>173.16899256391972</v>
      </c>
      <c r="Q19" s="71"/>
    </row>
    <row r="20" spans="1:17" ht="17.25">
      <c r="A20" s="112" t="s">
        <v>66</v>
      </c>
      <c r="B20" s="113">
        <v>92523</v>
      </c>
      <c r="C20" s="113">
        <v>43096</v>
      </c>
      <c r="D20" s="8">
        <v>46.5786885423084</v>
      </c>
      <c r="E20" s="113">
        <v>11730</v>
      </c>
      <c r="F20" s="114">
        <v>4786</v>
      </c>
      <c r="G20" s="9">
        <v>16516</v>
      </c>
      <c r="H20" s="10">
        <v>38.323742342676816</v>
      </c>
      <c r="I20" s="113">
        <v>1352</v>
      </c>
      <c r="J20" s="10">
        <v>8.186001453136353</v>
      </c>
      <c r="K20" s="113">
        <v>1377</v>
      </c>
      <c r="L20" s="10">
        <v>8.337369823201744</v>
      </c>
      <c r="M20" s="115">
        <v>929</v>
      </c>
      <c r="N20" s="10">
        <v>68.71301775147928</v>
      </c>
      <c r="O20" s="115">
        <v>41</v>
      </c>
      <c r="P20" s="28">
        <v>248.24412690724148</v>
      </c>
      <c r="Q20" s="65"/>
    </row>
    <row r="21" spans="1:17" ht="17.25">
      <c r="A21" s="116" t="s">
        <v>67</v>
      </c>
      <c r="B21" s="11">
        <v>477587</v>
      </c>
      <c r="C21" s="11">
        <v>146360</v>
      </c>
      <c r="D21" s="12">
        <v>30.64572528146704</v>
      </c>
      <c r="E21" s="11">
        <v>30184</v>
      </c>
      <c r="F21" s="13">
        <v>10867</v>
      </c>
      <c r="G21" s="13">
        <v>41051</v>
      </c>
      <c r="H21" s="14">
        <v>28.04796392456955</v>
      </c>
      <c r="I21" s="11">
        <v>3302</v>
      </c>
      <c r="J21" s="14">
        <v>8.04365301697888</v>
      </c>
      <c r="K21" s="11">
        <v>5206</v>
      </c>
      <c r="L21" s="14">
        <v>12.681786070984872</v>
      </c>
      <c r="M21" s="25">
        <v>2195</v>
      </c>
      <c r="N21" s="14">
        <v>66.4748637189582</v>
      </c>
      <c r="O21" s="25">
        <v>76</v>
      </c>
      <c r="P21" s="29">
        <v>185.1355630800711</v>
      </c>
      <c r="Q21" s="64" t="s">
        <v>0</v>
      </c>
    </row>
    <row r="22" spans="1:17" ht="17.25">
      <c r="A22" s="110" t="s">
        <v>68</v>
      </c>
      <c r="B22" s="69">
        <v>60519</v>
      </c>
      <c r="C22" s="69">
        <v>28844</v>
      </c>
      <c r="D22" s="1">
        <v>47.661065120044945</v>
      </c>
      <c r="E22" s="69">
        <v>2984</v>
      </c>
      <c r="F22" s="117">
        <v>1123</v>
      </c>
      <c r="G22" s="2">
        <v>4107</v>
      </c>
      <c r="H22" s="3">
        <v>14.238663153515462</v>
      </c>
      <c r="I22" s="69">
        <v>169</v>
      </c>
      <c r="J22" s="3">
        <v>4.114925736547359</v>
      </c>
      <c r="K22" s="69">
        <v>1279</v>
      </c>
      <c r="L22" s="3">
        <v>31.141952763574388</v>
      </c>
      <c r="M22" s="111">
        <v>114</v>
      </c>
      <c r="N22" s="3">
        <v>67.45562130177515</v>
      </c>
      <c r="O22" s="111">
        <v>1</v>
      </c>
      <c r="P22" s="27">
        <v>24.348672997321646</v>
      </c>
      <c r="Q22" s="65"/>
    </row>
    <row r="23" spans="1:17" ht="14.25">
      <c r="A23" s="110" t="s">
        <v>61</v>
      </c>
      <c r="B23" s="69">
        <v>82794</v>
      </c>
      <c r="C23" s="69">
        <v>35141</v>
      </c>
      <c r="D23" s="1">
        <v>42.4438969007416</v>
      </c>
      <c r="E23" s="69">
        <v>4933</v>
      </c>
      <c r="F23" s="117">
        <v>1940</v>
      </c>
      <c r="G23" s="2">
        <v>6873</v>
      </c>
      <c r="H23" s="3">
        <v>19.55835064454626</v>
      </c>
      <c r="I23" s="69">
        <v>305</v>
      </c>
      <c r="J23" s="3">
        <v>4.437654590426305</v>
      </c>
      <c r="K23" s="69">
        <v>913</v>
      </c>
      <c r="L23" s="3">
        <v>13.283864396915465</v>
      </c>
      <c r="M23" s="111">
        <v>222</v>
      </c>
      <c r="N23" s="3">
        <v>72.78688524590164</v>
      </c>
      <c r="O23" s="111">
        <v>1</v>
      </c>
      <c r="P23" s="27">
        <v>14.549687181725593</v>
      </c>
      <c r="Q23" s="71"/>
    </row>
    <row r="24" spans="1:17" ht="17.25">
      <c r="A24" s="110" t="s">
        <v>62</v>
      </c>
      <c r="B24" s="69">
        <v>67504</v>
      </c>
      <c r="C24" s="69">
        <v>30115</v>
      </c>
      <c r="D24" s="1">
        <v>44.61217113059967</v>
      </c>
      <c r="E24" s="69">
        <v>5908</v>
      </c>
      <c r="F24" s="117">
        <v>2370</v>
      </c>
      <c r="G24" s="2">
        <v>8278</v>
      </c>
      <c r="H24" s="3">
        <v>27.48796280923128</v>
      </c>
      <c r="I24" s="69">
        <v>411</v>
      </c>
      <c r="J24" s="3">
        <v>4.9649673834259485</v>
      </c>
      <c r="K24" s="69">
        <v>945</v>
      </c>
      <c r="L24" s="3">
        <v>11.415800918096158</v>
      </c>
      <c r="M24" s="111">
        <v>280</v>
      </c>
      <c r="N24" s="3">
        <v>68.1265206812652</v>
      </c>
      <c r="O24" s="111">
        <v>5</v>
      </c>
      <c r="P24" s="27">
        <v>60.40106305870984</v>
      </c>
      <c r="Q24" s="65"/>
    </row>
    <row r="25" spans="1:17" ht="14.25">
      <c r="A25" s="110" t="s">
        <v>63</v>
      </c>
      <c r="B25" s="69">
        <v>63126</v>
      </c>
      <c r="C25" s="69">
        <v>30846</v>
      </c>
      <c r="D25" s="1">
        <v>48.86417640908659</v>
      </c>
      <c r="E25" s="69">
        <v>7604</v>
      </c>
      <c r="F25" s="117">
        <v>2725</v>
      </c>
      <c r="G25" s="2">
        <v>10329</v>
      </c>
      <c r="H25" s="3">
        <v>33.48570317058938</v>
      </c>
      <c r="I25" s="69">
        <v>543</v>
      </c>
      <c r="J25" s="3">
        <v>5.257043276212605</v>
      </c>
      <c r="K25" s="69">
        <v>1126</v>
      </c>
      <c r="L25" s="3">
        <v>10.901345725626877</v>
      </c>
      <c r="M25" s="111">
        <v>365</v>
      </c>
      <c r="N25" s="3">
        <v>67.21915285451196</v>
      </c>
      <c r="O25" s="111">
        <v>4</v>
      </c>
      <c r="P25" s="27">
        <v>38.72591732016652</v>
      </c>
      <c r="Q25" s="71"/>
    </row>
    <row r="26" spans="1:17" ht="17.25">
      <c r="A26" s="110" t="s">
        <v>64</v>
      </c>
      <c r="B26" s="69">
        <v>64202</v>
      </c>
      <c r="C26" s="69">
        <v>35229</v>
      </c>
      <c r="D26" s="1">
        <v>54.87212236378929</v>
      </c>
      <c r="E26" s="69">
        <v>11283</v>
      </c>
      <c r="F26" s="117">
        <v>3960</v>
      </c>
      <c r="G26" s="2">
        <v>15243</v>
      </c>
      <c r="H26" s="3">
        <v>43.268330068977264</v>
      </c>
      <c r="I26" s="69">
        <v>787</v>
      </c>
      <c r="J26" s="3">
        <v>5.163025651118546</v>
      </c>
      <c r="K26" s="69">
        <v>1460</v>
      </c>
      <c r="L26" s="3">
        <v>9.578167027488027</v>
      </c>
      <c r="M26" s="111">
        <v>529</v>
      </c>
      <c r="N26" s="3">
        <v>67.21728081321474</v>
      </c>
      <c r="O26" s="111">
        <v>15</v>
      </c>
      <c r="P26" s="27">
        <v>98.405825624877</v>
      </c>
      <c r="Q26" s="65"/>
    </row>
    <row r="27" spans="1:17" ht="14.25">
      <c r="A27" s="110" t="s">
        <v>65</v>
      </c>
      <c r="B27" s="69">
        <v>61769</v>
      </c>
      <c r="C27" s="69">
        <v>35815</v>
      </c>
      <c r="D27" s="1">
        <v>57.982159335589046</v>
      </c>
      <c r="E27" s="69">
        <v>12558</v>
      </c>
      <c r="F27" s="117">
        <v>4663</v>
      </c>
      <c r="G27" s="2">
        <v>17221</v>
      </c>
      <c r="H27" s="3">
        <v>48.08320536088232</v>
      </c>
      <c r="I27" s="69">
        <v>969</v>
      </c>
      <c r="J27" s="3">
        <v>5.62685093780849</v>
      </c>
      <c r="K27" s="69">
        <v>1241</v>
      </c>
      <c r="L27" s="3">
        <v>7.206317867719644</v>
      </c>
      <c r="M27" s="111">
        <v>699</v>
      </c>
      <c r="N27" s="3">
        <v>72.13622291021672</v>
      </c>
      <c r="O27" s="111">
        <v>10</v>
      </c>
      <c r="P27" s="27">
        <v>58.06863712908658</v>
      </c>
      <c r="Q27" s="71"/>
    </row>
    <row r="28" spans="1:17" ht="17.25">
      <c r="A28" s="112" t="s">
        <v>66</v>
      </c>
      <c r="B28" s="113">
        <v>150997</v>
      </c>
      <c r="C28" s="113">
        <v>74338</v>
      </c>
      <c r="D28" s="8">
        <v>49.23144168427187</v>
      </c>
      <c r="E28" s="113">
        <v>15167</v>
      </c>
      <c r="F28" s="118">
        <v>7850</v>
      </c>
      <c r="G28" s="9">
        <v>23017</v>
      </c>
      <c r="H28" s="10">
        <v>30.962630148779898</v>
      </c>
      <c r="I28" s="113">
        <v>1499</v>
      </c>
      <c r="J28" s="10">
        <v>6.512577659990441</v>
      </c>
      <c r="K28" s="113">
        <v>1773</v>
      </c>
      <c r="L28" s="10">
        <v>7.703002128861276</v>
      </c>
      <c r="M28" s="115">
        <v>1031</v>
      </c>
      <c r="N28" s="10">
        <v>68.77918612408273</v>
      </c>
      <c r="O28" s="115">
        <v>15</v>
      </c>
      <c r="P28" s="28">
        <v>65.16922274840336</v>
      </c>
      <c r="Q28" s="65"/>
    </row>
    <row r="29" spans="1:17" ht="17.25">
      <c r="A29" s="116" t="s">
        <v>67</v>
      </c>
      <c r="B29" s="11">
        <v>550911</v>
      </c>
      <c r="C29" s="11">
        <v>270328</v>
      </c>
      <c r="D29" s="12">
        <v>49.06926890187344</v>
      </c>
      <c r="E29" s="11">
        <v>60437</v>
      </c>
      <c r="F29" s="13">
        <v>24631</v>
      </c>
      <c r="G29" s="13">
        <v>85068</v>
      </c>
      <c r="H29" s="14">
        <v>31.46843834157024</v>
      </c>
      <c r="I29" s="11">
        <v>4683</v>
      </c>
      <c r="J29" s="14">
        <v>5.505007758499083</v>
      </c>
      <c r="K29" s="11">
        <v>8737</v>
      </c>
      <c r="L29" s="14">
        <v>10.270607043776742</v>
      </c>
      <c r="M29" s="25">
        <v>3240</v>
      </c>
      <c r="N29" s="14">
        <v>69.18641896220372</v>
      </c>
      <c r="O29" s="25">
        <v>51</v>
      </c>
      <c r="P29" s="29">
        <v>59.95203836930455</v>
      </c>
      <c r="Q29" s="64" t="s">
        <v>0</v>
      </c>
    </row>
    <row r="30" spans="1:17" ht="18" thickBot="1">
      <c r="A30" s="119" t="s">
        <v>53</v>
      </c>
      <c r="B30" s="4">
        <v>1028498</v>
      </c>
      <c r="C30" s="4">
        <v>416688</v>
      </c>
      <c r="D30" s="5">
        <v>40.51422559888303</v>
      </c>
      <c r="E30" s="4">
        <v>90621</v>
      </c>
      <c r="F30" s="6">
        <v>35498</v>
      </c>
      <c r="G30" s="6">
        <v>126119</v>
      </c>
      <c r="H30" s="7">
        <v>30.267010329071155</v>
      </c>
      <c r="I30" s="4">
        <v>7985</v>
      </c>
      <c r="J30" s="7">
        <v>6.331322005407591</v>
      </c>
      <c r="K30" s="4">
        <v>13943</v>
      </c>
      <c r="L30" s="7">
        <v>11.055431774752417</v>
      </c>
      <c r="M30" s="26">
        <v>5435</v>
      </c>
      <c r="N30" s="7">
        <v>68.0651221039449</v>
      </c>
      <c r="O30" s="26">
        <v>127</v>
      </c>
      <c r="P30" s="30">
        <v>100.69854661074065</v>
      </c>
      <c r="Q30" s="64" t="s">
        <v>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okayamaken</cp:lastModifiedBy>
  <cp:lastPrinted>2005-01-14T07:03:41Z</cp:lastPrinted>
  <dcterms:created xsi:type="dcterms:W3CDTF">2005-01-13T03:06:53Z</dcterms:created>
  <dcterms:modified xsi:type="dcterms:W3CDTF">2013-11-22T04:00:32Z</dcterms:modified>
  <cp:category/>
  <cp:version/>
  <cp:contentType/>
  <cp:contentStatus/>
</cp:coreProperties>
</file>