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40" windowHeight="7335" tabRatio="658" activeTab="1"/>
  </bookViews>
  <sheets>
    <sheet name="市町村別" sheetId="1" r:id="rId1"/>
    <sheet name="年齢階級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</definedNames>
  <calcPr fullCalcOnLoad="1"/>
</workbook>
</file>

<file path=xl/sharedStrings.xml><?xml version="1.0" encoding="utf-8"?>
<sst xmlns="http://schemas.openxmlformats.org/spreadsheetml/2006/main" count="529" uniqueCount="153">
  <si>
    <t>　　　　　区分　　　　　　　　　　　　　　　　　　　　　　　　　　　　　　　　市町村名</t>
  </si>
  <si>
    <t>対象者人口（40歳以上）（人）</t>
  </si>
  <si>
    <t>対象者数（人）</t>
  </si>
  <si>
    <t>対象者率（％）</t>
  </si>
  <si>
    <t>受診者の状況</t>
  </si>
  <si>
    <t>精密検診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</si>
  <si>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</si>
  <si>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</si>
  <si>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</si>
  <si>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</si>
  <si>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</si>
  <si>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</si>
  <si>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</si>
  <si>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</si>
  <si>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</si>
  <si>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</si>
  <si>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</si>
  <si>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</si>
  <si>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</si>
  <si>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</si>
  <si>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</si>
  <si>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</si>
  <si>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</si>
  <si>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</si>
  <si>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</si>
  <si>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</si>
  <si>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</si>
  <si>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</si>
  <si>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</si>
  <si>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</si>
  <si>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</si>
  <si>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男</t>
  </si>
  <si>
    <t>女</t>
  </si>
  <si>
    <t>計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</si>
  <si>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</si>
  <si>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</si>
  <si>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</si>
  <si>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</si>
  <si>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</si>
  <si>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</si>
  <si>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</si>
  <si>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</si>
  <si>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</si>
  <si>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</si>
  <si>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</si>
  <si>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</si>
  <si>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</si>
  <si>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</si>
  <si>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</si>
  <si>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</si>
  <si>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合計</t>
  </si>
  <si>
    <t>男性</t>
  </si>
  <si>
    <t>女性</t>
  </si>
  <si>
    <t>がん発見</t>
  </si>
  <si>
    <t>がん発見率人口(10万対)</t>
  </si>
  <si>
    <t>早期がん</t>
  </si>
  <si>
    <t>早期がん発見率（人口10万対）</t>
  </si>
  <si>
    <t>未把握（人）</t>
  </si>
  <si>
    <t>未受診者（人）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</si>
  <si>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</si>
  <si>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</si>
  <si>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</si>
  <si>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</si>
  <si>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</si>
  <si>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</si>
  <si>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</si>
  <si>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</si>
  <si>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</si>
  <si>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</si>
  <si>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</si>
  <si>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</si>
  <si>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</si>
  <si>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</si>
  <si>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</si>
  <si>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</si>
  <si>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</si>
  <si>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</si>
  <si>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</si>
  <si>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</si>
  <si>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</si>
  <si>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</si>
  <si>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</si>
  <si>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</si>
  <si>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</si>
  <si>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</si>
  <si>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</si>
  <si>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</si>
  <si>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</si>
  <si>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</si>
  <si>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</si>
  <si>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</si>
  <si>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</si>
  <si>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</si>
  <si>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</si>
  <si>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</si>
  <si>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</si>
  <si>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</si>
  <si>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</si>
  <si>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</si>
  <si>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</si>
  <si>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</si>
  <si>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</si>
  <si>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</si>
  <si>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</si>
  <si>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</si>
  <si>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</si>
  <si>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</si>
  <si>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</si>
  <si>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</si>
  <si>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</si>
  <si>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</si>
  <si>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</si>
  <si>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</si>
  <si>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</si>
  <si>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</si>
  <si>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</si>
  <si>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</si>
  <si>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</si>
  <si>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</si>
  <si>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</si>
  <si>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</si>
  <si>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</si>
  <si>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</si>
  <si>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</si>
  <si>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</si>
  <si>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</si>
  <si>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</si>
  <si>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</si>
  <si>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</si>
  <si>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</si>
  <si>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</si>
  <si>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</si>
  <si>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</si>
  <si>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</si>
  <si>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</si>
  <si>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</si>
  <si>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</si>
  <si>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精　検　結　果（人）</t>
  </si>
  <si>
    <t>異常認めず</t>
  </si>
  <si>
    <t>がんであった者</t>
  </si>
  <si>
    <t>がんの疑いのある者</t>
  </si>
  <si>
    <t>他の疾患であった者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</si>
  <si>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</si>
  <si>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</si>
  <si>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</si>
  <si>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</si>
  <si>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</si>
  <si>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</si>
  <si>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</si>
  <si>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</si>
  <si>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</si>
  <si>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平成１４年度　大腸がん検診（年齢階級別）</t>
  </si>
  <si>
    <t>平成１４年度　大腸がん検診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</si>
</sst>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41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center" vertical="center" wrapText="1"/>
    </xf>
    <xf numFmtId="178" fontId="0" fillId="0" borderId="13" xfId="49" applyNumberFormat="1" applyFont="1" applyFill="1" applyBorder="1" applyAlignment="1" applyProtection="1">
      <alignment vertical="center"/>
      <protection locked="0"/>
    </xf>
    <xf numFmtId="178" fontId="0" fillId="0" borderId="33" xfId="49" applyNumberFormat="1" applyFont="1" applyFill="1" applyBorder="1" applyAlignment="1" applyProtection="1">
      <alignment vertical="center"/>
      <protection locked="0"/>
    </xf>
    <xf numFmtId="182" fontId="0" fillId="0" borderId="34" xfId="49" applyNumberFormat="1" applyFont="1" applyFill="1" applyBorder="1" applyAlignment="1" applyProtection="1">
      <alignment vertical="center"/>
      <protection locked="0"/>
    </xf>
    <xf numFmtId="176" fontId="0" fillId="0" borderId="13" xfId="49" applyNumberFormat="1" applyFont="1" applyFill="1" applyBorder="1" applyAlignment="1" applyProtection="1">
      <alignment vertical="center"/>
      <protection locked="0"/>
    </xf>
    <xf numFmtId="178" fontId="0" fillId="0" borderId="16" xfId="49" applyNumberFormat="1" applyFont="1" applyFill="1" applyBorder="1" applyAlignment="1" applyProtection="1">
      <alignment vertical="center"/>
      <protection locked="0"/>
    </xf>
    <xf numFmtId="178" fontId="0" fillId="0" borderId="35" xfId="49" applyNumberFormat="1" applyFont="1" applyFill="1" applyBorder="1" applyAlignment="1" applyProtection="1">
      <alignment vertical="center"/>
      <protection locked="0"/>
    </xf>
    <xf numFmtId="182" fontId="0" fillId="0" borderId="36" xfId="49" applyNumberFormat="1" applyFont="1" applyFill="1" applyBorder="1" applyAlignment="1" applyProtection="1">
      <alignment vertical="center"/>
      <protection locked="0"/>
    </xf>
    <xf numFmtId="176" fontId="0" fillId="0" borderId="16" xfId="49" applyNumberFormat="1" applyFont="1" applyFill="1" applyBorder="1" applyAlignment="1" applyProtection="1">
      <alignment vertical="center"/>
      <protection locked="0"/>
    </xf>
    <xf numFmtId="178" fontId="0" fillId="0" borderId="10" xfId="49" applyNumberFormat="1" applyFont="1" applyFill="1" applyBorder="1" applyAlignment="1" applyProtection="1">
      <alignment vertical="center"/>
      <protection locked="0"/>
    </xf>
    <xf numFmtId="178" fontId="0" fillId="0" borderId="37" xfId="49" applyNumberFormat="1" applyFont="1" applyFill="1" applyBorder="1" applyAlignment="1" applyProtection="1">
      <alignment vertical="center"/>
      <protection locked="0"/>
    </xf>
    <xf numFmtId="182" fontId="0" fillId="0" borderId="38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8" fontId="0" fillId="0" borderId="39" xfId="49" applyNumberFormat="1" applyFont="1" applyFill="1" applyBorder="1" applyAlignment="1" applyProtection="1">
      <alignment vertical="center"/>
      <protection locked="0"/>
    </xf>
    <xf numFmtId="178" fontId="0" fillId="0" borderId="40" xfId="49" applyNumberFormat="1" applyFont="1" applyFill="1" applyBorder="1" applyAlignment="1" applyProtection="1">
      <alignment vertical="center"/>
      <protection locked="0"/>
    </xf>
    <xf numFmtId="182" fontId="0" fillId="0" borderId="41" xfId="49" applyNumberFormat="1" applyFont="1" applyFill="1" applyBorder="1" applyAlignment="1" applyProtection="1">
      <alignment vertical="center"/>
      <protection locked="0"/>
    </xf>
    <xf numFmtId="176" fontId="0" fillId="0" borderId="39" xfId="49" applyNumberFormat="1" applyFont="1" applyFill="1" applyBorder="1" applyAlignment="1" applyProtection="1">
      <alignment vertical="center"/>
      <protection locked="0"/>
    </xf>
    <xf numFmtId="182" fontId="0" fillId="0" borderId="42" xfId="49" applyNumberFormat="1" applyFont="1" applyFill="1" applyBorder="1" applyAlignment="1" applyProtection="1">
      <alignment horizontal="center" vertical="center"/>
      <protection locked="0"/>
    </xf>
    <xf numFmtId="182" fontId="0" fillId="0" borderId="13" xfId="49" applyNumberFormat="1" applyFont="1" applyFill="1" applyBorder="1" applyAlignment="1" applyProtection="1">
      <alignment horizontal="center" vertical="center"/>
      <protection locked="0"/>
    </xf>
    <xf numFmtId="182" fontId="0" fillId="0" borderId="34" xfId="49" applyNumberFormat="1" applyFont="1" applyFill="1" applyBorder="1" applyAlignment="1" applyProtection="1">
      <alignment horizontal="center" vertical="center"/>
      <protection locked="0"/>
    </xf>
    <xf numFmtId="182" fontId="0" fillId="0" borderId="43" xfId="49" applyNumberFormat="1" applyFont="1" applyFill="1" applyBorder="1" applyAlignment="1" applyProtection="1">
      <alignment horizontal="center" vertical="center"/>
      <protection locked="0"/>
    </xf>
    <xf numFmtId="182" fontId="0" fillId="0" borderId="24" xfId="49" applyNumberFormat="1" applyFont="1" applyFill="1" applyBorder="1" applyAlignment="1" applyProtection="1">
      <alignment horizontal="center" vertical="center"/>
      <protection locked="0"/>
    </xf>
    <xf numFmtId="178" fontId="0" fillId="0" borderId="44" xfId="49" applyNumberFormat="1" applyFont="1" applyFill="1" applyBorder="1" applyAlignment="1" applyProtection="1">
      <alignment vertical="center"/>
      <protection locked="0"/>
    </xf>
    <xf numFmtId="182" fontId="0" fillId="0" borderId="45" xfId="49" applyNumberFormat="1" applyFont="1" applyFill="1" applyBorder="1" applyAlignment="1" applyProtection="1">
      <alignment horizontal="center" vertical="center"/>
      <protection locked="0"/>
    </xf>
    <xf numFmtId="178" fontId="0" fillId="0" borderId="24" xfId="49" applyNumberFormat="1" applyFont="1" applyFill="1" applyBorder="1" applyAlignment="1" applyProtection="1">
      <alignment vertical="center"/>
      <protection locked="0"/>
    </xf>
    <xf numFmtId="182" fontId="0" fillId="0" borderId="46" xfId="49" applyNumberFormat="1" applyFont="1" applyFill="1" applyBorder="1" applyAlignment="1" applyProtection="1">
      <alignment horizontal="center" vertical="center"/>
      <protection locked="0"/>
    </xf>
    <xf numFmtId="182" fontId="0" fillId="0" borderId="19" xfId="49" applyNumberFormat="1" applyFont="1" applyFill="1" applyBorder="1" applyAlignment="1" applyProtection="1">
      <alignment horizontal="center" vertical="center"/>
      <protection locked="0"/>
    </xf>
    <xf numFmtId="178" fontId="0" fillId="0" borderId="47" xfId="49" applyNumberFormat="1" applyFont="1" applyFill="1" applyBorder="1" applyAlignment="1" applyProtection="1">
      <alignment vertical="center"/>
      <protection locked="0"/>
    </xf>
    <xf numFmtId="182" fontId="0" fillId="0" borderId="48" xfId="49" applyNumberFormat="1" applyFont="1" applyFill="1" applyBorder="1" applyAlignment="1" applyProtection="1">
      <alignment horizontal="center" vertical="center"/>
      <protection locked="0"/>
    </xf>
    <xf numFmtId="178" fontId="0" fillId="0" borderId="19" xfId="49" applyNumberFormat="1" applyFont="1" applyFill="1" applyBorder="1" applyAlignment="1" applyProtection="1">
      <alignment vertical="center"/>
      <protection locked="0"/>
    </xf>
    <xf numFmtId="38" fontId="3" fillId="0" borderId="49" xfId="49" applyFont="1" applyFill="1" applyBorder="1" applyAlignment="1">
      <alignment horizontal="center" vertical="center" wrapText="1"/>
    </xf>
    <xf numFmtId="38" fontId="3" fillId="0" borderId="38" xfId="49" applyFont="1" applyFill="1" applyBorder="1" applyAlignment="1">
      <alignment horizontal="center" vertical="center"/>
    </xf>
    <xf numFmtId="178" fontId="0" fillId="0" borderId="34" xfId="49" applyNumberFormat="1" applyFont="1" applyFill="1" applyBorder="1" applyAlignment="1" applyProtection="1">
      <alignment vertical="center"/>
      <protection locked="0"/>
    </xf>
    <xf numFmtId="178" fontId="0" fillId="0" borderId="36" xfId="49" applyNumberFormat="1" applyFont="1" applyFill="1" applyBorder="1" applyAlignment="1" applyProtection="1">
      <alignment vertical="center"/>
      <protection locked="0"/>
    </xf>
    <xf numFmtId="178" fontId="0" fillId="0" borderId="38" xfId="49" applyNumberFormat="1" applyFont="1" applyFill="1" applyBorder="1" applyAlignment="1" applyProtection="1">
      <alignment vertical="center"/>
      <protection locked="0"/>
    </xf>
    <xf numFmtId="178" fontId="0" fillId="0" borderId="41" xfId="49" applyNumberFormat="1" applyFont="1" applyFill="1" applyBorder="1" applyAlignment="1" applyProtection="1">
      <alignment vertical="center"/>
      <protection locked="0"/>
    </xf>
    <xf numFmtId="178" fontId="0" fillId="0" borderId="45" xfId="49" applyNumberFormat="1" applyFont="1" applyFill="1" applyBorder="1" applyAlignment="1" applyProtection="1">
      <alignment vertical="center"/>
      <protection locked="0"/>
    </xf>
    <xf numFmtId="178" fontId="0" fillId="0" borderId="48" xfId="49" applyNumberFormat="1" applyFont="1" applyFill="1" applyBorder="1" applyAlignment="1" applyProtection="1">
      <alignment vertical="center"/>
      <protection locked="0"/>
    </xf>
    <xf numFmtId="182" fontId="0" fillId="0" borderId="13" xfId="49" applyNumberFormat="1" applyFont="1" applyFill="1" applyBorder="1" applyAlignment="1" applyProtection="1">
      <alignment vertical="center"/>
      <protection locked="0"/>
    </xf>
    <xf numFmtId="182" fontId="0" fillId="0" borderId="16" xfId="49" applyNumberFormat="1" applyFont="1" applyFill="1" applyBorder="1" applyAlignment="1" applyProtection="1">
      <alignment vertical="center"/>
      <protection locked="0"/>
    </xf>
    <xf numFmtId="182" fontId="0" fillId="0" borderId="10" xfId="49" applyNumberFormat="1" applyFont="1" applyFill="1" applyBorder="1" applyAlignment="1" applyProtection="1">
      <alignment vertical="center"/>
      <protection locked="0"/>
    </xf>
    <xf numFmtId="182" fontId="0" fillId="0" borderId="39" xfId="49" applyNumberFormat="1" applyFont="1" applyFill="1" applyBorder="1" applyAlignment="1" applyProtection="1">
      <alignment vertical="center"/>
      <protection locked="0"/>
    </xf>
    <xf numFmtId="38" fontId="3" fillId="0" borderId="38" xfId="49" applyFont="1" applyFill="1" applyBorder="1" applyAlignment="1">
      <alignment horizontal="center" vertical="center" wrapText="1"/>
    </xf>
    <xf numFmtId="38" fontId="3" fillId="0" borderId="50" xfId="49" applyFont="1" applyFill="1" applyBorder="1" applyAlignment="1">
      <alignment horizontal="center" vertical="center"/>
    </xf>
    <xf numFmtId="38" fontId="0" fillId="0" borderId="51" xfId="49" applyFill="1" applyBorder="1" applyAlignment="1">
      <alignment horizontal="center" vertical="center"/>
    </xf>
    <xf numFmtId="38" fontId="0" fillId="0" borderId="52" xfId="49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 wrapText="1"/>
    </xf>
    <xf numFmtId="0" fontId="0" fillId="0" borderId="34" xfId="49" applyNumberFormat="1" applyFont="1" applyFill="1" applyBorder="1" applyAlignment="1" applyProtection="1">
      <alignment horizontal="center" vertical="center"/>
      <protection locked="0"/>
    </xf>
    <xf numFmtId="0" fontId="0" fillId="0" borderId="45" xfId="49" applyNumberFormat="1" applyFont="1" applyFill="1" applyBorder="1" applyAlignment="1" applyProtection="1">
      <alignment horizontal="center" vertical="center"/>
      <protection locked="0"/>
    </xf>
    <xf numFmtId="183" fontId="0" fillId="0" borderId="53" xfId="49" applyNumberFormat="1" applyFont="1" applyFill="1" applyBorder="1" applyAlignment="1" applyProtection="1">
      <alignment vertical="center"/>
      <protection locked="0"/>
    </xf>
    <xf numFmtId="183" fontId="0" fillId="0" borderId="54" xfId="49" applyNumberFormat="1" applyFont="1" applyFill="1" applyBorder="1" applyAlignment="1" applyProtection="1">
      <alignment vertical="center"/>
      <protection locked="0"/>
    </xf>
    <xf numFmtId="183" fontId="0" fillId="0" borderId="49" xfId="49" applyNumberFormat="1" applyFont="1" applyFill="1" applyBorder="1" applyAlignment="1" applyProtection="1">
      <alignment vertical="center"/>
      <protection locked="0"/>
    </xf>
    <xf numFmtId="183" fontId="0" fillId="0" borderId="55" xfId="49" applyNumberFormat="1" applyFont="1" applyFill="1" applyBorder="1" applyAlignment="1" applyProtection="1">
      <alignment vertical="center"/>
      <protection locked="0"/>
    </xf>
    <xf numFmtId="183" fontId="0" fillId="0" borderId="53" xfId="49" applyNumberFormat="1" applyFont="1" applyFill="1" applyBorder="1" applyAlignment="1" applyProtection="1">
      <alignment horizontal="center" vertical="center"/>
      <protection locked="0"/>
    </xf>
    <xf numFmtId="183" fontId="0" fillId="0" borderId="56" xfId="49" applyNumberFormat="1" applyFont="1" applyFill="1" applyBorder="1" applyAlignment="1" applyProtection="1">
      <alignment horizontal="center" vertical="center"/>
      <protection locked="0"/>
    </xf>
    <xf numFmtId="178" fontId="0" fillId="0" borderId="13" xfId="49" applyNumberFormat="1" applyFont="1" applyFill="1" applyBorder="1" applyAlignment="1" applyProtection="1">
      <alignment horizontal="center" vertical="center"/>
      <protection locked="0"/>
    </xf>
    <xf numFmtId="178" fontId="0" fillId="0" borderId="24" xfId="49" applyNumberFormat="1" applyFont="1" applyFill="1" applyBorder="1" applyAlignment="1" applyProtection="1">
      <alignment horizontal="center" vertical="center"/>
      <protection locked="0"/>
    </xf>
    <xf numFmtId="182" fontId="0" fillId="0" borderId="53" xfId="49" applyNumberFormat="1" applyFont="1" applyFill="1" applyBorder="1" applyAlignment="1" applyProtection="1">
      <alignment vertical="center"/>
      <protection locked="0"/>
    </xf>
    <xf numFmtId="182" fontId="0" fillId="0" borderId="54" xfId="49" applyNumberFormat="1" applyFont="1" applyFill="1" applyBorder="1" applyAlignment="1" applyProtection="1">
      <alignment vertical="center"/>
      <protection locked="0"/>
    </xf>
    <xf numFmtId="182" fontId="0" fillId="0" borderId="49" xfId="49" applyNumberFormat="1" applyFont="1" applyFill="1" applyBorder="1" applyAlignment="1" applyProtection="1">
      <alignment vertical="center"/>
      <protection locked="0"/>
    </xf>
    <xf numFmtId="182" fontId="0" fillId="0" borderId="55" xfId="49" applyNumberFormat="1" applyFont="1" applyFill="1" applyBorder="1" applyAlignment="1" applyProtection="1">
      <alignment vertical="center"/>
      <protection locked="0"/>
    </xf>
    <xf numFmtId="182" fontId="0" fillId="0" borderId="53" xfId="49" applyNumberFormat="1" applyFont="1" applyFill="1" applyBorder="1" applyAlignment="1" applyProtection="1">
      <alignment horizontal="center" vertical="center"/>
      <protection locked="0"/>
    </xf>
    <xf numFmtId="182" fontId="0" fillId="0" borderId="56" xfId="49" applyNumberFormat="1" applyFont="1" applyFill="1" applyBorder="1" applyAlignment="1" applyProtection="1">
      <alignment horizontal="center" vertical="center"/>
      <protection locked="0"/>
    </xf>
    <xf numFmtId="178" fontId="0" fillId="0" borderId="51" xfId="49" applyNumberFormat="1" applyFill="1" applyBorder="1" applyAlignment="1">
      <alignment vertical="center"/>
    </xf>
    <xf numFmtId="178" fontId="0" fillId="0" borderId="57" xfId="49" applyNumberFormat="1" applyFill="1" applyBorder="1" applyAlignment="1">
      <alignment vertical="center"/>
    </xf>
    <xf numFmtId="178" fontId="0" fillId="0" borderId="50" xfId="49" applyNumberFormat="1" applyFill="1" applyBorder="1" applyAlignment="1">
      <alignment vertical="center"/>
    </xf>
    <xf numFmtId="178" fontId="0" fillId="0" borderId="58" xfId="49" applyNumberFormat="1" applyFill="1" applyBorder="1" applyAlignment="1">
      <alignment vertical="center"/>
    </xf>
    <xf numFmtId="176" fontId="0" fillId="0" borderId="51" xfId="49" applyNumberFormat="1" applyFill="1" applyBorder="1" applyAlignment="1">
      <alignment vertical="center"/>
    </xf>
    <xf numFmtId="176" fontId="0" fillId="0" borderId="57" xfId="49" applyNumberFormat="1" applyFill="1" applyBorder="1" applyAlignment="1">
      <alignment vertical="center"/>
    </xf>
    <xf numFmtId="176" fontId="0" fillId="0" borderId="50" xfId="49" applyNumberFormat="1" applyFill="1" applyBorder="1" applyAlignment="1">
      <alignment vertical="center"/>
    </xf>
    <xf numFmtId="176" fontId="0" fillId="0" borderId="58" xfId="49" applyNumberFormat="1" applyFill="1" applyBorder="1" applyAlignment="1">
      <alignment vertical="center"/>
    </xf>
    <xf numFmtId="176" fontId="0" fillId="0" borderId="51" xfId="49" applyNumberFormat="1" applyFill="1" applyBorder="1" applyAlignment="1">
      <alignment horizontal="center" vertical="center"/>
    </xf>
    <xf numFmtId="176" fontId="0" fillId="0" borderId="59" xfId="49" applyNumberFormat="1" applyFill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83" fontId="0" fillId="0" borderId="61" xfId="49" applyNumberFormat="1" applyFont="1" applyFill="1" applyBorder="1" applyAlignment="1" applyProtection="1">
      <alignment horizontal="center" vertical="center"/>
      <protection locked="0"/>
    </xf>
    <xf numFmtId="178" fontId="0" fillId="0" borderId="19" xfId="49" applyNumberFormat="1" applyFont="1" applyFill="1" applyBorder="1" applyAlignment="1" applyProtection="1">
      <alignment horizontal="center" vertical="center"/>
      <protection locked="0"/>
    </xf>
    <xf numFmtId="182" fontId="0" fillId="0" borderId="61" xfId="49" applyNumberFormat="1" applyFont="1" applyFill="1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>
      <alignment horizontal="center" vertical="center"/>
    </xf>
    <xf numFmtId="183" fontId="3" fillId="0" borderId="62" xfId="49" applyNumberFormat="1" applyFont="1" applyFill="1" applyBorder="1" applyAlignment="1">
      <alignment horizontal="center" vertical="center" wrapText="1"/>
    </xf>
    <xf numFmtId="183" fontId="0" fillId="0" borderId="63" xfId="49" applyNumberFormat="1" applyFont="1" applyFill="1" applyBorder="1" applyAlignment="1" applyProtection="1">
      <alignment vertical="center"/>
      <protection locked="0"/>
    </xf>
    <xf numFmtId="183" fontId="0" fillId="0" borderId="64" xfId="49" applyNumberFormat="1" applyFont="1" applyFill="1" applyBorder="1" applyAlignment="1" applyProtection="1">
      <alignment vertical="center"/>
      <protection locked="0"/>
    </xf>
    <xf numFmtId="183" fontId="0" fillId="0" borderId="62" xfId="49" applyNumberFormat="1" applyFont="1" applyFill="1" applyBorder="1" applyAlignment="1" applyProtection="1">
      <alignment vertical="center"/>
      <protection locked="0"/>
    </xf>
    <xf numFmtId="183" fontId="0" fillId="0" borderId="65" xfId="49" applyNumberFormat="1" applyFont="1" applyFill="1" applyBorder="1" applyAlignment="1" applyProtection="1">
      <alignment vertical="center"/>
      <protection locked="0"/>
    </xf>
    <xf numFmtId="183" fontId="0" fillId="0" borderId="66" xfId="49" applyNumberFormat="1" applyFont="1" applyFill="1" applyBorder="1" applyAlignment="1" applyProtection="1">
      <alignment vertical="center"/>
      <protection locked="0"/>
    </xf>
    <xf numFmtId="183" fontId="0" fillId="0" borderId="67" xfId="49" applyNumberFormat="1" applyFont="1" applyFill="1" applyBorder="1" applyAlignment="1" applyProtection="1">
      <alignment vertical="center"/>
      <protection locked="0"/>
    </xf>
    <xf numFmtId="183" fontId="3" fillId="0" borderId="10" xfId="49" applyNumberFormat="1" applyFont="1" applyFill="1" applyBorder="1" applyAlignment="1">
      <alignment horizontal="center" vertical="center" wrapText="1"/>
    </xf>
    <xf numFmtId="176" fontId="0" fillId="0" borderId="24" xfId="49" applyNumberFormat="1" applyFont="1" applyFill="1" applyBorder="1" applyAlignment="1" applyProtection="1">
      <alignment vertical="center"/>
      <protection locked="0"/>
    </xf>
    <xf numFmtId="176" fontId="0" fillId="0" borderId="19" xfId="49" applyNumberFormat="1" applyFont="1" applyFill="1" applyBorder="1" applyAlignment="1" applyProtection="1">
      <alignment vertical="center"/>
      <protection locked="0"/>
    </xf>
    <xf numFmtId="183" fontId="3" fillId="0" borderId="50" xfId="49" applyNumberFormat="1" applyFont="1" applyFill="1" applyBorder="1" applyAlignment="1">
      <alignment horizontal="center" vertical="center" wrapText="1"/>
    </xf>
    <xf numFmtId="183" fontId="0" fillId="0" borderId="51" xfId="49" applyNumberFormat="1" applyFont="1" applyFill="1" applyBorder="1" applyAlignment="1" applyProtection="1">
      <alignment vertical="center"/>
      <protection locked="0"/>
    </xf>
    <xf numFmtId="183" fontId="0" fillId="0" borderId="57" xfId="49" applyNumberFormat="1" applyFont="1" applyFill="1" applyBorder="1" applyAlignment="1" applyProtection="1">
      <alignment vertical="center"/>
      <protection locked="0"/>
    </xf>
    <xf numFmtId="183" fontId="0" fillId="0" borderId="50" xfId="49" applyNumberFormat="1" applyFont="1" applyFill="1" applyBorder="1" applyAlignment="1" applyProtection="1">
      <alignment vertical="center"/>
      <protection locked="0"/>
    </xf>
    <xf numFmtId="183" fontId="0" fillId="0" borderId="58" xfId="49" applyNumberFormat="1" applyFont="1" applyFill="1" applyBorder="1" applyAlignment="1" applyProtection="1">
      <alignment vertical="center"/>
      <protection locked="0"/>
    </xf>
    <xf numFmtId="183" fontId="0" fillId="0" borderId="52" xfId="49" applyNumberFormat="1" applyFont="1" applyFill="1" applyBorder="1" applyAlignment="1" applyProtection="1">
      <alignment vertical="center"/>
      <protection locked="0"/>
    </xf>
    <xf numFmtId="183" fontId="0" fillId="0" borderId="59" xfId="49" applyNumberFormat="1" applyFont="1" applyFill="1" applyBorder="1" applyAlignment="1" applyProtection="1">
      <alignment vertical="center"/>
      <protection locked="0"/>
    </xf>
    <xf numFmtId="182" fontId="0" fillId="0" borderId="45" xfId="49" applyNumberFormat="1" applyFont="1" applyFill="1" applyBorder="1" applyAlignment="1" applyProtection="1">
      <alignment vertical="center"/>
      <protection locked="0"/>
    </xf>
    <xf numFmtId="182" fontId="0" fillId="0" borderId="48" xfId="49" applyNumberFormat="1" applyFont="1" applyFill="1" applyBorder="1" applyAlignment="1" applyProtection="1">
      <alignment vertical="center"/>
      <protection locked="0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38" fontId="3" fillId="0" borderId="49" xfId="49" applyFont="1" applyFill="1" applyBorder="1" applyAlignment="1">
      <alignment horizontal="center" vertical="center"/>
    </xf>
    <xf numFmtId="176" fontId="0" fillId="0" borderId="74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38" fontId="3" fillId="0" borderId="37" xfId="49" applyFont="1" applyFill="1" applyBorder="1" applyAlignment="1">
      <alignment horizontal="center" vertical="center" wrapText="1"/>
    </xf>
    <xf numFmtId="177" fontId="0" fillId="0" borderId="79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28" xfId="49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3" fillId="0" borderId="86" xfId="49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38" fontId="3" fillId="0" borderId="85" xfId="49" applyFont="1" applyFill="1" applyBorder="1" applyAlignment="1">
      <alignment horizontal="center" vertical="center" wrapText="1"/>
    </xf>
    <xf numFmtId="38" fontId="3" fillId="0" borderId="105" xfId="49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38" fontId="3" fillId="0" borderId="106" xfId="49" applyFont="1" applyFill="1" applyBorder="1" applyAlignment="1">
      <alignment horizontal="center" vertical="center"/>
    </xf>
    <xf numFmtId="38" fontId="3" fillId="0" borderId="107" xfId="49" applyFont="1" applyFill="1" applyBorder="1" applyAlignment="1">
      <alignment horizontal="center" vertical="center"/>
    </xf>
    <xf numFmtId="38" fontId="3" fillId="0" borderId="53" xfId="49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108" xfId="49" applyFont="1" applyFill="1" applyBorder="1" applyAlignment="1">
      <alignment horizontal="center" vertical="center" wrapText="1"/>
    </xf>
    <xf numFmtId="38" fontId="3" fillId="0" borderId="109" xfId="49" applyFont="1" applyFill="1" applyBorder="1" applyAlignment="1">
      <alignment horizontal="center" vertical="center" wrapText="1"/>
    </xf>
    <xf numFmtId="38" fontId="3" fillId="0" borderId="60" xfId="49" applyFont="1" applyFill="1" applyBorder="1" applyAlignment="1">
      <alignment horizontal="center" vertical="center" wrapText="1"/>
    </xf>
    <xf numFmtId="38" fontId="3" fillId="0" borderId="106" xfId="49" applyFont="1" applyFill="1" applyBorder="1" applyAlignment="1">
      <alignment horizontal="center" vertical="center" wrapText="1"/>
    </xf>
    <xf numFmtId="38" fontId="3" fillId="0" borderId="110" xfId="49" applyFont="1" applyFill="1" applyBorder="1" applyAlignment="1">
      <alignment horizontal="center" vertical="center" wrapText="1"/>
    </xf>
    <xf numFmtId="38" fontId="3" fillId="0" borderId="111" xfId="49" applyFont="1" applyFill="1" applyBorder="1" applyAlignment="1">
      <alignment horizontal="center" vertical="center" wrapText="1"/>
    </xf>
    <xf numFmtId="38" fontId="3" fillId="0" borderId="93" xfId="49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1" fillId="0" borderId="113" xfId="0" applyFont="1" applyFill="1" applyBorder="1" applyAlignment="1" applyProtection="1">
      <alignment horizontal="left" vertical="justify" wrapText="1"/>
      <protection/>
    </xf>
    <xf numFmtId="0" fontId="0" fillId="0" borderId="114" xfId="0" applyBorder="1" applyAlignment="1">
      <alignment horizontal="left" vertical="justify" wrapText="1"/>
    </xf>
    <xf numFmtId="0" fontId="0" fillId="0" borderId="115" xfId="0" applyBorder="1" applyAlignment="1">
      <alignment horizontal="left" vertical="justify" wrapText="1"/>
    </xf>
    <xf numFmtId="0" fontId="0" fillId="0" borderId="116" xfId="0" applyBorder="1" applyAlignment="1">
      <alignment horizontal="left" vertical="justify" wrapText="1"/>
    </xf>
    <xf numFmtId="0" fontId="0" fillId="0" borderId="117" xfId="0" applyBorder="1" applyAlignment="1">
      <alignment horizontal="left" vertical="justify" wrapText="1"/>
    </xf>
    <xf numFmtId="0" fontId="0" fillId="0" borderId="118" xfId="0" applyBorder="1" applyAlignment="1">
      <alignment horizontal="left" vertical="justify" wrapText="1"/>
    </xf>
    <xf numFmtId="38" fontId="3" fillId="0" borderId="23" xfId="49" applyFont="1" applyFill="1" applyBorder="1" applyAlignment="1">
      <alignment horizontal="center" vertical="center" wrapText="1"/>
    </xf>
    <xf numFmtId="0" fontId="1" fillId="0" borderId="119" xfId="0" applyFont="1" applyFill="1" applyBorder="1" applyAlignment="1" applyProtection="1">
      <alignment horizontal="left" vertical="justify" wrapText="1"/>
      <protection/>
    </xf>
    <xf numFmtId="0" fontId="0" fillId="0" borderId="120" xfId="0" applyBorder="1" applyAlignment="1">
      <alignment horizontal="left" vertical="justify" wrapText="1"/>
    </xf>
    <xf numFmtId="0" fontId="0" fillId="0" borderId="121" xfId="0" applyBorder="1" applyAlignment="1">
      <alignment horizontal="left" vertical="justify" wrapText="1"/>
    </xf>
    <xf numFmtId="38" fontId="3" fillId="0" borderId="122" xfId="49" applyFont="1" applyFill="1" applyBorder="1" applyAlignment="1">
      <alignment horizontal="center" vertical="center" wrapText="1"/>
    </xf>
    <xf numFmtId="38" fontId="3" fillId="0" borderId="63" xfId="49" applyFont="1" applyFill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38" fontId="3" fillId="0" borderId="51" xfId="4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38" fontId="0" fillId="0" borderId="99" xfId="49" applyFont="1" applyFill="1" applyBorder="1" applyAlignment="1">
      <alignment horizontal="center" vertical="center" wrapText="1"/>
    </xf>
    <xf numFmtId="38" fontId="0" fillId="0" borderId="100" xfId="49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38" fontId="0" fillId="0" borderId="51" xfId="49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38" fontId="0" fillId="0" borderId="57" xfId="49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38" fontId="0" fillId="0" borderId="0" xfId="49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9.00390625" defaultRowHeight="13.5"/>
  <cols>
    <col min="1" max="1" width="10.50390625" style="0" customWidth="1"/>
    <col min="2" max="2" width="4.75390625" style="0" customWidth="1"/>
    <col min="3" max="3" width="12.375" style="0" customWidth="1"/>
    <col min="4" max="4" width="11.625" style="0" customWidth="1"/>
    <col min="5" max="5" width="11.00390625" style="0" customWidth="1"/>
    <col min="6" max="6" width="11.125" style="0" customWidth="1"/>
    <col min="7" max="7" width="10.75390625" style="0" customWidth="1"/>
    <col min="8" max="8" width="11.503906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0.50390625" style="0" customWidth="1"/>
    <col min="13" max="13" width="11.00390625" style="0" customWidth="1"/>
    <col min="14" max="14" width="10.00390625" style="0" customWidth="1"/>
    <col min="15" max="15" width="9.875" style="0" customWidth="1"/>
    <col min="16" max="17" width="9.125" style="0" customWidth="1"/>
    <col min="18" max="18" width="10.75390625" style="0" customWidth="1"/>
    <col min="19" max="19" width="9.875" style="0" customWidth="1"/>
    <col min="20" max="20" width="11.25390625" style="0" customWidth="1"/>
    <col min="21" max="21" width="11.00390625" style="0" customWidth="1"/>
  </cols>
  <sheetData>
    <row r="1" spans="1:2" ht="14.25">
      <c r="A1" s="184" t="s">
        <v>152</v>
      </c>
      <c r="B1" s="1"/>
    </row>
    <row r="2" ht="14.25" thickBot="1"/>
    <row r="3" spans="1:21" ht="13.5" customHeight="1">
      <c r="A3" s="218" t="s">
        <v>0</v>
      </c>
      <c r="B3" s="219"/>
      <c r="C3" s="185" t="s">
        <v>1</v>
      </c>
      <c r="D3" s="185" t="s">
        <v>2</v>
      </c>
      <c r="E3" s="187" t="s">
        <v>3</v>
      </c>
      <c r="F3" s="211" t="s">
        <v>4</v>
      </c>
      <c r="G3" s="211"/>
      <c r="H3" s="211"/>
      <c r="I3" s="212"/>
      <c r="J3" s="213" t="s">
        <v>5</v>
      </c>
      <c r="K3" s="212"/>
      <c r="L3" s="213" t="s">
        <v>137</v>
      </c>
      <c r="M3" s="217"/>
      <c r="N3" s="217"/>
      <c r="O3" s="217"/>
      <c r="P3" s="185" t="s">
        <v>57</v>
      </c>
      <c r="Q3" s="187" t="s">
        <v>58</v>
      </c>
      <c r="R3" s="200" t="s">
        <v>7</v>
      </c>
      <c r="S3" s="187" t="s">
        <v>6</v>
      </c>
      <c r="T3" s="203" t="s">
        <v>8</v>
      </c>
      <c r="U3" s="204"/>
    </row>
    <row r="4" spans="1:21" ht="13.5" customHeight="1">
      <c r="A4" s="220"/>
      <c r="B4" s="221"/>
      <c r="C4" s="224"/>
      <c r="D4" s="224"/>
      <c r="E4" s="214"/>
      <c r="F4" s="205" t="s">
        <v>9</v>
      </c>
      <c r="G4" s="207" t="s">
        <v>10</v>
      </c>
      <c r="H4" s="207" t="s">
        <v>11</v>
      </c>
      <c r="I4" s="207" t="s">
        <v>12</v>
      </c>
      <c r="J4" s="207" t="s">
        <v>13</v>
      </c>
      <c r="K4" s="207" t="s">
        <v>14</v>
      </c>
      <c r="L4" s="207" t="s">
        <v>138</v>
      </c>
      <c r="M4" s="207" t="s">
        <v>139</v>
      </c>
      <c r="N4" s="207" t="s">
        <v>140</v>
      </c>
      <c r="O4" s="215" t="s">
        <v>141</v>
      </c>
      <c r="P4" s="186"/>
      <c r="Q4" s="188"/>
      <c r="R4" s="201"/>
      <c r="S4" s="214"/>
      <c r="T4" s="205" t="s">
        <v>15</v>
      </c>
      <c r="U4" s="209" t="s">
        <v>16</v>
      </c>
    </row>
    <row r="5" spans="1:21" ht="13.5" customHeight="1">
      <c r="A5" s="220"/>
      <c r="B5" s="221"/>
      <c r="C5" s="186"/>
      <c r="D5" s="186"/>
      <c r="E5" s="188"/>
      <c r="F5" s="206"/>
      <c r="G5" s="186"/>
      <c r="H5" s="186"/>
      <c r="I5" s="186"/>
      <c r="J5" s="186"/>
      <c r="K5" s="186"/>
      <c r="L5" s="186"/>
      <c r="M5" s="186"/>
      <c r="N5" s="186"/>
      <c r="O5" s="216"/>
      <c r="P5" s="186"/>
      <c r="Q5" s="188"/>
      <c r="R5" s="202"/>
      <c r="S5" s="188"/>
      <c r="T5" s="208"/>
      <c r="U5" s="210"/>
    </row>
    <row r="6" spans="1:21" ht="13.5" customHeight="1">
      <c r="A6" s="220"/>
      <c r="B6" s="221"/>
      <c r="C6" s="186"/>
      <c r="D6" s="186"/>
      <c r="E6" s="188"/>
      <c r="F6" s="206"/>
      <c r="G6" s="186"/>
      <c r="H6" s="186"/>
      <c r="I6" s="186"/>
      <c r="J6" s="186"/>
      <c r="K6" s="186"/>
      <c r="L6" s="186"/>
      <c r="M6" s="186"/>
      <c r="N6" s="186"/>
      <c r="O6" s="216"/>
      <c r="P6" s="186"/>
      <c r="Q6" s="188"/>
      <c r="R6" s="202"/>
      <c r="S6" s="188"/>
      <c r="T6" s="208"/>
      <c r="U6" s="210"/>
    </row>
    <row r="7" spans="1:21" ht="13.5">
      <c r="A7" s="222"/>
      <c r="B7" s="223"/>
      <c r="C7" s="2" t="s">
        <v>17</v>
      </c>
      <c r="D7" s="3" t="s">
        <v>18</v>
      </c>
      <c r="E7" s="76" t="s">
        <v>19</v>
      </c>
      <c r="F7" s="75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4"/>
      <c r="M7" s="4" t="s">
        <v>26</v>
      </c>
      <c r="N7" s="4"/>
      <c r="O7" s="4"/>
      <c r="P7" s="4"/>
      <c r="Q7" s="4"/>
      <c r="R7" s="163" t="s">
        <v>28</v>
      </c>
      <c r="S7" s="87" t="s">
        <v>27</v>
      </c>
      <c r="T7" s="154" t="s">
        <v>29</v>
      </c>
      <c r="U7" s="5" t="s">
        <v>30</v>
      </c>
    </row>
    <row r="8" spans="1:21" ht="13.5">
      <c r="A8" s="194" t="s">
        <v>48</v>
      </c>
      <c r="B8" s="6" t="s">
        <v>31</v>
      </c>
      <c r="C8" s="7">
        <f>+C11+C14+C41+C74+C98+C125+C149+C167+C197+C236+C269</f>
        <v>491220</v>
      </c>
      <c r="D8" s="7">
        <f>+D11+D14+D41+D74+D98+D125+D149+D167+D197+D236+D269</f>
        <v>174575</v>
      </c>
      <c r="E8" s="165">
        <f>+D8*100/C8</f>
        <v>35.53906599894141</v>
      </c>
      <c r="F8" s="155">
        <f>+F11+F14+F41+F74+F98+F125+F149+F167+F197+F236+F269</f>
        <v>54180</v>
      </c>
      <c r="G8" s="8">
        <f>+F8*100/D8</f>
        <v>31.035371616783618</v>
      </c>
      <c r="H8" s="7">
        <f>+H11+H14+H41+H74+H98+H125+H149+H167+H197+H236+H269</f>
        <v>5188</v>
      </c>
      <c r="I8" s="8">
        <f>+H8*100/F8</f>
        <v>9.575489110372832</v>
      </c>
      <c r="J8" s="7">
        <f>+J11+J14+J41+J74+J98+J125+J149+J167+J197+J236+J269</f>
        <v>3223</v>
      </c>
      <c r="K8" s="8">
        <f>+J8*100/H8</f>
        <v>62.12413261372398</v>
      </c>
      <c r="L8" s="7">
        <f aca="true" t="shared" si="0" ref="L8:Q9">+L11+L14+L41+L74+L98+L125+L149+L167+L197+L236+L269</f>
        <v>1016</v>
      </c>
      <c r="M8" s="7">
        <f t="shared" si="0"/>
        <v>118</v>
      </c>
      <c r="N8" s="7">
        <f t="shared" si="0"/>
        <v>15</v>
      </c>
      <c r="O8" s="7">
        <f t="shared" si="0"/>
        <v>2074</v>
      </c>
      <c r="P8" s="7">
        <f t="shared" si="0"/>
        <v>1133</v>
      </c>
      <c r="Q8" s="146">
        <f t="shared" si="0"/>
        <v>832</v>
      </c>
      <c r="R8" s="164">
        <f>+M8*100000/F8</f>
        <v>217.7925433739387</v>
      </c>
      <c r="S8" s="165">
        <f>+M8*100/J8</f>
        <v>3.6611852311511015</v>
      </c>
      <c r="T8" s="155">
        <f>+T11+T14+T41+T74+T98+T125+T149+T167+T197+T236+T269</f>
        <v>9076</v>
      </c>
      <c r="U8" s="9">
        <f>+T8*100/F8</f>
        <v>16.7515688445921</v>
      </c>
    </row>
    <row r="9" spans="1:21" ht="13.5">
      <c r="A9" s="195"/>
      <c r="B9" s="10" t="s">
        <v>32</v>
      </c>
      <c r="C9" s="11">
        <f>+C12+C15+C42+C75+C99+C126+C150+C168+C198+C237+C270</f>
        <v>569365</v>
      </c>
      <c r="D9" s="11">
        <f>+D12+D15+D42+D75+D99+D126+D150+D168+D198+D237+D270</f>
        <v>284750</v>
      </c>
      <c r="E9" s="167">
        <f>+D9*100/C9</f>
        <v>50.011855312497254</v>
      </c>
      <c r="F9" s="156">
        <f>+F12+F15+F42+F75+F99+F126+F150+F168+F198+F237+F270</f>
        <v>97474</v>
      </c>
      <c r="G9" s="12">
        <f>+F9*100/D9</f>
        <v>34.23143107989465</v>
      </c>
      <c r="H9" s="11">
        <f>+H12+H15+H42+H75+H99+H126+H150+H168+H198+H237+H270</f>
        <v>7311</v>
      </c>
      <c r="I9" s="12">
        <f>+H9*100/F9</f>
        <v>7.500461661571291</v>
      </c>
      <c r="J9" s="11">
        <f>+J12+J15+J42+J75+J99+J126+J150+J168+J198+J237+J270</f>
        <v>4593</v>
      </c>
      <c r="K9" s="12">
        <f>+J9*100/H9</f>
        <v>62.82314320886336</v>
      </c>
      <c r="L9" s="11">
        <f t="shared" si="0"/>
        <v>1997</v>
      </c>
      <c r="M9" s="11">
        <f t="shared" si="0"/>
        <v>101</v>
      </c>
      <c r="N9" s="11">
        <f t="shared" si="0"/>
        <v>28</v>
      </c>
      <c r="O9" s="11">
        <f t="shared" si="0"/>
        <v>2467</v>
      </c>
      <c r="P9" s="11">
        <f t="shared" si="0"/>
        <v>1652</v>
      </c>
      <c r="Q9" s="147">
        <f t="shared" si="0"/>
        <v>1066</v>
      </c>
      <c r="R9" s="166">
        <f>+M9*100000/F9</f>
        <v>103.61737488971418</v>
      </c>
      <c r="S9" s="167">
        <f>+M9*100/J9</f>
        <v>2.1989984759416505</v>
      </c>
      <c r="T9" s="156">
        <f>+T12+T15+T42+T75+T99+T126+T150+T168+T198+T237+T270</f>
        <v>14567</v>
      </c>
      <c r="U9" s="13">
        <f>+T9*100/F9</f>
        <v>14.944498019984817</v>
      </c>
    </row>
    <row r="10" spans="1:21" ht="14.25" thickBot="1">
      <c r="A10" s="199"/>
      <c r="B10" s="14" t="s">
        <v>33</v>
      </c>
      <c r="C10" s="15">
        <f>+C8+C9</f>
        <v>1060585</v>
      </c>
      <c r="D10" s="15">
        <f>+D8+D9</f>
        <v>459325</v>
      </c>
      <c r="E10" s="169">
        <f>+D10*100/C10</f>
        <v>43.30864570025033</v>
      </c>
      <c r="F10" s="157">
        <f>+F8+F9</f>
        <v>151654</v>
      </c>
      <c r="G10" s="16">
        <f>+F10*100/D10</f>
        <v>33.0167093016927</v>
      </c>
      <c r="H10" s="15">
        <f>+H8+H9</f>
        <v>12499</v>
      </c>
      <c r="I10" s="16">
        <f>+H10*100/F10</f>
        <v>8.241787226185924</v>
      </c>
      <c r="J10" s="15">
        <f>+J8+J9</f>
        <v>7816</v>
      </c>
      <c r="K10" s="16">
        <f>+J10*100/H10</f>
        <v>62.533002640211215</v>
      </c>
      <c r="L10" s="15">
        <f aca="true" t="shared" si="1" ref="L10:Q10">+L8+L9</f>
        <v>3013</v>
      </c>
      <c r="M10" s="15">
        <f t="shared" si="1"/>
        <v>219</v>
      </c>
      <c r="N10" s="15">
        <f t="shared" si="1"/>
        <v>43</v>
      </c>
      <c r="O10" s="15">
        <f t="shared" si="1"/>
        <v>4541</v>
      </c>
      <c r="P10" s="15">
        <f t="shared" si="1"/>
        <v>2785</v>
      </c>
      <c r="Q10" s="148">
        <f t="shared" si="1"/>
        <v>1898</v>
      </c>
      <c r="R10" s="168">
        <f>+M10*100000/F10</f>
        <v>144.40766481596265</v>
      </c>
      <c r="S10" s="169">
        <f>+M10*100/J10</f>
        <v>2.801944728761515</v>
      </c>
      <c r="T10" s="157">
        <f>+T8+T9</f>
        <v>23643</v>
      </c>
      <c r="U10" s="17">
        <f>+T10*100/F10</f>
        <v>15.590093238556188</v>
      </c>
    </row>
    <row r="11" spans="1:21" ht="13.5">
      <c r="A11" s="194" t="s">
        <v>59</v>
      </c>
      <c r="B11" s="6" t="s">
        <v>31</v>
      </c>
      <c r="C11" s="18">
        <v>143674</v>
      </c>
      <c r="D11" s="18">
        <v>52000</v>
      </c>
      <c r="E11" s="171">
        <v>36.19304815067444</v>
      </c>
      <c r="F11" s="158">
        <v>11838</v>
      </c>
      <c r="G11" s="19">
        <v>22.765384615384615</v>
      </c>
      <c r="H11" s="18">
        <v>1571</v>
      </c>
      <c r="I11" s="19">
        <v>13.27082277411725</v>
      </c>
      <c r="J11" s="18">
        <v>710</v>
      </c>
      <c r="K11" s="19">
        <v>45.19414385741566</v>
      </c>
      <c r="L11" s="18">
        <v>191</v>
      </c>
      <c r="M11" s="18">
        <v>26</v>
      </c>
      <c r="N11" s="18">
        <v>4</v>
      </c>
      <c r="O11" s="18">
        <v>489</v>
      </c>
      <c r="P11" s="18">
        <v>861</v>
      </c>
      <c r="Q11" s="149">
        <v>0</v>
      </c>
      <c r="R11" s="170">
        <v>219.63169454299714</v>
      </c>
      <c r="S11" s="171">
        <v>3.6619718309859155</v>
      </c>
      <c r="T11" s="158">
        <v>1455</v>
      </c>
      <c r="U11" s="20">
        <v>12.290927521540802</v>
      </c>
    </row>
    <row r="12" spans="1:21" ht="13.5">
      <c r="A12" s="195"/>
      <c r="B12" s="10" t="s">
        <v>32</v>
      </c>
      <c r="C12" s="11">
        <v>167609</v>
      </c>
      <c r="D12" s="11">
        <v>110000</v>
      </c>
      <c r="E12" s="167">
        <v>65.62893400712372</v>
      </c>
      <c r="F12" s="156">
        <v>25617</v>
      </c>
      <c r="G12" s="12">
        <v>23.28818181818182</v>
      </c>
      <c r="H12" s="11">
        <v>2524</v>
      </c>
      <c r="I12" s="12">
        <v>9.852832103681148</v>
      </c>
      <c r="J12" s="11">
        <v>1161</v>
      </c>
      <c r="K12" s="12">
        <v>45.99841521394612</v>
      </c>
      <c r="L12" s="11">
        <v>482</v>
      </c>
      <c r="M12" s="11">
        <v>30</v>
      </c>
      <c r="N12" s="11">
        <v>8</v>
      </c>
      <c r="O12" s="11">
        <v>641</v>
      </c>
      <c r="P12" s="11">
        <v>1363</v>
      </c>
      <c r="Q12" s="147">
        <v>0</v>
      </c>
      <c r="R12" s="166">
        <v>117.10973181871414</v>
      </c>
      <c r="S12" s="167">
        <v>2.5839793281653747</v>
      </c>
      <c r="T12" s="156">
        <v>2571</v>
      </c>
      <c r="U12" s="13">
        <v>10.036304016863802</v>
      </c>
    </row>
    <row r="13" spans="1:21" ht="14.25" thickBot="1">
      <c r="A13" s="199"/>
      <c r="B13" s="14" t="s">
        <v>33</v>
      </c>
      <c r="C13" s="15">
        <v>311283</v>
      </c>
      <c r="D13" s="15">
        <v>162000</v>
      </c>
      <c r="E13" s="169">
        <v>52.042674993494664</v>
      </c>
      <c r="F13" s="157">
        <v>37455</v>
      </c>
      <c r="G13" s="16">
        <v>23.12037037037037</v>
      </c>
      <c r="H13" s="15">
        <v>4095</v>
      </c>
      <c r="I13" s="16">
        <v>10.933119743692432</v>
      </c>
      <c r="J13" s="15">
        <v>1871</v>
      </c>
      <c r="K13" s="16">
        <v>45.68986568986569</v>
      </c>
      <c r="L13" s="15">
        <v>673</v>
      </c>
      <c r="M13" s="15">
        <v>56</v>
      </c>
      <c r="N13" s="15">
        <v>12</v>
      </c>
      <c r="O13" s="15">
        <v>1130</v>
      </c>
      <c r="P13" s="15">
        <v>2224</v>
      </c>
      <c r="Q13" s="148">
        <v>0</v>
      </c>
      <c r="R13" s="168">
        <v>149.51274863169135</v>
      </c>
      <c r="S13" s="169">
        <v>2.9930518439337255</v>
      </c>
      <c r="T13" s="157">
        <v>4026</v>
      </c>
      <c r="U13" s="17">
        <v>10.748898678414097</v>
      </c>
    </row>
    <row r="14" spans="1:21" ht="13.5">
      <c r="A14" s="194" t="s">
        <v>60</v>
      </c>
      <c r="B14" s="6" t="s">
        <v>31</v>
      </c>
      <c r="C14" s="18">
        <v>103851</v>
      </c>
      <c r="D14" s="18">
        <v>43100</v>
      </c>
      <c r="E14" s="171">
        <v>41.50176695457915</v>
      </c>
      <c r="F14" s="158">
        <v>5819</v>
      </c>
      <c r="G14" s="19">
        <v>13.501160092807424</v>
      </c>
      <c r="H14" s="18">
        <v>740</v>
      </c>
      <c r="I14" s="19">
        <v>12.716961677264134</v>
      </c>
      <c r="J14" s="18">
        <v>540</v>
      </c>
      <c r="K14" s="19">
        <v>72.97297297297297</v>
      </c>
      <c r="L14" s="18">
        <v>186</v>
      </c>
      <c r="M14" s="18">
        <v>26</v>
      </c>
      <c r="N14" s="18">
        <v>3</v>
      </c>
      <c r="O14" s="18">
        <v>325</v>
      </c>
      <c r="P14" s="18">
        <v>0</v>
      </c>
      <c r="Q14" s="149">
        <v>200</v>
      </c>
      <c r="R14" s="170">
        <v>446.81216703901015</v>
      </c>
      <c r="S14" s="171">
        <v>4.814814814814815</v>
      </c>
      <c r="T14" s="158">
        <v>1002</v>
      </c>
      <c r="U14" s="20">
        <v>17.219453514349546</v>
      </c>
    </row>
    <row r="15" spans="1:21" ht="13.5">
      <c r="A15" s="195"/>
      <c r="B15" s="10" t="s">
        <v>32</v>
      </c>
      <c r="C15" s="11">
        <v>115923</v>
      </c>
      <c r="D15" s="11">
        <v>51900</v>
      </c>
      <c r="E15" s="167">
        <v>44.77109805646852</v>
      </c>
      <c r="F15" s="156">
        <v>11949</v>
      </c>
      <c r="G15" s="12">
        <v>23.023121387283236</v>
      </c>
      <c r="H15" s="11">
        <v>1193</v>
      </c>
      <c r="I15" s="12">
        <v>9.984099087789772</v>
      </c>
      <c r="J15" s="11">
        <v>829</v>
      </c>
      <c r="K15" s="12">
        <v>69.48868398994132</v>
      </c>
      <c r="L15" s="11">
        <v>393</v>
      </c>
      <c r="M15" s="11">
        <v>23</v>
      </c>
      <c r="N15" s="11">
        <v>5</v>
      </c>
      <c r="O15" s="11">
        <v>408</v>
      </c>
      <c r="P15" s="11">
        <v>0</v>
      </c>
      <c r="Q15" s="147">
        <v>364</v>
      </c>
      <c r="R15" s="166">
        <v>192.484726755377</v>
      </c>
      <c r="S15" s="167">
        <v>2.7744270205066344</v>
      </c>
      <c r="T15" s="156">
        <v>1836</v>
      </c>
      <c r="U15" s="13">
        <v>15.365302535777053</v>
      </c>
    </row>
    <row r="16" spans="1:21" ht="14.25" thickBot="1">
      <c r="A16" s="199"/>
      <c r="B16" s="14" t="s">
        <v>33</v>
      </c>
      <c r="C16" s="15">
        <v>219774</v>
      </c>
      <c r="D16" s="15">
        <v>95000</v>
      </c>
      <c r="E16" s="169">
        <v>43.22622330211945</v>
      </c>
      <c r="F16" s="157">
        <v>17768</v>
      </c>
      <c r="G16" s="16">
        <v>18.703157894736844</v>
      </c>
      <c r="H16" s="15">
        <v>1933</v>
      </c>
      <c r="I16" s="16">
        <v>10.879108509680325</v>
      </c>
      <c r="J16" s="15">
        <v>1369</v>
      </c>
      <c r="K16" s="16">
        <v>70.82255561303673</v>
      </c>
      <c r="L16" s="15">
        <v>579</v>
      </c>
      <c r="M16" s="15">
        <v>49</v>
      </c>
      <c r="N16" s="15">
        <v>8</v>
      </c>
      <c r="O16" s="15">
        <v>733</v>
      </c>
      <c r="P16" s="15">
        <v>0</v>
      </c>
      <c r="Q16" s="148">
        <v>564</v>
      </c>
      <c r="R16" s="168">
        <v>275.77667717244486</v>
      </c>
      <c r="S16" s="169">
        <v>3.579254930606282</v>
      </c>
      <c r="T16" s="157">
        <v>2838</v>
      </c>
      <c r="U16" s="17">
        <v>15.972534894191805</v>
      </c>
    </row>
    <row r="17" spans="1:21" ht="13.5">
      <c r="A17" s="194" t="s">
        <v>61</v>
      </c>
      <c r="B17" s="6" t="s">
        <v>31</v>
      </c>
      <c r="C17" s="18">
        <v>19267</v>
      </c>
      <c r="D17" s="18">
        <v>2500</v>
      </c>
      <c r="E17" s="171">
        <v>12.975554056158199</v>
      </c>
      <c r="F17" s="158">
        <v>1707</v>
      </c>
      <c r="G17" s="19">
        <v>68.28</v>
      </c>
      <c r="H17" s="18">
        <v>97</v>
      </c>
      <c r="I17" s="19">
        <v>5.682483889865261</v>
      </c>
      <c r="J17" s="18">
        <v>81</v>
      </c>
      <c r="K17" s="19">
        <v>83.50515463917526</v>
      </c>
      <c r="L17" s="18">
        <v>25</v>
      </c>
      <c r="M17" s="18">
        <v>1</v>
      </c>
      <c r="N17" s="18">
        <v>0</v>
      </c>
      <c r="O17" s="18">
        <v>55</v>
      </c>
      <c r="P17" s="18">
        <v>2</v>
      </c>
      <c r="Q17" s="149">
        <v>14</v>
      </c>
      <c r="R17" s="170">
        <v>58.58230814294083</v>
      </c>
      <c r="S17" s="171">
        <v>1.2345679012345678</v>
      </c>
      <c r="T17" s="158">
        <v>203</v>
      </c>
      <c r="U17" s="20">
        <v>11.892208553016989</v>
      </c>
    </row>
    <row r="18" spans="1:21" ht="13.5">
      <c r="A18" s="195"/>
      <c r="B18" s="10" t="s">
        <v>32</v>
      </c>
      <c r="C18" s="11">
        <v>22183</v>
      </c>
      <c r="D18" s="11">
        <v>6300</v>
      </c>
      <c r="E18" s="167">
        <v>28.40012622278321</v>
      </c>
      <c r="F18" s="156">
        <v>3629</v>
      </c>
      <c r="G18" s="12">
        <v>57.6031746031746</v>
      </c>
      <c r="H18" s="11">
        <v>145</v>
      </c>
      <c r="I18" s="12">
        <v>3.9955910719206393</v>
      </c>
      <c r="J18" s="11">
        <v>117</v>
      </c>
      <c r="K18" s="12">
        <v>80.6896551724138</v>
      </c>
      <c r="L18" s="11">
        <v>50</v>
      </c>
      <c r="M18" s="11">
        <v>2</v>
      </c>
      <c r="N18" s="11">
        <v>0</v>
      </c>
      <c r="O18" s="11">
        <v>65</v>
      </c>
      <c r="P18" s="11">
        <v>2</v>
      </c>
      <c r="Q18" s="147">
        <v>26</v>
      </c>
      <c r="R18" s="166">
        <v>55.11160099200882</v>
      </c>
      <c r="S18" s="167">
        <v>1.7094017094017093</v>
      </c>
      <c r="T18" s="156">
        <v>397</v>
      </c>
      <c r="U18" s="13">
        <v>10.93965279691375</v>
      </c>
    </row>
    <row r="19" spans="1:21" ht="13.5">
      <c r="A19" s="195"/>
      <c r="B19" s="21" t="s">
        <v>33</v>
      </c>
      <c r="C19" s="22">
        <v>41450</v>
      </c>
      <c r="D19" s="22">
        <v>8800</v>
      </c>
      <c r="E19" s="173">
        <v>21.23039806996381</v>
      </c>
      <c r="F19" s="159">
        <v>5336</v>
      </c>
      <c r="G19" s="23">
        <v>60.63636363636363</v>
      </c>
      <c r="H19" s="22">
        <v>242</v>
      </c>
      <c r="I19" s="23">
        <v>4.535232383808096</v>
      </c>
      <c r="J19" s="22">
        <v>198</v>
      </c>
      <c r="K19" s="23">
        <v>81.81818181818181</v>
      </c>
      <c r="L19" s="22">
        <v>75</v>
      </c>
      <c r="M19" s="22">
        <v>3</v>
      </c>
      <c r="N19" s="22">
        <v>0</v>
      </c>
      <c r="O19" s="22">
        <v>120</v>
      </c>
      <c r="P19" s="22">
        <v>4</v>
      </c>
      <c r="Q19" s="150">
        <v>40</v>
      </c>
      <c r="R19" s="172">
        <v>56.22188905547226</v>
      </c>
      <c r="S19" s="173">
        <v>1.5151515151515151</v>
      </c>
      <c r="T19" s="159">
        <v>600</v>
      </c>
      <c r="U19" s="24">
        <v>11.244377811094452</v>
      </c>
    </row>
    <row r="20" spans="1:21" ht="13.5">
      <c r="A20" s="194" t="s">
        <v>62</v>
      </c>
      <c r="B20" s="6" t="s">
        <v>31</v>
      </c>
      <c r="C20" s="25">
        <v>2935</v>
      </c>
      <c r="D20" s="25">
        <v>1277</v>
      </c>
      <c r="E20" s="175">
        <v>43.509369676320276</v>
      </c>
      <c r="F20" s="160">
        <v>694</v>
      </c>
      <c r="G20" s="26">
        <v>54.346123727486294</v>
      </c>
      <c r="H20" s="25">
        <v>63</v>
      </c>
      <c r="I20" s="26">
        <v>9.077809798270893</v>
      </c>
      <c r="J20" s="25">
        <v>45</v>
      </c>
      <c r="K20" s="26">
        <v>71.42857142857143</v>
      </c>
      <c r="L20" s="25">
        <v>20</v>
      </c>
      <c r="M20" s="25">
        <v>2</v>
      </c>
      <c r="N20" s="25">
        <v>0</v>
      </c>
      <c r="O20" s="25">
        <v>23</v>
      </c>
      <c r="P20" s="25">
        <v>17</v>
      </c>
      <c r="Q20" s="151">
        <v>1</v>
      </c>
      <c r="R20" s="174">
        <v>288.1844380403458</v>
      </c>
      <c r="S20" s="175">
        <v>4.444444444444445</v>
      </c>
      <c r="T20" s="160">
        <v>67</v>
      </c>
      <c r="U20" s="27">
        <v>9.654178674351584</v>
      </c>
    </row>
    <row r="21" spans="1:21" ht="13.5">
      <c r="A21" s="195"/>
      <c r="B21" s="10" t="s">
        <v>32</v>
      </c>
      <c r="C21" s="11">
        <v>3583</v>
      </c>
      <c r="D21" s="11">
        <v>2010</v>
      </c>
      <c r="E21" s="167">
        <v>56.098241696902036</v>
      </c>
      <c r="F21" s="156">
        <v>1146</v>
      </c>
      <c r="G21" s="12">
        <v>57.014925373134325</v>
      </c>
      <c r="H21" s="11">
        <v>83</v>
      </c>
      <c r="I21" s="12">
        <v>7.2425828970331585</v>
      </c>
      <c r="J21" s="11">
        <v>60</v>
      </c>
      <c r="K21" s="12">
        <v>72.28915662650603</v>
      </c>
      <c r="L21" s="11">
        <v>21</v>
      </c>
      <c r="M21" s="11">
        <v>0</v>
      </c>
      <c r="N21" s="11">
        <v>0</v>
      </c>
      <c r="O21" s="11">
        <v>39</v>
      </c>
      <c r="P21" s="11">
        <v>18</v>
      </c>
      <c r="Q21" s="147">
        <v>5</v>
      </c>
      <c r="R21" s="166">
        <v>0</v>
      </c>
      <c r="S21" s="167">
        <v>0</v>
      </c>
      <c r="T21" s="156">
        <v>71</v>
      </c>
      <c r="U21" s="13">
        <v>6.195462478184991</v>
      </c>
    </row>
    <row r="22" spans="1:21" ht="13.5">
      <c r="A22" s="195"/>
      <c r="B22" s="21" t="s">
        <v>33</v>
      </c>
      <c r="C22" s="22">
        <v>6518</v>
      </c>
      <c r="D22" s="22">
        <v>3287</v>
      </c>
      <c r="E22" s="173">
        <v>50.42957962565204</v>
      </c>
      <c r="F22" s="159">
        <v>1840</v>
      </c>
      <c r="G22" s="23">
        <v>55.978095527836935</v>
      </c>
      <c r="H22" s="22">
        <v>146</v>
      </c>
      <c r="I22" s="23">
        <v>7.934782608695652</v>
      </c>
      <c r="J22" s="22">
        <v>105</v>
      </c>
      <c r="K22" s="23">
        <v>71.91780821917808</v>
      </c>
      <c r="L22" s="22">
        <v>41</v>
      </c>
      <c r="M22" s="22">
        <v>2</v>
      </c>
      <c r="N22" s="22">
        <v>0</v>
      </c>
      <c r="O22" s="22">
        <v>62</v>
      </c>
      <c r="P22" s="22">
        <v>35</v>
      </c>
      <c r="Q22" s="150">
        <v>6</v>
      </c>
      <c r="R22" s="172">
        <v>108.69565217391305</v>
      </c>
      <c r="S22" s="173">
        <v>1.9047619047619047</v>
      </c>
      <c r="T22" s="159">
        <v>138</v>
      </c>
      <c r="U22" s="24">
        <v>7.5</v>
      </c>
    </row>
    <row r="23" spans="1:21" ht="13.5">
      <c r="A23" s="194" t="s">
        <v>63</v>
      </c>
      <c r="B23" s="6" t="s">
        <v>31</v>
      </c>
      <c r="C23" s="25">
        <v>2082</v>
      </c>
      <c r="D23" s="25">
        <v>773</v>
      </c>
      <c r="E23" s="175">
        <v>37.12776176753122</v>
      </c>
      <c r="F23" s="160">
        <v>482</v>
      </c>
      <c r="G23" s="26">
        <v>62.35446313065977</v>
      </c>
      <c r="H23" s="25">
        <v>50</v>
      </c>
      <c r="I23" s="26">
        <v>10.37344398340249</v>
      </c>
      <c r="J23" s="25">
        <v>28</v>
      </c>
      <c r="K23" s="26">
        <v>56</v>
      </c>
      <c r="L23" s="25">
        <v>3</v>
      </c>
      <c r="M23" s="25">
        <v>1</v>
      </c>
      <c r="N23" s="25">
        <v>0</v>
      </c>
      <c r="O23" s="25">
        <v>24</v>
      </c>
      <c r="P23" s="25">
        <v>7</v>
      </c>
      <c r="Q23" s="151">
        <v>15</v>
      </c>
      <c r="R23" s="174">
        <v>207.4688796680498</v>
      </c>
      <c r="S23" s="175">
        <v>3.5714285714285716</v>
      </c>
      <c r="T23" s="160">
        <v>48</v>
      </c>
      <c r="U23" s="27">
        <v>9.95850622406639</v>
      </c>
    </row>
    <row r="24" spans="1:21" ht="13.5">
      <c r="A24" s="195"/>
      <c r="B24" s="10" t="s">
        <v>32</v>
      </c>
      <c r="C24" s="11">
        <v>2535</v>
      </c>
      <c r="D24" s="11">
        <v>1165</v>
      </c>
      <c r="E24" s="167">
        <v>45.956607495069036</v>
      </c>
      <c r="F24" s="156">
        <v>760</v>
      </c>
      <c r="G24" s="12">
        <v>65.23605150214593</v>
      </c>
      <c r="H24" s="11">
        <v>63</v>
      </c>
      <c r="I24" s="12">
        <v>8.289473684210526</v>
      </c>
      <c r="J24" s="11">
        <v>40</v>
      </c>
      <c r="K24" s="12">
        <v>63.492063492063494</v>
      </c>
      <c r="L24" s="11">
        <v>12</v>
      </c>
      <c r="M24" s="11">
        <v>0</v>
      </c>
      <c r="N24" s="11">
        <v>0</v>
      </c>
      <c r="O24" s="11">
        <v>28</v>
      </c>
      <c r="P24" s="11">
        <v>3</v>
      </c>
      <c r="Q24" s="147">
        <v>20</v>
      </c>
      <c r="R24" s="166">
        <v>0</v>
      </c>
      <c r="S24" s="167">
        <v>0</v>
      </c>
      <c r="T24" s="156">
        <v>49</v>
      </c>
      <c r="U24" s="13">
        <v>6.447368421052632</v>
      </c>
    </row>
    <row r="25" spans="1:21" ht="13.5">
      <c r="A25" s="195"/>
      <c r="B25" s="21" t="s">
        <v>33</v>
      </c>
      <c r="C25" s="22">
        <v>4617</v>
      </c>
      <c r="D25" s="22">
        <v>1938</v>
      </c>
      <c r="E25" s="173">
        <v>41.97530864197531</v>
      </c>
      <c r="F25" s="159">
        <v>1242</v>
      </c>
      <c r="G25" s="23">
        <v>64.08668730650155</v>
      </c>
      <c r="H25" s="22">
        <v>113</v>
      </c>
      <c r="I25" s="23">
        <v>9.098228663446054</v>
      </c>
      <c r="J25" s="22">
        <v>68</v>
      </c>
      <c r="K25" s="23">
        <v>60.176991150442475</v>
      </c>
      <c r="L25" s="22">
        <v>15</v>
      </c>
      <c r="M25" s="22">
        <v>1</v>
      </c>
      <c r="N25" s="22">
        <v>0</v>
      </c>
      <c r="O25" s="22">
        <v>52</v>
      </c>
      <c r="P25" s="22">
        <v>10</v>
      </c>
      <c r="Q25" s="150">
        <v>35</v>
      </c>
      <c r="R25" s="172">
        <v>80.51529790660226</v>
      </c>
      <c r="S25" s="173">
        <v>1.4705882352941178</v>
      </c>
      <c r="T25" s="159">
        <v>97</v>
      </c>
      <c r="U25" s="24">
        <v>7.809983896940419</v>
      </c>
    </row>
    <row r="26" spans="1:21" ht="13.5">
      <c r="A26" s="194" t="s">
        <v>64</v>
      </c>
      <c r="B26" s="6" t="s">
        <v>31</v>
      </c>
      <c r="C26" s="25">
        <v>1808</v>
      </c>
      <c r="D26" s="25">
        <v>650</v>
      </c>
      <c r="E26" s="175">
        <v>35.95132743362832</v>
      </c>
      <c r="F26" s="160">
        <v>441</v>
      </c>
      <c r="G26" s="26">
        <v>67.84615384615384</v>
      </c>
      <c r="H26" s="25">
        <v>47</v>
      </c>
      <c r="I26" s="26">
        <v>10.657596371882086</v>
      </c>
      <c r="J26" s="25">
        <v>32</v>
      </c>
      <c r="K26" s="26">
        <v>68.08510638297872</v>
      </c>
      <c r="L26" s="25">
        <v>16</v>
      </c>
      <c r="M26" s="25">
        <v>1</v>
      </c>
      <c r="N26" s="25">
        <v>0</v>
      </c>
      <c r="O26" s="25">
        <v>15</v>
      </c>
      <c r="P26" s="25">
        <v>10</v>
      </c>
      <c r="Q26" s="151">
        <v>5</v>
      </c>
      <c r="R26" s="174">
        <v>226.75736961451247</v>
      </c>
      <c r="S26" s="175">
        <v>3.125</v>
      </c>
      <c r="T26" s="160">
        <v>43</v>
      </c>
      <c r="U26" s="27">
        <v>9.750566893424036</v>
      </c>
    </row>
    <row r="27" spans="1:21" ht="13.5">
      <c r="A27" s="195"/>
      <c r="B27" s="10" t="s">
        <v>32</v>
      </c>
      <c r="C27" s="11">
        <v>2175</v>
      </c>
      <c r="D27" s="11">
        <v>1071</v>
      </c>
      <c r="E27" s="167">
        <v>49.241379310344826</v>
      </c>
      <c r="F27" s="156">
        <v>745</v>
      </c>
      <c r="G27" s="12">
        <v>69.56115779645191</v>
      </c>
      <c r="H27" s="11">
        <v>71</v>
      </c>
      <c r="I27" s="12">
        <v>9.53020134228188</v>
      </c>
      <c r="J27" s="11">
        <v>54</v>
      </c>
      <c r="K27" s="12">
        <v>76.05633802816901</v>
      </c>
      <c r="L27" s="11">
        <v>31</v>
      </c>
      <c r="M27" s="11">
        <v>1</v>
      </c>
      <c r="N27" s="11">
        <v>0</v>
      </c>
      <c r="O27" s="11">
        <v>22</v>
      </c>
      <c r="P27" s="11">
        <v>6</v>
      </c>
      <c r="Q27" s="147">
        <v>11</v>
      </c>
      <c r="R27" s="166">
        <v>134.2281879194631</v>
      </c>
      <c r="S27" s="167">
        <v>1.8518518518518519</v>
      </c>
      <c r="T27" s="156">
        <v>53</v>
      </c>
      <c r="U27" s="13">
        <v>7.114093959731544</v>
      </c>
    </row>
    <row r="28" spans="1:21" ht="13.5">
      <c r="A28" s="195"/>
      <c r="B28" s="21" t="s">
        <v>33</v>
      </c>
      <c r="C28" s="22">
        <v>3983</v>
      </c>
      <c r="D28" s="22">
        <v>1721</v>
      </c>
      <c r="E28" s="173">
        <v>43.208636706000505</v>
      </c>
      <c r="F28" s="159">
        <v>1186</v>
      </c>
      <c r="G28" s="23">
        <v>68.91342242882045</v>
      </c>
      <c r="H28" s="22">
        <v>118</v>
      </c>
      <c r="I28" s="23">
        <v>9.949409780775717</v>
      </c>
      <c r="J28" s="22">
        <v>86</v>
      </c>
      <c r="K28" s="23">
        <v>72.88135593220339</v>
      </c>
      <c r="L28" s="22">
        <v>47</v>
      </c>
      <c r="M28" s="22">
        <v>2</v>
      </c>
      <c r="N28" s="22">
        <v>0</v>
      </c>
      <c r="O28" s="22">
        <v>37</v>
      </c>
      <c r="P28" s="22">
        <v>16</v>
      </c>
      <c r="Q28" s="150">
        <v>16</v>
      </c>
      <c r="R28" s="172">
        <v>168.63406408094434</v>
      </c>
      <c r="S28" s="173">
        <v>2.3255813953488373</v>
      </c>
      <c r="T28" s="159">
        <v>96</v>
      </c>
      <c r="U28" s="24">
        <v>8.094435075885329</v>
      </c>
    </row>
    <row r="29" spans="1:21" ht="13.5">
      <c r="A29" s="194" t="s">
        <v>65</v>
      </c>
      <c r="B29" s="6" t="s">
        <v>31</v>
      </c>
      <c r="C29" s="25">
        <v>2270</v>
      </c>
      <c r="D29" s="25">
        <v>896</v>
      </c>
      <c r="E29" s="175">
        <v>39.47136563876652</v>
      </c>
      <c r="F29" s="160">
        <v>486</v>
      </c>
      <c r="G29" s="26">
        <v>54.24107142857143</v>
      </c>
      <c r="H29" s="25">
        <v>26</v>
      </c>
      <c r="I29" s="26">
        <v>5.349794238683128</v>
      </c>
      <c r="J29" s="25">
        <v>16</v>
      </c>
      <c r="K29" s="26">
        <v>61.53846153846154</v>
      </c>
      <c r="L29" s="25">
        <v>2</v>
      </c>
      <c r="M29" s="25">
        <v>0</v>
      </c>
      <c r="N29" s="25">
        <v>0</v>
      </c>
      <c r="O29" s="25">
        <v>14</v>
      </c>
      <c r="P29" s="25">
        <v>2</v>
      </c>
      <c r="Q29" s="151">
        <v>8</v>
      </c>
      <c r="R29" s="174">
        <v>0</v>
      </c>
      <c r="S29" s="175">
        <v>0</v>
      </c>
      <c r="T29" s="160">
        <v>53</v>
      </c>
      <c r="U29" s="27">
        <v>10.905349794238683</v>
      </c>
    </row>
    <row r="30" spans="1:21" ht="13.5">
      <c r="A30" s="195"/>
      <c r="B30" s="10" t="s">
        <v>32</v>
      </c>
      <c r="C30" s="11">
        <v>2744</v>
      </c>
      <c r="D30" s="11">
        <v>1386</v>
      </c>
      <c r="E30" s="167">
        <v>50.51020408163265</v>
      </c>
      <c r="F30" s="156">
        <v>774</v>
      </c>
      <c r="G30" s="12">
        <v>55.84415584415584</v>
      </c>
      <c r="H30" s="11">
        <v>27</v>
      </c>
      <c r="I30" s="12">
        <v>3.488372093023256</v>
      </c>
      <c r="J30" s="11">
        <v>19</v>
      </c>
      <c r="K30" s="12">
        <v>70.37037037037037</v>
      </c>
      <c r="L30" s="11">
        <v>6</v>
      </c>
      <c r="M30" s="11">
        <v>0</v>
      </c>
      <c r="N30" s="11">
        <v>0</v>
      </c>
      <c r="O30" s="11">
        <v>13</v>
      </c>
      <c r="P30" s="11">
        <v>1</v>
      </c>
      <c r="Q30" s="147">
        <v>7</v>
      </c>
      <c r="R30" s="166">
        <v>0</v>
      </c>
      <c r="S30" s="167">
        <v>0</v>
      </c>
      <c r="T30" s="156">
        <v>91</v>
      </c>
      <c r="U30" s="13">
        <v>11.757105943152455</v>
      </c>
    </row>
    <row r="31" spans="1:21" ht="13.5">
      <c r="A31" s="196"/>
      <c r="B31" s="28" t="s">
        <v>33</v>
      </c>
      <c r="C31" s="22">
        <v>5014</v>
      </c>
      <c r="D31" s="22">
        <v>2282</v>
      </c>
      <c r="E31" s="173">
        <v>45.512564818508174</v>
      </c>
      <c r="F31" s="159">
        <v>1260</v>
      </c>
      <c r="G31" s="23">
        <v>55.214723926380366</v>
      </c>
      <c r="H31" s="22">
        <v>53</v>
      </c>
      <c r="I31" s="23">
        <v>4.2063492063492065</v>
      </c>
      <c r="J31" s="22">
        <v>35</v>
      </c>
      <c r="K31" s="23">
        <v>66.0377358490566</v>
      </c>
      <c r="L31" s="22">
        <v>8</v>
      </c>
      <c r="M31" s="22">
        <v>0</v>
      </c>
      <c r="N31" s="22">
        <v>0</v>
      </c>
      <c r="O31" s="22">
        <v>27</v>
      </c>
      <c r="P31" s="22">
        <v>3</v>
      </c>
      <c r="Q31" s="150">
        <v>15</v>
      </c>
      <c r="R31" s="172">
        <v>0</v>
      </c>
      <c r="S31" s="173">
        <v>0</v>
      </c>
      <c r="T31" s="159">
        <v>144</v>
      </c>
      <c r="U31" s="24">
        <v>11.428571428571429</v>
      </c>
    </row>
    <row r="32" spans="1:21" ht="13.5">
      <c r="A32" s="195" t="s">
        <v>66</v>
      </c>
      <c r="B32" s="21" t="s">
        <v>31</v>
      </c>
      <c r="C32" s="25">
        <v>5539</v>
      </c>
      <c r="D32" s="25">
        <v>1367</v>
      </c>
      <c r="E32" s="175">
        <v>24.679545044231812</v>
      </c>
      <c r="F32" s="160">
        <v>663</v>
      </c>
      <c r="G32" s="26">
        <v>48.50036576444769</v>
      </c>
      <c r="H32" s="25">
        <v>39</v>
      </c>
      <c r="I32" s="26">
        <v>5.882352941176471</v>
      </c>
      <c r="J32" s="25">
        <v>31</v>
      </c>
      <c r="K32" s="26">
        <v>79.48717948717949</v>
      </c>
      <c r="L32" s="25">
        <v>7</v>
      </c>
      <c r="M32" s="25">
        <v>3</v>
      </c>
      <c r="N32" s="25">
        <v>0</v>
      </c>
      <c r="O32" s="25">
        <v>21</v>
      </c>
      <c r="P32" s="25">
        <v>0</v>
      </c>
      <c r="Q32" s="151">
        <v>8</v>
      </c>
      <c r="R32" s="174">
        <v>452.4886877828054</v>
      </c>
      <c r="S32" s="175">
        <v>9.67741935483871</v>
      </c>
      <c r="T32" s="160">
        <v>170</v>
      </c>
      <c r="U32" s="27">
        <v>25.641025641025642</v>
      </c>
    </row>
    <row r="33" spans="1:21" ht="13.5">
      <c r="A33" s="195"/>
      <c r="B33" s="10" t="s">
        <v>32</v>
      </c>
      <c r="C33" s="11">
        <v>6305</v>
      </c>
      <c r="D33" s="11">
        <v>2245</v>
      </c>
      <c r="E33" s="167">
        <v>35.60666137985726</v>
      </c>
      <c r="F33" s="156">
        <v>1186</v>
      </c>
      <c r="G33" s="12">
        <v>52.82850779510022</v>
      </c>
      <c r="H33" s="11">
        <v>53</v>
      </c>
      <c r="I33" s="12">
        <v>4.4688026981450255</v>
      </c>
      <c r="J33" s="11">
        <v>41</v>
      </c>
      <c r="K33" s="12">
        <v>77.35849056603773</v>
      </c>
      <c r="L33" s="11">
        <v>14</v>
      </c>
      <c r="M33" s="11">
        <v>1</v>
      </c>
      <c r="N33" s="11">
        <v>0</v>
      </c>
      <c r="O33" s="11">
        <v>26</v>
      </c>
      <c r="P33" s="11">
        <v>0</v>
      </c>
      <c r="Q33" s="147">
        <v>12</v>
      </c>
      <c r="R33" s="166">
        <v>84.31703204047217</v>
      </c>
      <c r="S33" s="167">
        <v>2.4390243902439024</v>
      </c>
      <c r="T33" s="156">
        <v>314</v>
      </c>
      <c r="U33" s="13">
        <v>26.475548060708263</v>
      </c>
    </row>
    <row r="34" spans="1:21" ht="13.5">
      <c r="A34" s="196"/>
      <c r="B34" s="28" t="s">
        <v>33</v>
      </c>
      <c r="C34" s="22">
        <v>11844</v>
      </c>
      <c r="D34" s="22">
        <v>3612</v>
      </c>
      <c r="E34" s="173">
        <v>30.49645390070922</v>
      </c>
      <c r="F34" s="159">
        <v>1849</v>
      </c>
      <c r="G34" s="23">
        <v>51.19047619047619</v>
      </c>
      <c r="H34" s="22">
        <v>92</v>
      </c>
      <c r="I34" s="23">
        <v>4.975662520281233</v>
      </c>
      <c r="J34" s="22">
        <v>72</v>
      </c>
      <c r="K34" s="23">
        <v>78.26086956521739</v>
      </c>
      <c r="L34" s="22">
        <v>21</v>
      </c>
      <c r="M34" s="22">
        <v>4</v>
      </c>
      <c r="N34" s="22">
        <v>0</v>
      </c>
      <c r="O34" s="22">
        <v>47</v>
      </c>
      <c r="P34" s="22">
        <v>0</v>
      </c>
      <c r="Q34" s="150">
        <v>20</v>
      </c>
      <c r="R34" s="172">
        <v>216.3331530557058</v>
      </c>
      <c r="S34" s="173">
        <v>5.555555555555555</v>
      </c>
      <c r="T34" s="159">
        <v>484</v>
      </c>
      <c r="U34" s="24">
        <v>26.176311519740402</v>
      </c>
    </row>
    <row r="35" spans="1:21" ht="13.5">
      <c r="A35" s="195" t="s">
        <v>67</v>
      </c>
      <c r="B35" s="21" t="s">
        <v>31</v>
      </c>
      <c r="C35" s="25">
        <v>3039</v>
      </c>
      <c r="D35" s="25">
        <v>1610</v>
      </c>
      <c r="E35" s="175">
        <v>52.97795327410332</v>
      </c>
      <c r="F35" s="160">
        <v>595</v>
      </c>
      <c r="G35" s="26">
        <v>36.95652173913044</v>
      </c>
      <c r="H35" s="25">
        <v>38</v>
      </c>
      <c r="I35" s="26">
        <v>6.38655462184874</v>
      </c>
      <c r="J35" s="25">
        <v>23</v>
      </c>
      <c r="K35" s="26">
        <v>60.526315789473685</v>
      </c>
      <c r="L35" s="25">
        <v>6</v>
      </c>
      <c r="M35" s="25">
        <v>1</v>
      </c>
      <c r="N35" s="25">
        <v>1</v>
      </c>
      <c r="O35" s="25">
        <v>15</v>
      </c>
      <c r="P35" s="25">
        <v>0</v>
      </c>
      <c r="Q35" s="151">
        <v>15</v>
      </c>
      <c r="R35" s="174">
        <v>168.0672268907563</v>
      </c>
      <c r="S35" s="175">
        <v>4.3478260869565215</v>
      </c>
      <c r="T35" s="160">
        <v>150</v>
      </c>
      <c r="U35" s="27">
        <v>25.210084033613445</v>
      </c>
    </row>
    <row r="36" spans="1:21" ht="13.5">
      <c r="A36" s="195"/>
      <c r="B36" s="10" t="s">
        <v>32</v>
      </c>
      <c r="C36" s="11">
        <v>3528</v>
      </c>
      <c r="D36" s="11">
        <v>2301</v>
      </c>
      <c r="E36" s="167">
        <v>65.22108843537416</v>
      </c>
      <c r="F36" s="156">
        <v>953</v>
      </c>
      <c r="G36" s="12">
        <v>41.4167753150804</v>
      </c>
      <c r="H36" s="11">
        <v>48</v>
      </c>
      <c r="I36" s="12">
        <v>5.036726128016789</v>
      </c>
      <c r="J36" s="11">
        <v>38</v>
      </c>
      <c r="K36" s="12">
        <v>79.16666666666667</v>
      </c>
      <c r="L36" s="11">
        <v>15</v>
      </c>
      <c r="M36" s="11">
        <v>2</v>
      </c>
      <c r="N36" s="11">
        <v>1</v>
      </c>
      <c r="O36" s="11">
        <v>20</v>
      </c>
      <c r="P36" s="11">
        <v>0</v>
      </c>
      <c r="Q36" s="147">
        <v>10</v>
      </c>
      <c r="R36" s="166">
        <v>209.8635886673662</v>
      </c>
      <c r="S36" s="167">
        <v>5.2631578947368425</v>
      </c>
      <c r="T36" s="156">
        <v>269</v>
      </c>
      <c r="U36" s="13">
        <v>28.226652675760757</v>
      </c>
    </row>
    <row r="37" spans="1:21" ht="13.5">
      <c r="A37" s="196"/>
      <c r="B37" s="28" t="s">
        <v>33</v>
      </c>
      <c r="C37" s="22">
        <v>6567</v>
      </c>
      <c r="D37" s="22">
        <v>3911</v>
      </c>
      <c r="E37" s="173">
        <v>59.55535252017664</v>
      </c>
      <c r="F37" s="159">
        <v>1548</v>
      </c>
      <c r="G37" s="23">
        <v>39.58066990539504</v>
      </c>
      <c r="H37" s="22">
        <v>86</v>
      </c>
      <c r="I37" s="23">
        <v>5.555555555555555</v>
      </c>
      <c r="J37" s="22">
        <v>61</v>
      </c>
      <c r="K37" s="23">
        <v>70.93023255813954</v>
      </c>
      <c r="L37" s="22">
        <v>21</v>
      </c>
      <c r="M37" s="22">
        <v>3</v>
      </c>
      <c r="N37" s="22">
        <v>2</v>
      </c>
      <c r="O37" s="22">
        <v>35</v>
      </c>
      <c r="P37" s="22">
        <v>0</v>
      </c>
      <c r="Q37" s="150">
        <v>25</v>
      </c>
      <c r="R37" s="172">
        <v>193.7984496124031</v>
      </c>
      <c r="S37" s="173">
        <v>4.918032786885246</v>
      </c>
      <c r="T37" s="159">
        <v>419</v>
      </c>
      <c r="U37" s="24">
        <v>27.0671834625323</v>
      </c>
    </row>
    <row r="38" spans="1:21" ht="13.5">
      <c r="A38" s="195" t="s">
        <v>68</v>
      </c>
      <c r="B38" s="21" t="s">
        <v>31</v>
      </c>
      <c r="C38" s="25">
        <v>4222</v>
      </c>
      <c r="D38" s="25">
        <v>1152</v>
      </c>
      <c r="E38" s="175">
        <v>27.28564661297963</v>
      </c>
      <c r="F38" s="160">
        <v>836</v>
      </c>
      <c r="G38" s="26">
        <v>72.56944444444444</v>
      </c>
      <c r="H38" s="25">
        <v>65</v>
      </c>
      <c r="I38" s="26">
        <v>7.77511961722488</v>
      </c>
      <c r="J38" s="25">
        <v>44</v>
      </c>
      <c r="K38" s="26">
        <v>67.6923076923077</v>
      </c>
      <c r="L38" s="25">
        <v>16</v>
      </c>
      <c r="M38" s="25">
        <v>3</v>
      </c>
      <c r="N38" s="25">
        <v>0</v>
      </c>
      <c r="O38" s="25">
        <v>25</v>
      </c>
      <c r="P38" s="25">
        <v>0</v>
      </c>
      <c r="Q38" s="151">
        <v>21</v>
      </c>
      <c r="R38" s="174">
        <v>358.85167464114835</v>
      </c>
      <c r="S38" s="175">
        <v>6.818181818181818</v>
      </c>
      <c r="T38" s="160">
        <v>115</v>
      </c>
      <c r="U38" s="27">
        <v>13.75598086124402</v>
      </c>
    </row>
    <row r="39" spans="1:21" ht="13.5">
      <c r="A39" s="195"/>
      <c r="B39" s="10" t="s">
        <v>32</v>
      </c>
      <c r="C39" s="11">
        <v>4708</v>
      </c>
      <c r="D39" s="11">
        <v>1956</v>
      </c>
      <c r="E39" s="167">
        <v>41.54630416312659</v>
      </c>
      <c r="F39" s="156">
        <v>1457</v>
      </c>
      <c r="G39" s="12">
        <v>74.48875255623722</v>
      </c>
      <c r="H39" s="11">
        <v>87</v>
      </c>
      <c r="I39" s="12">
        <v>5.971173644474948</v>
      </c>
      <c r="J39" s="11">
        <v>68</v>
      </c>
      <c r="K39" s="12">
        <v>78.16091954022988</v>
      </c>
      <c r="L39" s="11">
        <v>28</v>
      </c>
      <c r="M39" s="11">
        <v>4</v>
      </c>
      <c r="N39" s="11">
        <v>0</v>
      </c>
      <c r="O39" s="11">
        <v>36</v>
      </c>
      <c r="P39" s="11">
        <v>0</v>
      </c>
      <c r="Q39" s="147">
        <v>19</v>
      </c>
      <c r="R39" s="166">
        <v>274.5367192862045</v>
      </c>
      <c r="S39" s="167">
        <v>5.882352941176471</v>
      </c>
      <c r="T39" s="156">
        <v>115</v>
      </c>
      <c r="U39" s="13">
        <v>7.89293067947838</v>
      </c>
    </row>
    <row r="40" spans="1:21" ht="14.25" thickBot="1">
      <c r="A40" s="195"/>
      <c r="B40" s="21" t="s">
        <v>33</v>
      </c>
      <c r="C40" s="15">
        <v>8930</v>
      </c>
      <c r="D40" s="15">
        <v>3108</v>
      </c>
      <c r="E40" s="169">
        <v>34.8040313549832</v>
      </c>
      <c r="F40" s="157">
        <v>2293</v>
      </c>
      <c r="G40" s="16">
        <v>73.77734877734878</v>
      </c>
      <c r="H40" s="15">
        <v>152</v>
      </c>
      <c r="I40" s="16">
        <v>6.628870475359791</v>
      </c>
      <c r="J40" s="15">
        <v>112</v>
      </c>
      <c r="K40" s="16">
        <v>73.6842105263158</v>
      </c>
      <c r="L40" s="15">
        <v>44</v>
      </c>
      <c r="M40" s="15">
        <v>7</v>
      </c>
      <c r="N40" s="15">
        <v>0</v>
      </c>
      <c r="O40" s="15">
        <v>61</v>
      </c>
      <c r="P40" s="15">
        <v>0</v>
      </c>
      <c r="Q40" s="148">
        <v>40</v>
      </c>
      <c r="R40" s="168">
        <v>305.27692978630614</v>
      </c>
      <c r="S40" s="169">
        <v>6.25</v>
      </c>
      <c r="T40" s="157">
        <v>230</v>
      </c>
      <c r="U40" s="17">
        <v>10.03052769297863</v>
      </c>
    </row>
    <row r="41" spans="1:21" ht="13.5">
      <c r="A41" s="198" t="s">
        <v>142</v>
      </c>
      <c r="B41" s="29" t="s">
        <v>31</v>
      </c>
      <c r="C41" s="30">
        <v>41162</v>
      </c>
      <c r="D41" s="30">
        <v>10225</v>
      </c>
      <c r="E41" s="177">
        <v>24.84087264953112</v>
      </c>
      <c r="F41" s="161">
        <v>5904</v>
      </c>
      <c r="G41" s="31">
        <v>57.74083129584352</v>
      </c>
      <c r="H41" s="30">
        <v>425</v>
      </c>
      <c r="I41" s="31">
        <v>7.198509485094851</v>
      </c>
      <c r="J41" s="30">
        <v>300</v>
      </c>
      <c r="K41" s="31">
        <v>70.58823529411765</v>
      </c>
      <c r="L41" s="30">
        <v>95</v>
      </c>
      <c r="M41" s="30">
        <v>12</v>
      </c>
      <c r="N41" s="30">
        <v>1</v>
      </c>
      <c r="O41" s="30">
        <v>192</v>
      </c>
      <c r="P41" s="30">
        <v>38</v>
      </c>
      <c r="Q41" s="152">
        <v>87</v>
      </c>
      <c r="R41" s="176">
        <v>203.2520325203252</v>
      </c>
      <c r="S41" s="177">
        <v>4</v>
      </c>
      <c r="T41" s="161">
        <v>849</v>
      </c>
      <c r="U41" s="32">
        <v>14.380081300813009</v>
      </c>
    </row>
    <row r="42" spans="1:21" ht="13.5">
      <c r="A42" s="195"/>
      <c r="B42" s="10" t="s">
        <v>32</v>
      </c>
      <c r="C42" s="11">
        <v>47761</v>
      </c>
      <c r="D42" s="11">
        <v>18434</v>
      </c>
      <c r="E42" s="167">
        <v>38.596344297648706</v>
      </c>
      <c r="F42" s="156">
        <v>10650</v>
      </c>
      <c r="G42" s="12">
        <v>57.77367907128133</v>
      </c>
      <c r="H42" s="11">
        <v>577</v>
      </c>
      <c r="I42" s="12">
        <v>5.417840375586854</v>
      </c>
      <c r="J42" s="11">
        <v>437</v>
      </c>
      <c r="K42" s="12">
        <v>75.736568457539</v>
      </c>
      <c r="L42" s="11">
        <v>177</v>
      </c>
      <c r="M42" s="11">
        <v>10</v>
      </c>
      <c r="N42" s="11">
        <v>1</v>
      </c>
      <c r="O42" s="11">
        <v>249</v>
      </c>
      <c r="P42" s="11">
        <v>30</v>
      </c>
      <c r="Q42" s="147">
        <v>110</v>
      </c>
      <c r="R42" s="166">
        <v>93.89671361502347</v>
      </c>
      <c r="S42" s="167">
        <v>2.288329519450801</v>
      </c>
      <c r="T42" s="156">
        <v>1359</v>
      </c>
      <c r="U42" s="13">
        <v>12.76056338028169</v>
      </c>
    </row>
    <row r="43" spans="1:21" ht="14.25" thickBot="1">
      <c r="A43" s="199"/>
      <c r="B43" s="14" t="s">
        <v>33</v>
      </c>
      <c r="C43" s="33">
        <v>88923</v>
      </c>
      <c r="D43" s="33">
        <v>28659</v>
      </c>
      <c r="E43" s="179">
        <v>32.22900711851827</v>
      </c>
      <c r="F43" s="162">
        <v>16554</v>
      </c>
      <c r="G43" s="34">
        <v>57.761959593844864</v>
      </c>
      <c r="H43" s="33">
        <v>1002</v>
      </c>
      <c r="I43" s="34">
        <v>6.052917723812976</v>
      </c>
      <c r="J43" s="33">
        <v>737</v>
      </c>
      <c r="K43" s="34">
        <v>73.55289421157684</v>
      </c>
      <c r="L43" s="33">
        <v>272</v>
      </c>
      <c r="M43" s="33">
        <v>22</v>
      </c>
      <c r="N43" s="33">
        <v>2</v>
      </c>
      <c r="O43" s="33">
        <v>441</v>
      </c>
      <c r="P43" s="33">
        <v>68</v>
      </c>
      <c r="Q43" s="153">
        <v>197</v>
      </c>
      <c r="R43" s="178">
        <v>132.89839313761024</v>
      </c>
      <c r="S43" s="179">
        <v>2.985074626865672</v>
      </c>
      <c r="T43" s="162">
        <v>2208</v>
      </c>
      <c r="U43" s="35">
        <v>13.3381660021747</v>
      </c>
    </row>
    <row r="44" spans="1:21" ht="13.5">
      <c r="A44" s="198" t="s">
        <v>69</v>
      </c>
      <c r="B44" s="21" t="s">
        <v>31</v>
      </c>
      <c r="C44" s="18">
        <v>7668</v>
      </c>
      <c r="D44" s="18">
        <v>3385</v>
      </c>
      <c r="E44" s="171">
        <v>44.14449660928534</v>
      </c>
      <c r="F44" s="158">
        <v>602</v>
      </c>
      <c r="G44" s="19">
        <v>17.78434268833087</v>
      </c>
      <c r="H44" s="18">
        <v>61</v>
      </c>
      <c r="I44" s="19">
        <v>10.132890365448505</v>
      </c>
      <c r="J44" s="18">
        <v>50</v>
      </c>
      <c r="K44" s="19">
        <v>81.9672131147541</v>
      </c>
      <c r="L44" s="18">
        <v>4</v>
      </c>
      <c r="M44" s="18">
        <v>1</v>
      </c>
      <c r="N44" s="18">
        <v>0</v>
      </c>
      <c r="O44" s="18">
        <v>45</v>
      </c>
      <c r="P44" s="18">
        <v>4</v>
      </c>
      <c r="Q44" s="149">
        <v>7</v>
      </c>
      <c r="R44" s="170">
        <v>166.11295681063123</v>
      </c>
      <c r="S44" s="171">
        <v>2</v>
      </c>
      <c r="T44" s="158">
        <v>50</v>
      </c>
      <c r="U44" s="20">
        <v>8.305647840531561</v>
      </c>
    </row>
    <row r="45" spans="1:21" ht="13.5">
      <c r="A45" s="195"/>
      <c r="B45" s="10" t="s">
        <v>32</v>
      </c>
      <c r="C45" s="11">
        <v>9093</v>
      </c>
      <c r="D45" s="11">
        <v>5473</v>
      </c>
      <c r="E45" s="167">
        <v>60.189156494006376</v>
      </c>
      <c r="F45" s="156">
        <v>1094</v>
      </c>
      <c r="G45" s="12">
        <v>19.989037091174858</v>
      </c>
      <c r="H45" s="11">
        <v>73</v>
      </c>
      <c r="I45" s="12">
        <v>6.6727605118829985</v>
      </c>
      <c r="J45" s="11">
        <v>55</v>
      </c>
      <c r="K45" s="12">
        <v>75.34246575342466</v>
      </c>
      <c r="L45" s="11">
        <v>12</v>
      </c>
      <c r="M45" s="11">
        <v>0</v>
      </c>
      <c r="N45" s="11">
        <v>0</v>
      </c>
      <c r="O45" s="11">
        <v>43</v>
      </c>
      <c r="P45" s="11">
        <v>10</v>
      </c>
      <c r="Q45" s="147">
        <v>8</v>
      </c>
      <c r="R45" s="166">
        <v>0</v>
      </c>
      <c r="S45" s="167">
        <v>0</v>
      </c>
      <c r="T45" s="156">
        <v>73</v>
      </c>
      <c r="U45" s="13">
        <v>6.6727605118829985</v>
      </c>
    </row>
    <row r="46" spans="1:21" ht="13.5">
      <c r="A46" s="195"/>
      <c r="B46" s="21" t="s">
        <v>33</v>
      </c>
      <c r="C46" s="22">
        <v>16761</v>
      </c>
      <c r="D46" s="22">
        <v>8858</v>
      </c>
      <c r="E46" s="173">
        <v>52.84887536543166</v>
      </c>
      <c r="F46" s="159">
        <v>1696</v>
      </c>
      <c r="G46" s="23">
        <v>19.146534206367125</v>
      </c>
      <c r="H46" s="22">
        <v>134</v>
      </c>
      <c r="I46" s="23">
        <v>7.900943396226415</v>
      </c>
      <c r="J46" s="22">
        <v>105</v>
      </c>
      <c r="K46" s="23">
        <v>78.35820895522389</v>
      </c>
      <c r="L46" s="22">
        <v>16</v>
      </c>
      <c r="M46" s="22">
        <v>1</v>
      </c>
      <c r="N46" s="22">
        <v>0</v>
      </c>
      <c r="O46" s="22">
        <v>88</v>
      </c>
      <c r="P46" s="22">
        <v>14</v>
      </c>
      <c r="Q46" s="150">
        <v>15</v>
      </c>
      <c r="R46" s="172">
        <v>58.9622641509434</v>
      </c>
      <c r="S46" s="173">
        <v>0.9523809523809523</v>
      </c>
      <c r="T46" s="159">
        <v>123</v>
      </c>
      <c r="U46" s="24">
        <v>7.252358490566038</v>
      </c>
    </row>
    <row r="47" spans="1:21" ht="13.5">
      <c r="A47" s="189" t="s">
        <v>70</v>
      </c>
      <c r="B47" s="36" t="s">
        <v>31</v>
      </c>
      <c r="C47" s="7">
        <v>3676</v>
      </c>
      <c r="D47" s="7">
        <v>1650</v>
      </c>
      <c r="E47" s="165">
        <v>44.88574537540805</v>
      </c>
      <c r="F47" s="155">
        <v>678</v>
      </c>
      <c r="G47" s="8">
        <v>41.09090909090909</v>
      </c>
      <c r="H47" s="7">
        <v>48</v>
      </c>
      <c r="I47" s="8">
        <v>7.079646017699115</v>
      </c>
      <c r="J47" s="7">
        <v>38</v>
      </c>
      <c r="K47" s="8">
        <v>79.16666666666667</v>
      </c>
      <c r="L47" s="7">
        <v>12</v>
      </c>
      <c r="M47" s="7">
        <v>0</v>
      </c>
      <c r="N47" s="7">
        <v>0</v>
      </c>
      <c r="O47" s="7">
        <v>26</v>
      </c>
      <c r="P47" s="7">
        <v>2</v>
      </c>
      <c r="Q47" s="146">
        <v>8</v>
      </c>
      <c r="R47" s="164">
        <v>0</v>
      </c>
      <c r="S47" s="165">
        <v>0</v>
      </c>
      <c r="T47" s="155">
        <v>191</v>
      </c>
      <c r="U47" s="9">
        <v>28.171091445427727</v>
      </c>
    </row>
    <row r="48" spans="1:21" ht="13.5">
      <c r="A48" s="190"/>
      <c r="B48" s="10" t="s">
        <v>32</v>
      </c>
      <c r="C48" s="11">
        <v>4604</v>
      </c>
      <c r="D48" s="11">
        <v>1822</v>
      </c>
      <c r="E48" s="167">
        <v>39.574283231972196</v>
      </c>
      <c r="F48" s="156">
        <v>1192</v>
      </c>
      <c r="G48" s="12">
        <v>65.42261251372119</v>
      </c>
      <c r="H48" s="11">
        <v>68</v>
      </c>
      <c r="I48" s="12">
        <v>5.704697986577181</v>
      </c>
      <c r="J48" s="11">
        <v>57</v>
      </c>
      <c r="K48" s="12">
        <v>83.82352941176471</v>
      </c>
      <c r="L48" s="11">
        <v>29</v>
      </c>
      <c r="M48" s="11">
        <v>0</v>
      </c>
      <c r="N48" s="11">
        <v>0</v>
      </c>
      <c r="O48" s="11">
        <v>28</v>
      </c>
      <c r="P48" s="11">
        <v>1</v>
      </c>
      <c r="Q48" s="147">
        <v>10</v>
      </c>
      <c r="R48" s="166">
        <v>0</v>
      </c>
      <c r="S48" s="167">
        <v>0</v>
      </c>
      <c r="T48" s="156">
        <v>392</v>
      </c>
      <c r="U48" s="13">
        <v>32.88590604026846</v>
      </c>
    </row>
    <row r="49" spans="1:21" ht="13.5">
      <c r="A49" s="193"/>
      <c r="B49" s="37" t="s">
        <v>33</v>
      </c>
      <c r="C49" s="22">
        <v>8280</v>
      </c>
      <c r="D49" s="22">
        <v>3472</v>
      </c>
      <c r="E49" s="173">
        <v>41.932367149758456</v>
      </c>
      <c r="F49" s="159">
        <v>1870</v>
      </c>
      <c r="G49" s="23">
        <v>53.85944700460829</v>
      </c>
      <c r="H49" s="22">
        <v>116</v>
      </c>
      <c r="I49" s="23">
        <v>6.2032085561497325</v>
      </c>
      <c r="J49" s="22">
        <v>95</v>
      </c>
      <c r="K49" s="23">
        <v>81.89655172413794</v>
      </c>
      <c r="L49" s="22">
        <v>41</v>
      </c>
      <c r="M49" s="22">
        <v>0</v>
      </c>
      <c r="N49" s="22">
        <v>0</v>
      </c>
      <c r="O49" s="22">
        <v>54</v>
      </c>
      <c r="P49" s="22">
        <v>3</v>
      </c>
      <c r="Q49" s="150">
        <v>18</v>
      </c>
      <c r="R49" s="172">
        <v>0</v>
      </c>
      <c r="S49" s="173">
        <v>0</v>
      </c>
      <c r="T49" s="159">
        <v>583</v>
      </c>
      <c r="U49" s="24">
        <v>31.176470588235293</v>
      </c>
    </row>
    <row r="50" spans="1:21" ht="13.5">
      <c r="A50" s="194" t="s">
        <v>71</v>
      </c>
      <c r="B50" s="6" t="s">
        <v>31</v>
      </c>
      <c r="C50" s="7">
        <v>6508</v>
      </c>
      <c r="D50" s="7">
        <v>1080</v>
      </c>
      <c r="E50" s="165">
        <v>16.59496004917025</v>
      </c>
      <c r="F50" s="155">
        <v>573</v>
      </c>
      <c r="G50" s="8">
        <v>53.05555555555556</v>
      </c>
      <c r="H50" s="7">
        <v>27</v>
      </c>
      <c r="I50" s="8">
        <v>4.712041884816754</v>
      </c>
      <c r="J50" s="7">
        <v>25</v>
      </c>
      <c r="K50" s="8">
        <v>92.5925925925926</v>
      </c>
      <c r="L50" s="7">
        <v>8</v>
      </c>
      <c r="M50" s="7">
        <v>3</v>
      </c>
      <c r="N50" s="7">
        <v>0</v>
      </c>
      <c r="O50" s="7">
        <v>14</v>
      </c>
      <c r="P50" s="7">
        <v>0</v>
      </c>
      <c r="Q50" s="146">
        <v>2</v>
      </c>
      <c r="R50" s="164">
        <v>523.5602094240837</v>
      </c>
      <c r="S50" s="165">
        <v>12</v>
      </c>
      <c r="T50" s="155">
        <v>103</v>
      </c>
      <c r="U50" s="9">
        <v>17.975567190226876</v>
      </c>
    </row>
    <row r="51" spans="1:21" ht="13.5">
      <c r="A51" s="195"/>
      <c r="B51" s="10" t="s">
        <v>32</v>
      </c>
      <c r="C51" s="11">
        <v>7276</v>
      </c>
      <c r="D51" s="11">
        <v>1748</v>
      </c>
      <c r="E51" s="167">
        <v>24.024189114898295</v>
      </c>
      <c r="F51" s="156">
        <v>1028</v>
      </c>
      <c r="G51" s="12">
        <v>58.81006864988559</v>
      </c>
      <c r="H51" s="11">
        <v>42</v>
      </c>
      <c r="I51" s="12">
        <v>4.085603112840467</v>
      </c>
      <c r="J51" s="11">
        <v>39</v>
      </c>
      <c r="K51" s="12">
        <v>92.85714285714286</v>
      </c>
      <c r="L51" s="11">
        <v>17</v>
      </c>
      <c r="M51" s="11">
        <v>2</v>
      </c>
      <c r="N51" s="11">
        <v>0</v>
      </c>
      <c r="O51" s="11">
        <v>20</v>
      </c>
      <c r="P51" s="11">
        <v>0</v>
      </c>
      <c r="Q51" s="147">
        <v>3</v>
      </c>
      <c r="R51" s="166">
        <v>194.55252918287937</v>
      </c>
      <c r="S51" s="167">
        <v>5.128205128205129</v>
      </c>
      <c r="T51" s="156">
        <v>154</v>
      </c>
      <c r="U51" s="13">
        <v>14.980544747081712</v>
      </c>
    </row>
    <row r="52" spans="1:21" ht="13.5">
      <c r="A52" s="196"/>
      <c r="B52" s="28" t="s">
        <v>33</v>
      </c>
      <c r="C52" s="22">
        <v>13784</v>
      </c>
      <c r="D52" s="22">
        <v>2828</v>
      </c>
      <c r="E52" s="173">
        <v>20.516540917005223</v>
      </c>
      <c r="F52" s="159">
        <v>1601</v>
      </c>
      <c r="G52" s="23">
        <v>56.612446958981614</v>
      </c>
      <c r="H52" s="22">
        <v>69</v>
      </c>
      <c r="I52" s="23">
        <v>4.309806371018114</v>
      </c>
      <c r="J52" s="22">
        <v>64</v>
      </c>
      <c r="K52" s="23">
        <v>92.7536231884058</v>
      </c>
      <c r="L52" s="22">
        <v>25</v>
      </c>
      <c r="M52" s="22">
        <v>5</v>
      </c>
      <c r="N52" s="22">
        <v>0</v>
      </c>
      <c r="O52" s="22">
        <v>34</v>
      </c>
      <c r="P52" s="22">
        <v>0</v>
      </c>
      <c r="Q52" s="150">
        <v>5</v>
      </c>
      <c r="R52" s="172">
        <v>312.3048094940662</v>
      </c>
      <c r="S52" s="173">
        <v>7.8125</v>
      </c>
      <c r="T52" s="159">
        <v>257</v>
      </c>
      <c r="U52" s="24">
        <v>16.052467207995004</v>
      </c>
    </row>
    <row r="53" spans="1:21" ht="13.5">
      <c r="A53" s="189" t="s">
        <v>72</v>
      </c>
      <c r="B53" s="36" t="s">
        <v>31</v>
      </c>
      <c r="C53" s="7">
        <v>1452</v>
      </c>
      <c r="D53" s="7">
        <v>776</v>
      </c>
      <c r="E53" s="165">
        <v>53.4435261707989</v>
      </c>
      <c r="F53" s="155">
        <v>292</v>
      </c>
      <c r="G53" s="8">
        <v>37.628865979381445</v>
      </c>
      <c r="H53" s="7">
        <v>15</v>
      </c>
      <c r="I53" s="8">
        <v>5.136986301369863</v>
      </c>
      <c r="J53" s="7">
        <v>8</v>
      </c>
      <c r="K53" s="8">
        <v>53.333333333333336</v>
      </c>
      <c r="L53" s="7">
        <v>3</v>
      </c>
      <c r="M53" s="7">
        <v>0</v>
      </c>
      <c r="N53" s="7">
        <v>0</v>
      </c>
      <c r="O53" s="7">
        <v>5</v>
      </c>
      <c r="P53" s="7">
        <v>0</v>
      </c>
      <c r="Q53" s="146">
        <v>7</v>
      </c>
      <c r="R53" s="164">
        <v>0</v>
      </c>
      <c r="S53" s="165">
        <v>0</v>
      </c>
      <c r="T53" s="155">
        <v>65</v>
      </c>
      <c r="U53" s="9">
        <v>22.26027397260274</v>
      </c>
    </row>
    <row r="54" spans="1:21" ht="13.5">
      <c r="A54" s="190"/>
      <c r="B54" s="10" t="s">
        <v>32</v>
      </c>
      <c r="C54" s="11">
        <v>1702</v>
      </c>
      <c r="D54" s="11">
        <v>1075</v>
      </c>
      <c r="E54" s="167">
        <v>63.16098707403055</v>
      </c>
      <c r="F54" s="156">
        <v>412</v>
      </c>
      <c r="G54" s="12">
        <v>38.325581395348834</v>
      </c>
      <c r="H54" s="11">
        <v>21</v>
      </c>
      <c r="I54" s="12">
        <v>5.097087378640777</v>
      </c>
      <c r="J54" s="11">
        <v>10</v>
      </c>
      <c r="K54" s="12">
        <v>47.61904761904762</v>
      </c>
      <c r="L54" s="11">
        <v>6</v>
      </c>
      <c r="M54" s="11">
        <v>0</v>
      </c>
      <c r="N54" s="11">
        <v>0</v>
      </c>
      <c r="O54" s="11">
        <v>4</v>
      </c>
      <c r="P54" s="11">
        <v>0</v>
      </c>
      <c r="Q54" s="147">
        <v>11</v>
      </c>
      <c r="R54" s="166">
        <v>0</v>
      </c>
      <c r="S54" s="167">
        <v>0</v>
      </c>
      <c r="T54" s="156">
        <v>88</v>
      </c>
      <c r="U54" s="13">
        <v>21.359223300970875</v>
      </c>
    </row>
    <row r="55" spans="1:21" ht="13.5">
      <c r="A55" s="193"/>
      <c r="B55" s="37" t="s">
        <v>33</v>
      </c>
      <c r="C55" s="22">
        <v>3154</v>
      </c>
      <c r="D55" s="22">
        <v>1851</v>
      </c>
      <c r="E55" s="173">
        <v>58.68738110336081</v>
      </c>
      <c r="F55" s="159">
        <v>704</v>
      </c>
      <c r="G55" s="23">
        <v>38.03349540788763</v>
      </c>
      <c r="H55" s="22">
        <v>36</v>
      </c>
      <c r="I55" s="23">
        <v>5.113636363636363</v>
      </c>
      <c r="J55" s="22">
        <v>18</v>
      </c>
      <c r="K55" s="23">
        <v>50</v>
      </c>
      <c r="L55" s="22">
        <v>9</v>
      </c>
      <c r="M55" s="22">
        <v>0</v>
      </c>
      <c r="N55" s="22">
        <v>0</v>
      </c>
      <c r="O55" s="22">
        <v>9</v>
      </c>
      <c r="P55" s="22">
        <v>0</v>
      </c>
      <c r="Q55" s="150">
        <v>18</v>
      </c>
      <c r="R55" s="172">
        <v>0</v>
      </c>
      <c r="S55" s="173">
        <v>0</v>
      </c>
      <c r="T55" s="159">
        <v>153</v>
      </c>
      <c r="U55" s="24">
        <v>21.732954545454547</v>
      </c>
    </row>
    <row r="56" spans="1:21" ht="13.5">
      <c r="A56" s="195" t="s">
        <v>73</v>
      </c>
      <c r="B56" s="21" t="s">
        <v>31</v>
      </c>
      <c r="C56" s="7">
        <v>2309</v>
      </c>
      <c r="D56" s="7">
        <v>1003</v>
      </c>
      <c r="E56" s="165">
        <v>43.43871805976613</v>
      </c>
      <c r="F56" s="155">
        <v>506</v>
      </c>
      <c r="G56" s="8">
        <v>50.44865403788634</v>
      </c>
      <c r="H56" s="7">
        <v>40</v>
      </c>
      <c r="I56" s="8">
        <v>7.905138339920948</v>
      </c>
      <c r="J56" s="7">
        <v>30</v>
      </c>
      <c r="K56" s="8">
        <v>75</v>
      </c>
      <c r="L56" s="7">
        <v>8</v>
      </c>
      <c r="M56" s="7">
        <v>2</v>
      </c>
      <c r="N56" s="7">
        <v>0</v>
      </c>
      <c r="O56" s="7">
        <v>20</v>
      </c>
      <c r="P56" s="7">
        <v>10</v>
      </c>
      <c r="Q56" s="146">
        <v>0</v>
      </c>
      <c r="R56" s="164">
        <v>395.25691699604744</v>
      </c>
      <c r="S56" s="165">
        <v>6.666666666666667</v>
      </c>
      <c r="T56" s="155">
        <v>45</v>
      </c>
      <c r="U56" s="9">
        <v>8.893280632411066</v>
      </c>
    </row>
    <row r="57" spans="1:21" ht="13.5">
      <c r="A57" s="195"/>
      <c r="B57" s="10" t="s">
        <v>32</v>
      </c>
      <c r="C57" s="11">
        <v>2551</v>
      </c>
      <c r="D57" s="11">
        <v>1539</v>
      </c>
      <c r="E57" s="167">
        <v>60.32928263426108</v>
      </c>
      <c r="F57" s="156">
        <v>824</v>
      </c>
      <c r="G57" s="12">
        <v>53.54126055880442</v>
      </c>
      <c r="H57" s="11">
        <v>38</v>
      </c>
      <c r="I57" s="12">
        <v>4.611650485436893</v>
      </c>
      <c r="J57" s="11">
        <v>26</v>
      </c>
      <c r="K57" s="12">
        <v>68.42105263157895</v>
      </c>
      <c r="L57" s="11">
        <v>13</v>
      </c>
      <c r="M57" s="11">
        <v>1</v>
      </c>
      <c r="N57" s="11">
        <v>0</v>
      </c>
      <c r="O57" s="11">
        <v>12</v>
      </c>
      <c r="P57" s="11">
        <v>12</v>
      </c>
      <c r="Q57" s="147">
        <v>0</v>
      </c>
      <c r="R57" s="166">
        <v>121.35922330097087</v>
      </c>
      <c r="S57" s="167">
        <v>3.8461538461538463</v>
      </c>
      <c r="T57" s="156">
        <v>100</v>
      </c>
      <c r="U57" s="13">
        <v>12.135922330097088</v>
      </c>
    </row>
    <row r="58" spans="1:21" ht="13.5">
      <c r="A58" s="195"/>
      <c r="B58" s="21" t="s">
        <v>33</v>
      </c>
      <c r="C58" s="22">
        <v>4860</v>
      </c>
      <c r="D58" s="22">
        <v>2542</v>
      </c>
      <c r="E58" s="173">
        <v>52.30452674897119</v>
      </c>
      <c r="F58" s="159">
        <v>1330</v>
      </c>
      <c r="G58" s="23">
        <v>52.32100708103855</v>
      </c>
      <c r="H58" s="22">
        <v>78</v>
      </c>
      <c r="I58" s="23">
        <v>5.864661654135339</v>
      </c>
      <c r="J58" s="22">
        <v>56</v>
      </c>
      <c r="K58" s="23">
        <v>71.7948717948718</v>
      </c>
      <c r="L58" s="22">
        <v>21</v>
      </c>
      <c r="M58" s="22">
        <v>3</v>
      </c>
      <c r="N58" s="22">
        <v>0</v>
      </c>
      <c r="O58" s="22">
        <v>32</v>
      </c>
      <c r="P58" s="22">
        <v>22</v>
      </c>
      <c r="Q58" s="150">
        <v>0</v>
      </c>
      <c r="R58" s="172">
        <v>225.5639097744361</v>
      </c>
      <c r="S58" s="173">
        <v>5.357142857142857</v>
      </c>
      <c r="T58" s="159">
        <v>145</v>
      </c>
      <c r="U58" s="24">
        <v>10.902255639097744</v>
      </c>
    </row>
    <row r="59" spans="1:21" ht="13.5">
      <c r="A59" s="189" t="s">
        <v>74</v>
      </c>
      <c r="B59" s="36" t="s">
        <v>31</v>
      </c>
      <c r="C59" s="7">
        <v>1676</v>
      </c>
      <c r="D59" s="7">
        <v>604</v>
      </c>
      <c r="E59" s="165">
        <v>36.0381861575179</v>
      </c>
      <c r="F59" s="155">
        <v>407</v>
      </c>
      <c r="G59" s="8">
        <v>67.3841059602649</v>
      </c>
      <c r="H59" s="7">
        <v>32</v>
      </c>
      <c r="I59" s="8">
        <v>7.862407862407863</v>
      </c>
      <c r="J59" s="7">
        <v>27</v>
      </c>
      <c r="K59" s="8">
        <v>84.375</v>
      </c>
      <c r="L59" s="7">
        <v>11</v>
      </c>
      <c r="M59" s="7">
        <v>1</v>
      </c>
      <c r="N59" s="7">
        <v>0</v>
      </c>
      <c r="O59" s="7">
        <v>15</v>
      </c>
      <c r="P59" s="7">
        <v>0</v>
      </c>
      <c r="Q59" s="146">
        <v>5</v>
      </c>
      <c r="R59" s="164">
        <v>245.7002457002457</v>
      </c>
      <c r="S59" s="165">
        <v>3.7037037037037037</v>
      </c>
      <c r="T59" s="155">
        <v>114</v>
      </c>
      <c r="U59" s="9">
        <v>28.00982800982801</v>
      </c>
    </row>
    <row r="60" spans="1:21" ht="13.5">
      <c r="A60" s="190"/>
      <c r="B60" s="10" t="s">
        <v>32</v>
      </c>
      <c r="C60" s="11">
        <v>2030</v>
      </c>
      <c r="D60" s="11">
        <v>780</v>
      </c>
      <c r="E60" s="167">
        <v>38.423645320197046</v>
      </c>
      <c r="F60" s="156">
        <v>585</v>
      </c>
      <c r="G60" s="12">
        <v>75</v>
      </c>
      <c r="H60" s="11">
        <v>27</v>
      </c>
      <c r="I60" s="12">
        <v>4.615384615384615</v>
      </c>
      <c r="J60" s="11">
        <v>23</v>
      </c>
      <c r="K60" s="12">
        <v>85.18518518518519</v>
      </c>
      <c r="L60" s="11">
        <v>8</v>
      </c>
      <c r="M60" s="11">
        <v>1</v>
      </c>
      <c r="N60" s="11">
        <v>1</v>
      </c>
      <c r="O60" s="11">
        <v>13</v>
      </c>
      <c r="P60" s="11">
        <v>0</v>
      </c>
      <c r="Q60" s="147">
        <v>4</v>
      </c>
      <c r="R60" s="166">
        <v>170.94017094017093</v>
      </c>
      <c r="S60" s="167">
        <v>4.3478260869565215</v>
      </c>
      <c r="T60" s="156">
        <v>178</v>
      </c>
      <c r="U60" s="13">
        <v>30.427350427350426</v>
      </c>
    </row>
    <row r="61" spans="1:21" ht="13.5">
      <c r="A61" s="193"/>
      <c r="B61" s="37" t="s">
        <v>33</v>
      </c>
      <c r="C61" s="22">
        <v>3706</v>
      </c>
      <c r="D61" s="22">
        <v>1384</v>
      </c>
      <c r="E61" s="173">
        <v>37.344846195358876</v>
      </c>
      <c r="F61" s="159">
        <v>992</v>
      </c>
      <c r="G61" s="23">
        <v>71.67630057803468</v>
      </c>
      <c r="H61" s="22">
        <v>59</v>
      </c>
      <c r="I61" s="23">
        <v>5.94758064516129</v>
      </c>
      <c r="J61" s="22">
        <v>50</v>
      </c>
      <c r="K61" s="23">
        <v>84.7457627118644</v>
      </c>
      <c r="L61" s="22">
        <v>19</v>
      </c>
      <c r="M61" s="22">
        <v>2</v>
      </c>
      <c r="N61" s="22">
        <v>1</v>
      </c>
      <c r="O61" s="22">
        <v>28</v>
      </c>
      <c r="P61" s="22">
        <v>0</v>
      </c>
      <c r="Q61" s="150">
        <v>9</v>
      </c>
      <c r="R61" s="172">
        <v>201.61290322580646</v>
      </c>
      <c r="S61" s="173">
        <v>4</v>
      </c>
      <c r="T61" s="159">
        <v>292</v>
      </c>
      <c r="U61" s="24">
        <v>29.43548387096774</v>
      </c>
    </row>
    <row r="62" spans="1:21" ht="13.5">
      <c r="A62" s="195" t="s">
        <v>75</v>
      </c>
      <c r="B62" s="21" t="s">
        <v>31</v>
      </c>
      <c r="C62" s="7">
        <v>2425</v>
      </c>
      <c r="D62" s="7">
        <v>728</v>
      </c>
      <c r="E62" s="165">
        <v>30.02061855670103</v>
      </c>
      <c r="F62" s="155">
        <v>364</v>
      </c>
      <c r="G62" s="8">
        <v>50</v>
      </c>
      <c r="H62" s="7">
        <v>41</v>
      </c>
      <c r="I62" s="8">
        <v>11.263736263736265</v>
      </c>
      <c r="J62" s="7">
        <v>34</v>
      </c>
      <c r="K62" s="8">
        <v>82.92682926829268</v>
      </c>
      <c r="L62" s="7">
        <v>3</v>
      </c>
      <c r="M62" s="7">
        <v>0</v>
      </c>
      <c r="N62" s="7">
        <v>1</v>
      </c>
      <c r="O62" s="7">
        <v>30</v>
      </c>
      <c r="P62" s="7">
        <v>0</v>
      </c>
      <c r="Q62" s="146">
        <v>7</v>
      </c>
      <c r="R62" s="164">
        <v>0</v>
      </c>
      <c r="S62" s="165">
        <v>0</v>
      </c>
      <c r="T62" s="155">
        <v>53</v>
      </c>
      <c r="U62" s="9">
        <v>14.56043956043956</v>
      </c>
    </row>
    <row r="63" spans="1:21" ht="13.5">
      <c r="A63" s="195"/>
      <c r="B63" s="10" t="s">
        <v>32</v>
      </c>
      <c r="C63" s="11">
        <v>2884</v>
      </c>
      <c r="D63" s="11">
        <v>1351</v>
      </c>
      <c r="E63" s="167">
        <v>46.84466019417476</v>
      </c>
      <c r="F63" s="156">
        <v>738</v>
      </c>
      <c r="G63" s="12">
        <v>54.62620281273131</v>
      </c>
      <c r="H63" s="11">
        <v>49</v>
      </c>
      <c r="I63" s="12">
        <v>6.639566395663957</v>
      </c>
      <c r="J63" s="11">
        <v>46</v>
      </c>
      <c r="K63" s="12">
        <v>93.87755102040816</v>
      </c>
      <c r="L63" s="11">
        <v>9</v>
      </c>
      <c r="M63" s="11">
        <v>0</v>
      </c>
      <c r="N63" s="11">
        <v>0</v>
      </c>
      <c r="O63" s="11">
        <v>37</v>
      </c>
      <c r="P63" s="11">
        <v>0</v>
      </c>
      <c r="Q63" s="147">
        <v>3</v>
      </c>
      <c r="R63" s="166">
        <v>0</v>
      </c>
      <c r="S63" s="167">
        <v>0</v>
      </c>
      <c r="T63" s="156">
        <v>63</v>
      </c>
      <c r="U63" s="13">
        <v>8.536585365853659</v>
      </c>
    </row>
    <row r="64" spans="1:21" ht="13.5">
      <c r="A64" s="195"/>
      <c r="B64" s="21" t="s">
        <v>33</v>
      </c>
      <c r="C64" s="22">
        <v>5309</v>
      </c>
      <c r="D64" s="22">
        <v>2079</v>
      </c>
      <c r="E64" s="173">
        <v>39.159917121868524</v>
      </c>
      <c r="F64" s="159">
        <v>1102</v>
      </c>
      <c r="G64" s="23">
        <v>53.006253006253004</v>
      </c>
      <c r="H64" s="22">
        <v>90</v>
      </c>
      <c r="I64" s="23">
        <v>8.166969147005444</v>
      </c>
      <c r="J64" s="22">
        <v>80</v>
      </c>
      <c r="K64" s="23">
        <v>88.88888888888889</v>
      </c>
      <c r="L64" s="22">
        <v>12</v>
      </c>
      <c r="M64" s="22">
        <v>0</v>
      </c>
      <c r="N64" s="22">
        <v>1</v>
      </c>
      <c r="O64" s="22">
        <v>67</v>
      </c>
      <c r="P64" s="22">
        <v>0</v>
      </c>
      <c r="Q64" s="150">
        <v>10</v>
      </c>
      <c r="R64" s="172">
        <v>0</v>
      </c>
      <c r="S64" s="173">
        <v>0</v>
      </c>
      <c r="T64" s="159">
        <v>116</v>
      </c>
      <c r="U64" s="24">
        <v>10.526315789473685</v>
      </c>
    </row>
    <row r="65" spans="1:21" ht="13.5">
      <c r="A65" s="189" t="s">
        <v>76</v>
      </c>
      <c r="B65" s="36" t="s">
        <v>31</v>
      </c>
      <c r="C65" s="7">
        <v>1389</v>
      </c>
      <c r="D65" s="7">
        <v>545</v>
      </c>
      <c r="E65" s="165">
        <v>39.23686105111591</v>
      </c>
      <c r="F65" s="155">
        <v>283</v>
      </c>
      <c r="G65" s="8">
        <v>51.92660550458716</v>
      </c>
      <c r="H65" s="7">
        <v>26</v>
      </c>
      <c r="I65" s="8">
        <v>9.187279151943462</v>
      </c>
      <c r="J65" s="7">
        <v>13</v>
      </c>
      <c r="K65" s="8">
        <v>50</v>
      </c>
      <c r="L65" s="7">
        <v>5</v>
      </c>
      <c r="M65" s="7">
        <v>1</v>
      </c>
      <c r="N65" s="7">
        <v>0</v>
      </c>
      <c r="O65" s="7">
        <v>7</v>
      </c>
      <c r="P65" s="7">
        <v>13</v>
      </c>
      <c r="Q65" s="146">
        <v>0</v>
      </c>
      <c r="R65" s="164">
        <v>353.35689045936397</v>
      </c>
      <c r="S65" s="165">
        <v>7.6923076923076925</v>
      </c>
      <c r="T65" s="155">
        <v>26</v>
      </c>
      <c r="U65" s="9">
        <v>9.187279151943462</v>
      </c>
    </row>
    <row r="66" spans="1:21" ht="13.5">
      <c r="A66" s="190"/>
      <c r="B66" s="10" t="s">
        <v>32</v>
      </c>
      <c r="C66" s="11">
        <v>1680</v>
      </c>
      <c r="D66" s="11">
        <v>981</v>
      </c>
      <c r="E66" s="167">
        <v>58.392857142857146</v>
      </c>
      <c r="F66" s="156">
        <v>552</v>
      </c>
      <c r="G66" s="12">
        <v>56.269113149847094</v>
      </c>
      <c r="H66" s="11">
        <v>28</v>
      </c>
      <c r="I66" s="12">
        <v>5.072463768115942</v>
      </c>
      <c r="J66" s="11">
        <v>18</v>
      </c>
      <c r="K66" s="12">
        <v>64.28571428571429</v>
      </c>
      <c r="L66" s="11">
        <v>12</v>
      </c>
      <c r="M66" s="11">
        <v>0</v>
      </c>
      <c r="N66" s="11">
        <v>0</v>
      </c>
      <c r="O66" s="11">
        <v>6</v>
      </c>
      <c r="P66" s="11">
        <v>10</v>
      </c>
      <c r="Q66" s="147">
        <v>0</v>
      </c>
      <c r="R66" s="166">
        <v>0</v>
      </c>
      <c r="S66" s="167">
        <v>0</v>
      </c>
      <c r="T66" s="156">
        <v>53</v>
      </c>
      <c r="U66" s="13">
        <v>9.601449275362318</v>
      </c>
    </row>
    <row r="67" spans="1:21" ht="13.5">
      <c r="A67" s="193"/>
      <c r="B67" s="37" t="s">
        <v>33</v>
      </c>
      <c r="C67" s="22">
        <v>3069</v>
      </c>
      <c r="D67" s="22">
        <v>1526</v>
      </c>
      <c r="E67" s="173">
        <v>49.723036819811014</v>
      </c>
      <c r="F67" s="159">
        <v>835</v>
      </c>
      <c r="G67" s="23">
        <v>54.71821756225426</v>
      </c>
      <c r="H67" s="22">
        <v>54</v>
      </c>
      <c r="I67" s="23">
        <v>6.467065868263473</v>
      </c>
      <c r="J67" s="22">
        <v>31</v>
      </c>
      <c r="K67" s="23">
        <v>57.407407407407405</v>
      </c>
      <c r="L67" s="22">
        <v>17</v>
      </c>
      <c r="M67" s="22">
        <v>1</v>
      </c>
      <c r="N67" s="22">
        <v>0</v>
      </c>
      <c r="O67" s="22">
        <v>13</v>
      </c>
      <c r="P67" s="22">
        <v>23</v>
      </c>
      <c r="Q67" s="150">
        <v>0</v>
      </c>
      <c r="R67" s="172">
        <v>119.76047904191617</v>
      </c>
      <c r="S67" s="173">
        <v>3.225806451612903</v>
      </c>
      <c r="T67" s="159">
        <v>79</v>
      </c>
      <c r="U67" s="24">
        <v>9.461077844311378</v>
      </c>
    </row>
    <row r="68" spans="1:21" ht="13.5">
      <c r="A68" s="195" t="s">
        <v>77</v>
      </c>
      <c r="B68" s="21" t="s">
        <v>31</v>
      </c>
      <c r="C68" s="7">
        <v>1221</v>
      </c>
      <c r="D68" s="7">
        <v>561</v>
      </c>
      <c r="E68" s="165">
        <v>45.945945945945944</v>
      </c>
      <c r="F68" s="155">
        <v>250</v>
      </c>
      <c r="G68" s="8">
        <v>44.563279857397504</v>
      </c>
      <c r="H68" s="7">
        <v>30</v>
      </c>
      <c r="I68" s="8">
        <v>12</v>
      </c>
      <c r="J68" s="7">
        <v>11</v>
      </c>
      <c r="K68" s="8">
        <v>36.666666666666664</v>
      </c>
      <c r="L68" s="7">
        <v>2</v>
      </c>
      <c r="M68" s="7">
        <v>0</v>
      </c>
      <c r="N68" s="7">
        <v>0</v>
      </c>
      <c r="O68" s="7">
        <v>9</v>
      </c>
      <c r="P68" s="7">
        <v>0</v>
      </c>
      <c r="Q68" s="146">
        <v>19</v>
      </c>
      <c r="R68" s="164">
        <v>0</v>
      </c>
      <c r="S68" s="165">
        <v>0</v>
      </c>
      <c r="T68" s="155">
        <v>24</v>
      </c>
      <c r="U68" s="9">
        <v>9.6</v>
      </c>
    </row>
    <row r="69" spans="1:21" ht="13.5">
      <c r="A69" s="195"/>
      <c r="B69" s="10" t="s">
        <v>32</v>
      </c>
      <c r="C69" s="11">
        <v>1470</v>
      </c>
      <c r="D69" s="11">
        <v>893</v>
      </c>
      <c r="E69" s="167">
        <v>60.74829931972789</v>
      </c>
      <c r="F69" s="156">
        <v>372</v>
      </c>
      <c r="G69" s="12">
        <v>41.65733482642777</v>
      </c>
      <c r="H69" s="11">
        <v>24</v>
      </c>
      <c r="I69" s="12">
        <v>6.451612903225806</v>
      </c>
      <c r="J69" s="11">
        <v>12</v>
      </c>
      <c r="K69" s="12">
        <v>50</v>
      </c>
      <c r="L69" s="11">
        <v>3</v>
      </c>
      <c r="M69" s="11">
        <v>0</v>
      </c>
      <c r="N69" s="11">
        <v>0</v>
      </c>
      <c r="O69" s="11">
        <v>9</v>
      </c>
      <c r="P69" s="11">
        <v>1</v>
      </c>
      <c r="Q69" s="147">
        <v>11</v>
      </c>
      <c r="R69" s="166">
        <v>0</v>
      </c>
      <c r="S69" s="167">
        <v>0</v>
      </c>
      <c r="T69" s="156">
        <v>36</v>
      </c>
      <c r="U69" s="13">
        <v>9.67741935483871</v>
      </c>
    </row>
    <row r="70" spans="1:21" ht="13.5">
      <c r="A70" s="195"/>
      <c r="B70" s="21" t="s">
        <v>33</v>
      </c>
      <c r="C70" s="22">
        <v>2691</v>
      </c>
      <c r="D70" s="22">
        <v>1454</v>
      </c>
      <c r="E70" s="173">
        <v>54.03195837978447</v>
      </c>
      <c r="F70" s="159">
        <v>622</v>
      </c>
      <c r="G70" s="23">
        <v>42.77854195323246</v>
      </c>
      <c r="H70" s="22">
        <v>54</v>
      </c>
      <c r="I70" s="23">
        <v>8.681672025723472</v>
      </c>
      <c r="J70" s="22">
        <v>23</v>
      </c>
      <c r="K70" s="23">
        <v>42.592592592592595</v>
      </c>
      <c r="L70" s="22">
        <v>5</v>
      </c>
      <c r="M70" s="22">
        <v>0</v>
      </c>
      <c r="N70" s="22">
        <v>0</v>
      </c>
      <c r="O70" s="22">
        <v>18</v>
      </c>
      <c r="P70" s="22">
        <v>1</v>
      </c>
      <c r="Q70" s="150">
        <v>30</v>
      </c>
      <c r="R70" s="172">
        <v>0</v>
      </c>
      <c r="S70" s="173">
        <v>0</v>
      </c>
      <c r="T70" s="159">
        <v>60</v>
      </c>
      <c r="U70" s="24">
        <v>9.646302250803858</v>
      </c>
    </row>
    <row r="71" spans="1:21" ht="13.5">
      <c r="A71" s="189" t="s">
        <v>78</v>
      </c>
      <c r="B71" s="36" t="s">
        <v>31</v>
      </c>
      <c r="C71" s="7">
        <v>3381</v>
      </c>
      <c r="D71" s="7">
        <v>1477</v>
      </c>
      <c r="E71" s="165">
        <v>43.68530020703934</v>
      </c>
      <c r="F71" s="155">
        <v>592</v>
      </c>
      <c r="G71" s="8">
        <v>40.08124576844956</v>
      </c>
      <c r="H71" s="7">
        <v>36</v>
      </c>
      <c r="I71" s="8">
        <v>6.081081081081081</v>
      </c>
      <c r="J71" s="7">
        <v>30</v>
      </c>
      <c r="K71" s="8">
        <v>83.33333333333333</v>
      </c>
      <c r="L71" s="7">
        <v>11</v>
      </c>
      <c r="M71" s="7">
        <v>1</v>
      </c>
      <c r="N71" s="7">
        <v>0</v>
      </c>
      <c r="O71" s="7">
        <v>18</v>
      </c>
      <c r="P71" s="7">
        <v>0</v>
      </c>
      <c r="Q71" s="146">
        <v>6</v>
      </c>
      <c r="R71" s="164">
        <v>168.9189189189189</v>
      </c>
      <c r="S71" s="165">
        <v>3.3333333333333335</v>
      </c>
      <c r="T71" s="155">
        <v>69</v>
      </c>
      <c r="U71" s="9">
        <v>11.655405405405405</v>
      </c>
    </row>
    <row r="72" spans="1:21" ht="13.5">
      <c r="A72" s="190"/>
      <c r="B72" s="10" t="s">
        <v>32</v>
      </c>
      <c r="C72" s="11">
        <v>4117</v>
      </c>
      <c r="D72" s="11">
        <v>2468</v>
      </c>
      <c r="E72" s="167">
        <v>59.9465630313335</v>
      </c>
      <c r="F72" s="156">
        <v>1051</v>
      </c>
      <c r="G72" s="12">
        <v>42.585089141004865</v>
      </c>
      <c r="H72" s="11">
        <v>40</v>
      </c>
      <c r="I72" s="12">
        <v>3.8058991436726926</v>
      </c>
      <c r="J72" s="11">
        <v>36</v>
      </c>
      <c r="K72" s="12">
        <v>90</v>
      </c>
      <c r="L72" s="11">
        <v>15</v>
      </c>
      <c r="M72" s="11">
        <v>0</v>
      </c>
      <c r="N72" s="11">
        <v>0</v>
      </c>
      <c r="O72" s="11">
        <v>21</v>
      </c>
      <c r="P72" s="11">
        <v>0</v>
      </c>
      <c r="Q72" s="147">
        <v>4</v>
      </c>
      <c r="R72" s="166">
        <v>0</v>
      </c>
      <c r="S72" s="167">
        <v>0</v>
      </c>
      <c r="T72" s="156">
        <v>90</v>
      </c>
      <c r="U72" s="13">
        <v>8.56327307326356</v>
      </c>
    </row>
    <row r="73" spans="1:21" ht="14.25" thickBot="1">
      <c r="A73" s="191"/>
      <c r="B73" s="38" t="s">
        <v>33</v>
      </c>
      <c r="C73" s="39">
        <v>7498</v>
      </c>
      <c r="D73" s="39">
        <v>3945</v>
      </c>
      <c r="E73" s="183">
        <v>52.61403040810883</v>
      </c>
      <c r="F73" s="181">
        <v>1643</v>
      </c>
      <c r="G73" s="40">
        <v>41.64765525982256</v>
      </c>
      <c r="H73" s="39">
        <v>76</v>
      </c>
      <c r="I73" s="40">
        <v>4.625684723067559</v>
      </c>
      <c r="J73" s="39">
        <v>66</v>
      </c>
      <c r="K73" s="40">
        <v>86.84210526315789</v>
      </c>
      <c r="L73" s="39">
        <v>26</v>
      </c>
      <c r="M73" s="39">
        <v>1</v>
      </c>
      <c r="N73" s="39">
        <v>0</v>
      </c>
      <c r="O73" s="39">
        <v>39</v>
      </c>
      <c r="P73" s="39">
        <v>0</v>
      </c>
      <c r="Q73" s="180">
        <v>10</v>
      </c>
      <c r="R73" s="182">
        <v>60.86427267194157</v>
      </c>
      <c r="S73" s="183">
        <v>1.5151515151515151</v>
      </c>
      <c r="T73" s="181">
        <v>159</v>
      </c>
      <c r="U73" s="41">
        <v>9.67741935483871</v>
      </c>
    </row>
    <row r="74" spans="1:21" ht="13.5">
      <c r="A74" s="192" t="s">
        <v>143</v>
      </c>
      <c r="B74" s="42" t="s">
        <v>31</v>
      </c>
      <c r="C74" s="18">
        <v>31705</v>
      </c>
      <c r="D74" s="18">
        <v>11809</v>
      </c>
      <c r="E74" s="171">
        <v>37.24649108973348</v>
      </c>
      <c r="F74" s="158">
        <v>4547</v>
      </c>
      <c r="G74" s="19">
        <v>38.50453044288255</v>
      </c>
      <c r="H74" s="18">
        <v>356</v>
      </c>
      <c r="I74" s="19">
        <v>7.8293380250714755</v>
      </c>
      <c r="J74" s="18">
        <v>266</v>
      </c>
      <c r="K74" s="19">
        <v>74.71910112359551</v>
      </c>
      <c r="L74" s="18">
        <v>67</v>
      </c>
      <c r="M74" s="18">
        <v>9</v>
      </c>
      <c r="N74" s="18">
        <v>1</v>
      </c>
      <c r="O74" s="18">
        <v>189</v>
      </c>
      <c r="P74" s="18">
        <v>29</v>
      </c>
      <c r="Q74" s="149">
        <v>61</v>
      </c>
      <c r="R74" s="170">
        <v>197.93270288102045</v>
      </c>
      <c r="S74" s="171">
        <v>3.3834586466165413</v>
      </c>
      <c r="T74" s="158">
        <v>740</v>
      </c>
      <c r="U74" s="20">
        <v>16.27446668132835</v>
      </c>
    </row>
    <row r="75" spans="1:21" ht="13.5">
      <c r="A75" s="190"/>
      <c r="B75" s="10" t="s">
        <v>32</v>
      </c>
      <c r="C75" s="11">
        <v>37407</v>
      </c>
      <c r="D75" s="11">
        <v>18130</v>
      </c>
      <c r="E75" s="167">
        <v>48.46686449060336</v>
      </c>
      <c r="F75" s="156">
        <v>7848</v>
      </c>
      <c r="G75" s="12">
        <v>43.28736900165472</v>
      </c>
      <c r="H75" s="11">
        <v>410</v>
      </c>
      <c r="I75" s="12">
        <v>5.224260958205912</v>
      </c>
      <c r="J75" s="11">
        <v>322</v>
      </c>
      <c r="K75" s="12">
        <v>78.53658536585365</v>
      </c>
      <c r="L75" s="11">
        <v>124</v>
      </c>
      <c r="M75" s="11">
        <v>4</v>
      </c>
      <c r="N75" s="11">
        <v>1</v>
      </c>
      <c r="O75" s="11">
        <v>193</v>
      </c>
      <c r="P75" s="11">
        <v>34</v>
      </c>
      <c r="Q75" s="147">
        <v>54</v>
      </c>
      <c r="R75" s="166">
        <v>50.9683995922528</v>
      </c>
      <c r="S75" s="167">
        <v>1.2422360248447204</v>
      </c>
      <c r="T75" s="156">
        <v>1227</v>
      </c>
      <c r="U75" s="13">
        <v>15.634556574923547</v>
      </c>
    </row>
    <row r="76" spans="1:21" ht="14.25" thickBot="1">
      <c r="A76" s="191"/>
      <c r="B76" s="38" t="s">
        <v>33</v>
      </c>
      <c r="C76" s="15">
        <v>69112</v>
      </c>
      <c r="D76" s="15">
        <v>29939</v>
      </c>
      <c r="E76" s="169">
        <v>43.319539298529925</v>
      </c>
      <c r="F76" s="157">
        <v>12395</v>
      </c>
      <c r="G76" s="16">
        <v>41.40084839172985</v>
      </c>
      <c r="H76" s="15">
        <v>766</v>
      </c>
      <c r="I76" s="16">
        <v>6.17991125453812</v>
      </c>
      <c r="J76" s="15">
        <v>588</v>
      </c>
      <c r="K76" s="16">
        <v>76.76240208877284</v>
      </c>
      <c r="L76" s="15">
        <v>191</v>
      </c>
      <c r="M76" s="15">
        <v>13</v>
      </c>
      <c r="N76" s="15">
        <v>2</v>
      </c>
      <c r="O76" s="15">
        <v>382</v>
      </c>
      <c r="P76" s="15">
        <v>63</v>
      </c>
      <c r="Q76" s="148">
        <v>115</v>
      </c>
      <c r="R76" s="168">
        <v>104.88100040338847</v>
      </c>
      <c r="S76" s="169">
        <v>2.2108843537414966</v>
      </c>
      <c r="T76" s="157">
        <v>1967</v>
      </c>
      <c r="U76" s="17">
        <v>15.869302137958854</v>
      </c>
    </row>
    <row r="77" spans="1:21" ht="13.5">
      <c r="A77" s="189" t="s">
        <v>79</v>
      </c>
      <c r="B77" s="36" t="s">
        <v>31</v>
      </c>
      <c r="C77" s="18">
        <v>14340</v>
      </c>
      <c r="D77" s="18">
        <v>6982</v>
      </c>
      <c r="E77" s="171">
        <v>48.68898186889819</v>
      </c>
      <c r="F77" s="158">
        <v>1110</v>
      </c>
      <c r="G77" s="19">
        <v>15.898023488971642</v>
      </c>
      <c r="H77" s="18">
        <v>124</v>
      </c>
      <c r="I77" s="19">
        <v>11.17117117117117</v>
      </c>
      <c r="J77" s="18">
        <v>82</v>
      </c>
      <c r="K77" s="19">
        <v>66.12903225806451</v>
      </c>
      <c r="L77" s="18">
        <v>31</v>
      </c>
      <c r="M77" s="18">
        <v>1</v>
      </c>
      <c r="N77" s="18">
        <v>0</v>
      </c>
      <c r="O77" s="18">
        <v>50</v>
      </c>
      <c r="P77" s="18">
        <v>42</v>
      </c>
      <c r="Q77" s="149">
        <v>0</v>
      </c>
      <c r="R77" s="170">
        <v>90.09009009009009</v>
      </c>
      <c r="S77" s="171">
        <v>1.2195121951219512</v>
      </c>
      <c r="T77" s="158">
        <v>188</v>
      </c>
      <c r="U77" s="20">
        <v>16.936936936936938</v>
      </c>
    </row>
    <row r="78" spans="1:21" ht="13.5">
      <c r="A78" s="190"/>
      <c r="B78" s="10" t="s">
        <v>32</v>
      </c>
      <c r="C78" s="11">
        <v>16443</v>
      </c>
      <c r="D78" s="11">
        <v>11580</v>
      </c>
      <c r="E78" s="167">
        <v>70.42510490786353</v>
      </c>
      <c r="F78" s="156">
        <v>1976</v>
      </c>
      <c r="G78" s="12">
        <v>17.063903281519863</v>
      </c>
      <c r="H78" s="11">
        <v>192</v>
      </c>
      <c r="I78" s="12">
        <v>9.7165991902834</v>
      </c>
      <c r="J78" s="11">
        <v>134</v>
      </c>
      <c r="K78" s="12">
        <v>69.79166666666667</v>
      </c>
      <c r="L78" s="11">
        <v>71</v>
      </c>
      <c r="M78" s="11">
        <v>2</v>
      </c>
      <c r="N78" s="11">
        <v>0</v>
      </c>
      <c r="O78" s="11">
        <v>61</v>
      </c>
      <c r="P78" s="11">
        <v>58</v>
      </c>
      <c r="Q78" s="147">
        <v>0</v>
      </c>
      <c r="R78" s="166">
        <v>101.21457489878543</v>
      </c>
      <c r="S78" s="167">
        <v>1.492537313432836</v>
      </c>
      <c r="T78" s="156">
        <v>252</v>
      </c>
      <c r="U78" s="13">
        <v>12.753036437246964</v>
      </c>
    </row>
    <row r="79" spans="1:21" ht="13.5">
      <c r="A79" s="193"/>
      <c r="B79" s="37" t="s">
        <v>33</v>
      </c>
      <c r="C79" s="22">
        <v>30783</v>
      </c>
      <c r="D79" s="22">
        <v>18562</v>
      </c>
      <c r="E79" s="173">
        <v>60.29951596660494</v>
      </c>
      <c r="F79" s="159">
        <v>3086</v>
      </c>
      <c r="G79" s="23">
        <v>16.62536364615882</v>
      </c>
      <c r="H79" s="22">
        <v>316</v>
      </c>
      <c r="I79" s="23">
        <v>10.239792611795204</v>
      </c>
      <c r="J79" s="22">
        <v>216</v>
      </c>
      <c r="K79" s="23">
        <v>68.35443037974683</v>
      </c>
      <c r="L79" s="22">
        <v>102</v>
      </c>
      <c r="M79" s="22">
        <v>3</v>
      </c>
      <c r="N79" s="22">
        <v>0</v>
      </c>
      <c r="O79" s="22">
        <v>111</v>
      </c>
      <c r="P79" s="22">
        <v>100</v>
      </c>
      <c r="Q79" s="150">
        <v>0</v>
      </c>
      <c r="R79" s="172">
        <v>97.21322099805573</v>
      </c>
      <c r="S79" s="173">
        <v>1.3888888888888888</v>
      </c>
      <c r="T79" s="159">
        <v>440</v>
      </c>
      <c r="U79" s="24">
        <v>14.257939079714841</v>
      </c>
    </row>
    <row r="80" spans="1:21" ht="13.5">
      <c r="A80" s="195" t="s">
        <v>80</v>
      </c>
      <c r="B80" s="21" t="s">
        <v>31</v>
      </c>
      <c r="C80" s="7">
        <v>2951</v>
      </c>
      <c r="D80" s="7">
        <v>955</v>
      </c>
      <c r="E80" s="165">
        <v>32.36191121653677</v>
      </c>
      <c r="F80" s="155">
        <v>360</v>
      </c>
      <c r="G80" s="8">
        <v>37.696335078534034</v>
      </c>
      <c r="H80" s="7">
        <v>15</v>
      </c>
      <c r="I80" s="8">
        <v>4.166666666666667</v>
      </c>
      <c r="J80" s="7">
        <v>10</v>
      </c>
      <c r="K80" s="8">
        <v>66.66666666666667</v>
      </c>
      <c r="L80" s="7">
        <v>7</v>
      </c>
      <c r="M80" s="7">
        <v>0</v>
      </c>
      <c r="N80" s="7">
        <v>0</v>
      </c>
      <c r="O80" s="7">
        <v>3</v>
      </c>
      <c r="P80" s="7">
        <v>0</v>
      </c>
      <c r="Q80" s="146">
        <v>5</v>
      </c>
      <c r="R80" s="164">
        <v>0</v>
      </c>
      <c r="S80" s="165">
        <v>0</v>
      </c>
      <c r="T80" s="155">
        <v>59</v>
      </c>
      <c r="U80" s="9">
        <v>16.38888888888889</v>
      </c>
    </row>
    <row r="81" spans="1:21" ht="13.5">
      <c r="A81" s="195"/>
      <c r="B81" s="10" t="s">
        <v>32</v>
      </c>
      <c r="C81" s="11">
        <v>3307</v>
      </c>
      <c r="D81" s="11">
        <v>1786</v>
      </c>
      <c r="E81" s="167">
        <v>54.00665255518597</v>
      </c>
      <c r="F81" s="156">
        <v>642</v>
      </c>
      <c r="G81" s="12">
        <v>35.94624860022397</v>
      </c>
      <c r="H81" s="11">
        <v>34</v>
      </c>
      <c r="I81" s="12">
        <v>5.29595015576324</v>
      </c>
      <c r="J81" s="11">
        <v>23</v>
      </c>
      <c r="K81" s="12">
        <v>67.6470588235294</v>
      </c>
      <c r="L81" s="11">
        <v>8</v>
      </c>
      <c r="M81" s="11">
        <v>0</v>
      </c>
      <c r="N81" s="11">
        <v>1</v>
      </c>
      <c r="O81" s="11">
        <v>14</v>
      </c>
      <c r="P81" s="11">
        <v>0</v>
      </c>
      <c r="Q81" s="147">
        <v>11</v>
      </c>
      <c r="R81" s="166">
        <v>0</v>
      </c>
      <c r="S81" s="167">
        <v>0</v>
      </c>
      <c r="T81" s="156">
        <v>88</v>
      </c>
      <c r="U81" s="13">
        <v>13.707165109034268</v>
      </c>
    </row>
    <row r="82" spans="1:21" ht="13.5">
      <c r="A82" s="195"/>
      <c r="B82" s="21" t="s">
        <v>33</v>
      </c>
      <c r="C82" s="22">
        <v>6258</v>
      </c>
      <c r="D82" s="22">
        <v>2741</v>
      </c>
      <c r="E82" s="173">
        <v>43.799936081815275</v>
      </c>
      <c r="F82" s="159">
        <v>1002</v>
      </c>
      <c r="G82" s="23">
        <v>36.556001459321415</v>
      </c>
      <c r="H82" s="22">
        <v>49</v>
      </c>
      <c r="I82" s="23">
        <v>4.8902195608782435</v>
      </c>
      <c r="J82" s="22">
        <v>33</v>
      </c>
      <c r="K82" s="23">
        <v>67.34693877551021</v>
      </c>
      <c r="L82" s="22">
        <v>15</v>
      </c>
      <c r="M82" s="22">
        <v>0</v>
      </c>
      <c r="N82" s="22">
        <v>1</v>
      </c>
      <c r="O82" s="22">
        <v>17</v>
      </c>
      <c r="P82" s="22">
        <v>0</v>
      </c>
      <c r="Q82" s="150">
        <v>16</v>
      </c>
      <c r="R82" s="172">
        <v>0</v>
      </c>
      <c r="S82" s="173">
        <v>0</v>
      </c>
      <c r="T82" s="159">
        <v>147</v>
      </c>
      <c r="U82" s="24">
        <v>14.67065868263473</v>
      </c>
    </row>
    <row r="83" spans="1:21" ht="13.5">
      <c r="A83" s="189" t="s">
        <v>81</v>
      </c>
      <c r="B83" s="36" t="s">
        <v>31</v>
      </c>
      <c r="C83" s="7">
        <v>1075</v>
      </c>
      <c r="D83" s="7">
        <v>234</v>
      </c>
      <c r="E83" s="165">
        <v>21.767441860465116</v>
      </c>
      <c r="F83" s="155">
        <v>193</v>
      </c>
      <c r="G83" s="8">
        <v>82.47863247863248</v>
      </c>
      <c r="H83" s="7">
        <v>10</v>
      </c>
      <c r="I83" s="8">
        <v>5.181347150259067</v>
      </c>
      <c r="J83" s="7">
        <v>4</v>
      </c>
      <c r="K83" s="8">
        <v>40</v>
      </c>
      <c r="L83" s="7">
        <v>2</v>
      </c>
      <c r="M83" s="7">
        <v>0</v>
      </c>
      <c r="N83" s="7">
        <v>0</v>
      </c>
      <c r="O83" s="7">
        <v>2</v>
      </c>
      <c r="P83" s="7">
        <v>1</v>
      </c>
      <c r="Q83" s="146">
        <v>5</v>
      </c>
      <c r="R83" s="164">
        <v>0</v>
      </c>
      <c r="S83" s="165">
        <v>0</v>
      </c>
      <c r="T83" s="155">
        <v>71</v>
      </c>
      <c r="U83" s="9">
        <v>36.78756476683938</v>
      </c>
    </row>
    <row r="84" spans="1:21" ht="13.5">
      <c r="A84" s="190"/>
      <c r="B84" s="10" t="s">
        <v>32</v>
      </c>
      <c r="C84" s="11">
        <v>1213</v>
      </c>
      <c r="D84" s="11">
        <v>390</v>
      </c>
      <c r="E84" s="167">
        <v>32.15169002473207</v>
      </c>
      <c r="F84" s="156">
        <v>331</v>
      </c>
      <c r="G84" s="12">
        <v>84.87179487179488</v>
      </c>
      <c r="H84" s="11">
        <v>12</v>
      </c>
      <c r="I84" s="12">
        <v>3.6253776435045317</v>
      </c>
      <c r="J84" s="11">
        <v>7</v>
      </c>
      <c r="K84" s="12">
        <v>58.333333333333336</v>
      </c>
      <c r="L84" s="11">
        <v>1</v>
      </c>
      <c r="M84" s="11">
        <v>0</v>
      </c>
      <c r="N84" s="11">
        <v>0</v>
      </c>
      <c r="O84" s="11">
        <v>6</v>
      </c>
      <c r="P84" s="11">
        <v>1</v>
      </c>
      <c r="Q84" s="147">
        <v>4</v>
      </c>
      <c r="R84" s="166">
        <v>0</v>
      </c>
      <c r="S84" s="167">
        <v>0</v>
      </c>
      <c r="T84" s="156">
        <v>125</v>
      </c>
      <c r="U84" s="13">
        <v>37.764350453172206</v>
      </c>
    </row>
    <row r="85" spans="1:21" ht="13.5">
      <c r="A85" s="193"/>
      <c r="B85" s="37" t="s">
        <v>33</v>
      </c>
      <c r="C85" s="22">
        <v>2288</v>
      </c>
      <c r="D85" s="22">
        <v>624</v>
      </c>
      <c r="E85" s="173">
        <v>27.272727272727273</v>
      </c>
      <c r="F85" s="159">
        <v>524</v>
      </c>
      <c r="G85" s="23">
        <v>83.97435897435898</v>
      </c>
      <c r="H85" s="22">
        <v>22</v>
      </c>
      <c r="I85" s="23">
        <v>4.198473282442748</v>
      </c>
      <c r="J85" s="22">
        <v>11</v>
      </c>
      <c r="K85" s="23">
        <v>50</v>
      </c>
      <c r="L85" s="22">
        <v>3</v>
      </c>
      <c r="M85" s="22">
        <v>0</v>
      </c>
      <c r="N85" s="22">
        <v>0</v>
      </c>
      <c r="O85" s="22">
        <v>8</v>
      </c>
      <c r="P85" s="22">
        <v>2</v>
      </c>
      <c r="Q85" s="150">
        <v>9</v>
      </c>
      <c r="R85" s="172">
        <v>0</v>
      </c>
      <c r="S85" s="173">
        <v>0</v>
      </c>
      <c r="T85" s="159">
        <v>196</v>
      </c>
      <c r="U85" s="24">
        <v>37.404580152671755</v>
      </c>
    </row>
    <row r="86" spans="1:21" ht="13.5">
      <c r="A86" s="195" t="s">
        <v>82</v>
      </c>
      <c r="B86" s="21" t="s">
        <v>31</v>
      </c>
      <c r="C86" s="7">
        <v>1478</v>
      </c>
      <c r="D86" s="7">
        <v>348</v>
      </c>
      <c r="E86" s="165">
        <v>23.54533152909337</v>
      </c>
      <c r="F86" s="155">
        <v>297</v>
      </c>
      <c r="G86" s="8">
        <v>85.34482758620689</v>
      </c>
      <c r="H86" s="7">
        <v>22</v>
      </c>
      <c r="I86" s="8">
        <v>7.407407407407407</v>
      </c>
      <c r="J86" s="7">
        <v>6</v>
      </c>
      <c r="K86" s="8">
        <v>27.272727272727273</v>
      </c>
      <c r="L86" s="7">
        <v>3</v>
      </c>
      <c r="M86" s="7">
        <v>0</v>
      </c>
      <c r="N86" s="7">
        <v>0</v>
      </c>
      <c r="O86" s="7">
        <v>3</v>
      </c>
      <c r="P86" s="7">
        <v>13</v>
      </c>
      <c r="Q86" s="146">
        <v>3</v>
      </c>
      <c r="R86" s="164">
        <v>0</v>
      </c>
      <c r="S86" s="165">
        <v>0</v>
      </c>
      <c r="T86" s="155">
        <v>40</v>
      </c>
      <c r="U86" s="9">
        <v>13.468013468013469</v>
      </c>
    </row>
    <row r="87" spans="1:21" ht="13.5">
      <c r="A87" s="195"/>
      <c r="B87" s="10" t="s">
        <v>32</v>
      </c>
      <c r="C87" s="11">
        <v>1678</v>
      </c>
      <c r="D87" s="11">
        <v>626</v>
      </c>
      <c r="E87" s="167">
        <v>37.30631704410012</v>
      </c>
      <c r="F87" s="156">
        <v>531</v>
      </c>
      <c r="G87" s="12">
        <v>84.82428115015975</v>
      </c>
      <c r="H87" s="11">
        <v>32</v>
      </c>
      <c r="I87" s="12">
        <v>6.0263653483992465</v>
      </c>
      <c r="J87" s="11">
        <v>13</v>
      </c>
      <c r="K87" s="12">
        <v>40.625</v>
      </c>
      <c r="L87" s="11">
        <v>7</v>
      </c>
      <c r="M87" s="11">
        <v>0</v>
      </c>
      <c r="N87" s="11">
        <v>0</v>
      </c>
      <c r="O87" s="11">
        <v>6</v>
      </c>
      <c r="P87" s="11">
        <v>16</v>
      </c>
      <c r="Q87" s="147">
        <v>3</v>
      </c>
      <c r="R87" s="166">
        <v>0</v>
      </c>
      <c r="S87" s="167">
        <v>0</v>
      </c>
      <c r="T87" s="156">
        <v>42</v>
      </c>
      <c r="U87" s="13">
        <v>7.909604519774011</v>
      </c>
    </row>
    <row r="88" spans="1:21" ht="13.5">
      <c r="A88" s="195"/>
      <c r="B88" s="21" t="s">
        <v>33</v>
      </c>
      <c r="C88" s="22">
        <v>3156</v>
      </c>
      <c r="D88" s="22">
        <v>974</v>
      </c>
      <c r="E88" s="173">
        <v>30.861850443599494</v>
      </c>
      <c r="F88" s="159">
        <v>828</v>
      </c>
      <c r="G88" s="23">
        <v>85.01026694045174</v>
      </c>
      <c r="H88" s="22">
        <v>54</v>
      </c>
      <c r="I88" s="23">
        <v>6.521739130434782</v>
      </c>
      <c r="J88" s="22">
        <v>19</v>
      </c>
      <c r="K88" s="23">
        <v>35.18518518518518</v>
      </c>
      <c r="L88" s="22">
        <v>10</v>
      </c>
      <c r="M88" s="22">
        <v>0</v>
      </c>
      <c r="N88" s="22">
        <v>0</v>
      </c>
      <c r="O88" s="22">
        <v>9</v>
      </c>
      <c r="P88" s="22">
        <v>29</v>
      </c>
      <c r="Q88" s="150">
        <v>6</v>
      </c>
      <c r="R88" s="172">
        <v>0</v>
      </c>
      <c r="S88" s="173">
        <v>0</v>
      </c>
      <c r="T88" s="159">
        <v>82</v>
      </c>
      <c r="U88" s="24">
        <v>9.903381642512077</v>
      </c>
    </row>
    <row r="89" spans="1:21" ht="13.5">
      <c r="A89" s="189" t="s">
        <v>83</v>
      </c>
      <c r="B89" s="36" t="s">
        <v>31</v>
      </c>
      <c r="C89" s="7">
        <v>2062</v>
      </c>
      <c r="D89" s="7">
        <v>335</v>
      </c>
      <c r="E89" s="165">
        <v>16.246362754607176</v>
      </c>
      <c r="F89" s="155">
        <v>238</v>
      </c>
      <c r="G89" s="8">
        <v>71.04477611940298</v>
      </c>
      <c r="H89" s="7">
        <v>13</v>
      </c>
      <c r="I89" s="8">
        <v>5.46218487394958</v>
      </c>
      <c r="J89" s="7">
        <v>5</v>
      </c>
      <c r="K89" s="8">
        <v>38.46153846153846</v>
      </c>
      <c r="L89" s="7">
        <v>1</v>
      </c>
      <c r="M89" s="7">
        <v>0</v>
      </c>
      <c r="N89" s="7">
        <v>0</v>
      </c>
      <c r="O89" s="7">
        <v>4</v>
      </c>
      <c r="P89" s="7">
        <v>8</v>
      </c>
      <c r="Q89" s="146">
        <v>0</v>
      </c>
      <c r="R89" s="164">
        <v>0</v>
      </c>
      <c r="S89" s="165">
        <v>0</v>
      </c>
      <c r="T89" s="155">
        <v>82</v>
      </c>
      <c r="U89" s="9">
        <v>34.45378151260504</v>
      </c>
    </row>
    <row r="90" spans="1:21" ht="13.5">
      <c r="A90" s="190"/>
      <c r="B90" s="10" t="s">
        <v>32</v>
      </c>
      <c r="C90" s="11">
        <v>2299</v>
      </c>
      <c r="D90" s="11">
        <v>605</v>
      </c>
      <c r="E90" s="167">
        <v>26.31578947368421</v>
      </c>
      <c r="F90" s="156">
        <v>421</v>
      </c>
      <c r="G90" s="12">
        <v>69.58677685950413</v>
      </c>
      <c r="H90" s="11">
        <v>15</v>
      </c>
      <c r="I90" s="12">
        <v>3.5629453681710213</v>
      </c>
      <c r="J90" s="11">
        <v>11</v>
      </c>
      <c r="K90" s="12">
        <v>73.33333333333333</v>
      </c>
      <c r="L90" s="11">
        <v>8</v>
      </c>
      <c r="M90" s="11">
        <v>0</v>
      </c>
      <c r="N90" s="11">
        <v>0</v>
      </c>
      <c r="O90" s="11">
        <v>3</v>
      </c>
      <c r="P90" s="11">
        <v>4</v>
      </c>
      <c r="Q90" s="147">
        <v>0</v>
      </c>
      <c r="R90" s="166">
        <v>0</v>
      </c>
      <c r="S90" s="167">
        <v>0</v>
      </c>
      <c r="T90" s="156">
        <v>109</v>
      </c>
      <c r="U90" s="13">
        <v>25.890736342042754</v>
      </c>
    </row>
    <row r="91" spans="1:21" ht="13.5">
      <c r="A91" s="193"/>
      <c r="B91" s="37" t="s">
        <v>33</v>
      </c>
      <c r="C91" s="22">
        <v>4361</v>
      </c>
      <c r="D91" s="22">
        <v>940</v>
      </c>
      <c r="E91" s="173">
        <v>21.554689291446916</v>
      </c>
      <c r="F91" s="159">
        <v>659</v>
      </c>
      <c r="G91" s="23">
        <v>70.1063829787234</v>
      </c>
      <c r="H91" s="22">
        <v>28</v>
      </c>
      <c r="I91" s="23">
        <v>4.24886191198786</v>
      </c>
      <c r="J91" s="22">
        <v>16</v>
      </c>
      <c r="K91" s="23">
        <v>57.142857142857146</v>
      </c>
      <c r="L91" s="22">
        <v>9</v>
      </c>
      <c r="M91" s="22">
        <v>0</v>
      </c>
      <c r="N91" s="22">
        <v>0</v>
      </c>
      <c r="O91" s="22">
        <v>7</v>
      </c>
      <c r="P91" s="22">
        <v>12</v>
      </c>
      <c r="Q91" s="150">
        <v>0</v>
      </c>
      <c r="R91" s="172">
        <v>0</v>
      </c>
      <c r="S91" s="173">
        <v>0</v>
      </c>
      <c r="T91" s="159">
        <v>191</v>
      </c>
      <c r="U91" s="24">
        <v>28.98330804248862</v>
      </c>
    </row>
    <row r="92" spans="1:21" ht="13.5">
      <c r="A92" s="195" t="s">
        <v>84</v>
      </c>
      <c r="B92" s="21" t="s">
        <v>31</v>
      </c>
      <c r="C92" s="7">
        <v>3419</v>
      </c>
      <c r="D92" s="7">
        <v>1045</v>
      </c>
      <c r="E92" s="165">
        <v>30.564492541678852</v>
      </c>
      <c r="F92" s="155">
        <v>421</v>
      </c>
      <c r="G92" s="8">
        <v>40.28708133971292</v>
      </c>
      <c r="H92" s="7">
        <v>27</v>
      </c>
      <c r="I92" s="8">
        <v>6.4133016627078385</v>
      </c>
      <c r="J92" s="7">
        <v>19</v>
      </c>
      <c r="K92" s="8">
        <v>70.37037037037037</v>
      </c>
      <c r="L92" s="7">
        <v>7</v>
      </c>
      <c r="M92" s="7">
        <v>0</v>
      </c>
      <c r="N92" s="7">
        <v>1</v>
      </c>
      <c r="O92" s="7">
        <v>11</v>
      </c>
      <c r="P92" s="7">
        <v>6</v>
      </c>
      <c r="Q92" s="146">
        <v>2</v>
      </c>
      <c r="R92" s="164">
        <v>0</v>
      </c>
      <c r="S92" s="165">
        <v>0</v>
      </c>
      <c r="T92" s="155">
        <v>78</v>
      </c>
      <c r="U92" s="9">
        <v>18.52731591448931</v>
      </c>
    </row>
    <row r="93" spans="1:21" ht="13.5">
      <c r="A93" s="195"/>
      <c r="B93" s="10" t="s">
        <v>32</v>
      </c>
      <c r="C93" s="11">
        <v>3951</v>
      </c>
      <c r="D93" s="11">
        <v>1703</v>
      </c>
      <c r="E93" s="167">
        <v>43.1030118957226</v>
      </c>
      <c r="F93" s="156">
        <v>709</v>
      </c>
      <c r="G93" s="12">
        <v>41.63241338813858</v>
      </c>
      <c r="H93" s="11">
        <v>46</v>
      </c>
      <c r="I93" s="12">
        <v>6.488011283497884</v>
      </c>
      <c r="J93" s="11">
        <v>35</v>
      </c>
      <c r="K93" s="12">
        <v>76.08695652173913</v>
      </c>
      <c r="L93" s="11">
        <v>14</v>
      </c>
      <c r="M93" s="11">
        <v>2</v>
      </c>
      <c r="N93" s="11">
        <v>0</v>
      </c>
      <c r="O93" s="11">
        <v>19</v>
      </c>
      <c r="P93" s="11">
        <v>8</v>
      </c>
      <c r="Q93" s="147">
        <v>3</v>
      </c>
      <c r="R93" s="166">
        <v>282.08744710860367</v>
      </c>
      <c r="S93" s="167">
        <v>5.714285714285714</v>
      </c>
      <c r="T93" s="156">
        <v>126</v>
      </c>
      <c r="U93" s="13">
        <v>17.77150916784203</v>
      </c>
    </row>
    <row r="94" spans="1:21" ht="13.5">
      <c r="A94" s="195"/>
      <c r="B94" s="21" t="s">
        <v>33</v>
      </c>
      <c r="C94" s="22">
        <v>7370</v>
      </c>
      <c r="D94" s="22">
        <v>2748</v>
      </c>
      <c r="E94" s="173">
        <v>37.286295793758484</v>
      </c>
      <c r="F94" s="159">
        <v>1130</v>
      </c>
      <c r="G94" s="23">
        <v>41.12081513828239</v>
      </c>
      <c r="H94" s="22">
        <v>73</v>
      </c>
      <c r="I94" s="23">
        <v>6.460176991150442</v>
      </c>
      <c r="J94" s="22">
        <v>54</v>
      </c>
      <c r="K94" s="23">
        <v>73.97260273972603</v>
      </c>
      <c r="L94" s="22">
        <v>21</v>
      </c>
      <c r="M94" s="22">
        <v>2</v>
      </c>
      <c r="N94" s="22">
        <v>1</v>
      </c>
      <c r="O94" s="22">
        <v>30</v>
      </c>
      <c r="P94" s="22">
        <v>14</v>
      </c>
      <c r="Q94" s="150">
        <v>5</v>
      </c>
      <c r="R94" s="172">
        <v>176.99115044247787</v>
      </c>
      <c r="S94" s="173">
        <v>3.7037037037037037</v>
      </c>
      <c r="T94" s="159">
        <v>204</v>
      </c>
      <c r="U94" s="24">
        <v>18.053097345132745</v>
      </c>
    </row>
    <row r="95" spans="1:21" ht="13.5">
      <c r="A95" s="189" t="s">
        <v>85</v>
      </c>
      <c r="B95" s="36" t="s">
        <v>31</v>
      </c>
      <c r="C95" s="7">
        <v>6205</v>
      </c>
      <c r="D95" s="7">
        <v>1289</v>
      </c>
      <c r="E95" s="165">
        <v>20.773569701853344</v>
      </c>
      <c r="F95" s="155">
        <v>837</v>
      </c>
      <c r="G95" s="8">
        <v>64.93405740884407</v>
      </c>
      <c r="H95" s="7">
        <v>49</v>
      </c>
      <c r="I95" s="8">
        <v>5.854241338112306</v>
      </c>
      <c r="J95" s="7">
        <v>33</v>
      </c>
      <c r="K95" s="8">
        <v>67.34693877551021</v>
      </c>
      <c r="L95" s="7">
        <v>11</v>
      </c>
      <c r="M95" s="7">
        <v>5</v>
      </c>
      <c r="N95" s="7">
        <v>0</v>
      </c>
      <c r="O95" s="7">
        <v>17</v>
      </c>
      <c r="P95" s="7">
        <v>0</v>
      </c>
      <c r="Q95" s="146">
        <v>16</v>
      </c>
      <c r="R95" s="164">
        <v>597.3715651135007</v>
      </c>
      <c r="S95" s="165">
        <v>15.151515151515152</v>
      </c>
      <c r="T95" s="155">
        <v>234</v>
      </c>
      <c r="U95" s="9">
        <v>27.956989247311828</v>
      </c>
    </row>
    <row r="96" spans="1:21" ht="13.5">
      <c r="A96" s="190"/>
      <c r="B96" s="10" t="s">
        <v>32</v>
      </c>
      <c r="C96" s="11">
        <v>7037</v>
      </c>
      <c r="D96" s="11">
        <v>2612</v>
      </c>
      <c r="E96" s="167">
        <v>37.11809009521103</v>
      </c>
      <c r="F96" s="156">
        <v>1733</v>
      </c>
      <c r="G96" s="12">
        <v>66.34762633996937</v>
      </c>
      <c r="H96" s="11">
        <v>73</v>
      </c>
      <c r="I96" s="12">
        <v>4.212348528563186</v>
      </c>
      <c r="J96" s="11">
        <v>48</v>
      </c>
      <c r="K96" s="12">
        <v>65.75342465753425</v>
      </c>
      <c r="L96" s="11">
        <v>22</v>
      </c>
      <c r="M96" s="11">
        <v>0</v>
      </c>
      <c r="N96" s="11">
        <v>1</v>
      </c>
      <c r="O96" s="11">
        <v>25</v>
      </c>
      <c r="P96" s="11">
        <v>0</v>
      </c>
      <c r="Q96" s="147">
        <v>25</v>
      </c>
      <c r="R96" s="166">
        <v>0</v>
      </c>
      <c r="S96" s="167">
        <v>0</v>
      </c>
      <c r="T96" s="156">
        <v>508</v>
      </c>
      <c r="U96" s="13">
        <v>29.3133294864397</v>
      </c>
    </row>
    <row r="97" spans="1:21" ht="14.25" thickBot="1">
      <c r="A97" s="191"/>
      <c r="B97" s="38" t="s">
        <v>33</v>
      </c>
      <c r="C97" s="39">
        <v>13242</v>
      </c>
      <c r="D97" s="39">
        <v>3901</v>
      </c>
      <c r="E97" s="183">
        <v>29.45929617882495</v>
      </c>
      <c r="F97" s="181">
        <v>2570</v>
      </c>
      <c r="G97" s="40">
        <v>65.88054345039734</v>
      </c>
      <c r="H97" s="39">
        <v>122</v>
      </c>
      <c r="I97" s="40">
        <v>4.747081712062257</v>
      </c>
      <c r="J97" s="39">
        <v>81</v>
      </c>
      <c r="K97" s="40">
        <v>66.39344262295081</v>
      </c>
      <c r="L97" s="39">
        <v>33</v>
      </c>
      <c r="M97" s="39">
        <v>5</v>
      </c>
      <c r="N97" s="39">
        <v>1</v>
      </c>
      <c r="O97" s="39">
        <v>42</v>
      </c>
      <c r="P97" s="39">
        <v>0</v>
      </c>
      <c r="Q97" s="180">
        <v>41</v>
      </c>
      <c r="R97" s="182">
        <v>194.55252918287937</v>
      </c>
      <c r="S97" s="183">
        <v>6.172839506172839</v>
      </c>
      <c r="T97" s="181">
        <v>742</v>
      </c>
      <c r="U97" s="41">
        <v>28.8715953307393</v>
      </c>
    </row>
    <row r="98" spans="1:21" ht="13.5">
      <c r="A98" s="192" t="s">
        <v>144</v>
      </c>
      <c r="B98" s="42" t="s">
        <v>31</v>
      </c>
      <c r="C98" s="18">
        <v>31530</v>
      </c>
      <c r="D98" s="18">
        <v>11188</v>
      </c>
      <c r="E98" s="171">
        <v>35.483666349508404</v>
      </c>
      <c r="F98" s="158">
        <v>3456</v>
      </c>
      <c r="G98" s="19">
        <v>30.89023954236682</v>
      </c>
      <c r="H98" s="18">
        <v>260</v>
      </c>
      <c r="I98" s="19">
        <v>7.523148148148148</v>
      </c>
      <c r="J98" s="18">
        <v>159</v>
      </c>
      <c r="K98" s="19">
        <v>61.15384615384615</v>
      </c>
      <c r="L98" s="18">
        <v>62</v>
      </c>
      <c r="M98" s="18">
        <v>6</v>
      </c>
      <c r="N98" s="18">
        <v>1</v>
      </c>
      <c r="O98" s="18">
        <v>90</v>
      </c>
      <c r="P98" s="18">
        <v>70</v>
      </c>
      <c r="Q98" s="149">
        <v>31</v>
      </c>
      <c r="R98" s="170">
        <v>173.61111111111111</v>
      </c>
      <c r="S98" s="171">
        <v>3.7735849056603774</v>
      </c>
      <c r="T98" s="158">
        <v>752</v>
      </c>
      <c r="U98" s="20">
        <v>21.75925925925926</v>
      </c>
    </row>
    <row r="99" spans="1:21" ht="13.5">
      <c r="A99" s="190"/>
      <c r="B99" s="10" t="s">
        <v>32</v>
      </c>
      <c r="C99" s="11">
        <v>35928</v>
      </c>
      <c r="D99" s="11">
        <v>19302</v>
      </c>
      <c r="E99" s="167">
        <v>53.72411489645959</v>
      </c>
      <c r="F99" s="156">
        <v>6343</v>
      </c>
      <c r="G99" s="12">
        <v>32.86187959796912</v>
      </c>
      <c r="H99" s="11">
        <v>404</v>
      </c>
      <c r="I99" s="12">
        <v>6.3692259183351725</v>
      </c>
      <c r="J99" s="11">
        <v>271</v>
      </c>
      <c r="K99" s="12">
        <v>67.07920792079207</v>
      </c>
      <c r="L99" s="11">
        <v>131</v>
      </c>
      <c r="M99" s="11">
        <v>4</v>
      </c>
      <c r="N99" s="11">
        <v>2</v>
      </c>
      <c r="O99" s="11">
        <v>134</v>
      </c>
      <c r="P99" s="11">
        <v>87</v>
      </c>
      <c r="Q99" s="147">
        <v>46</v>
      </c>
      <c r="R99" s="166">
        <v>63.06164275579379</v>
      </c>
      <c r="S99" s="167">
        <v>1.4760147601476015</v>
      </c>
      <c r="T99" s="156">
        <v>1250</v>
      </c>
      <c r="U99" s="13">
        <v>19.70676336118556</v>
      </c>
    </row>
    <row r="100" spans="1:21" ht="14.25" thickBot="1">
      <c r="A100" s="191"/>
      <c r="B100" s="38" t="s">
        <v>33</v>
      </c>
      <c r="C100" s="15">
        <v>67458</v>
      </c>
      <c r="D100" s="15">
        <v>30490</v>
      </c>
      <c r="E100" s="169">
        <v>45.198493877672036</v>
      </c>
      <c r="F100" s="157">
        <v>9799</v>
      </c>
      <c r="G100" s="16">
        <v>32.138406034765495</v>
      </c>
      <c r="H100" s="15">
        <v>664</v>
      </c>
      <c r="I100" s="16">
        <v>6.776201653229921</v>
      </c>
      <c r="J100" s="15">
        <v>430</v>
      </c>
      <c r="K100" s="16">
        <v>64.75903614457832</v>
      </c>
      <c r="L100" s="15">
        <v>193</v>
      </c>
      <c r="M100" s="15">
        <v>10</v>
      </c>
      <c r="N100" s="15">
        <v>3</v>
      </c>
      <c r="O100" s="15">
        <v>224</v>
      </c>
      <c r="P100" s="15">
        <v>157</v>
      </c>
      <c r="Q100" s="148">
        <v>77</v>
      </c>
      <c r="R100" s="168">
        <v>102.0512297173181</v>
      </c>
      <c r="S100" s="169">
        <v>2.3255813953488373</v>
      </c>
      <c r="T100" s="157">
        <v>2002</v>
      </c>
      <c r="U100" s="17">
        <v>20.43065618940708</v>
      </c>
    </row>
    <row r="101" spans="1:21" ht="13.5">
      <c r="A101" s="195" t="s">
        <v>86</v>
      </c>
      <c r="B101" s="21" t="s">
        <v>31</v>
      </c>
      <c r="C101" s="25">
        <v>15743</v>
      </c>
      <c r="D101" s="25">
        <v>5132</v>
      </c>
      <c r="E101" s="175">
        <v>32.59861525757479</v>
      </c>
      <c r="F101" s="160">
        <v>1160</v>
      </c>
      <c r="G101" s="26">
        <v>22.60327357755261</v>
      </c>
      <c r="H101" s="25">
        <v>65</v>
      </c>
      <c r="I101" s="26">
        <v>5.603448275862069</v>
      </c>
      <c r="J101" s="25">
        <v>54</v>
      </c>
      <c r="K101" s="26">
        <v>83.07692307692308</v>
      </c>
      <c r="L101" s="25">
        <v>11</v>
      </c>
      <c r="M101" s="25">
        <v>1</v>
      </c>
      <c r="N101" s="25">
        <v>0</v>
      </c>
      <c r="O101" s="25">
        <v>42</v>
      </c>
      <c r="P101" s="25">
        <v>0</v>
      </c>
      <c r="Q101" s="151">
        <v>11</v>
      </c>
      <c r="R101" s="174">
        <v>86.20689655172414</v>
      </c>
      <c r="S101" s="175">
        <v>1.8518518518518519</v>
      </c>
      <c r="T101" s="160">
        <v>926</v>
      </c>
      <c r="U101" s="27">
        <v>79.82758620689656</v>
      </c>
    </row>
    <row r="102" spans="1:21" ht="13.5">
      <c r="A102" s="195"/>
      <c r="B102" s="10" t="s">
        <v>32</v>
      </c>
      <c r="C102" s="11">
        <v>18873</v>
      </c>
      <c r="D102" s="11">
        <v>8125</v>
      </c>
      <c r="E102" s="167">
        <v>43.05091930270757</v>
      </c>
      <c r="F102" s="156">
        <v>2164</v>
      </c>
      <c r="G102" s="12">
        <v>26.633846153846154</v>
      </c>
      <c r="H102" s="11">
        <v>141</v>
      </c>
      <c r="I102" s="12">
        <v>6.515711645101663</v>
      </c>
      <c r="J102" s="11">
        <v>112</v>
      </c>
      <c r="K102" s="12">
        <v>79.43262411347517</v>
      </c>
      <c r="L102" s="11">
        <v>45</v>
      </c>
      <c r="M102" s="11">
        <v>3</v>
      </c>
      <c r="N102" s="11">
        <v>0</v>
      </c>
      <c r="O102" s="11">
        <v>64</v>
      </c>
      <c r="P102" s="11">
        <v>8</v>
      </c>
      <c r="Q102" s="147">
        <v>21</v>
      </c>
      <c r="R102" s="166">
        <v>138.6321626617375</v>
      </c>
      <c r="S102" s="167">
        <v>2.6785714285714284</v>
      </c>
      <c r="T102" s="156">
        <v>1759</v>
      </c>
      <c r="U102" s="13">
        <v>81.28465804066543</v>
      </c>
    </row>
    <row r="103" spans="1:21" ht="13.5">
      <c r="A103" s="195"/>
      <c r="B103" s="21" t="s">
        <v>33</v>
      </c>
      <c r="C103" s="22">
        <v>34616</v>
      </c>
      <c r="D103" s="22">
        <v>13257</v>
      </c>
      <c r="E103" s="173">
        <v>38.29731915877051</v>
      </c>
      <c r="F103" s="159">
        <v>3324</v>
      </c>
      <c r="G103" s="23">
        <v>25.07354605114279</v>
      </c>
      <c r="H103" s="22">
        <v>206</v>
      </c>
      <c r="I103" s="23">
        <v>6.197352587244284</v>
      </c>
      <c r="J103" s="22">
        <v>166</v>
      </c>
      <c r="K103" s="23">
        <v>80.58252427184466</v>
      </c>
      <c r="L103" s="22">
        <v>56</v>
      </c>
      <c r="M103" s="22">
        <v>4</v>
      </c>
      <c r="N103" s="22">
        <v>0</v>
      </c>
      <c r="O103" s="22">
        <v>106</v>
      </c>
      <c r="P103" s="22">
        <v>8</v>
      </c>
      <c r="Q103" s="150">
        <v>32</v>
      </c>
      <c r="R103" s="172">
        <v>120.33694344163658</v>
      </c>
      <c r="S103" s="173">
        <v>2.4096385542168677</v>
      </c>
      <c r="T103" s="159">
        <v>2685</v>
      </c>
      <c r="U103" s="24">
        <v>80.77617328519855</v>
      </c>
    </row>
    <row r="104" spans="1:21" ht="13.5">
      <c r="A104" s="189" t="s">
        <v>87</v>
      </c>
      <c r="B104" s="36" t="s">
        <v>31</v>
      </c>
      <c r="C104" s="7">
        <v>9449</v>
      </c>
      <c r="D104" s="7">
        <v>3050</v>
      </c>
      <c r="E104" s="165">
        <v>32.27854799449677</v>
      </c>
      <c r="F104" s="155">
        <v>828</v>
      </c>
      <c r="G104" s="8">
        <v>27.147540983606557</v>
      </c>
      <c r="H104" s="7">
        <v>94</v>
      </c>
      <c r="I104" s="8">
        <v>11.352657004830919</v>
      </c>
      <c r="J104" s="7">
        <v>75</v>
      </c>
      <c r="K104" s="8">
        <v>79.7872340425532</v>
      </c>
      <c r="L104" s="7">
        <v>26</v>
      </c>
      <c r="M104" s="7">
        <v>0</v>
      </c>
      <c r="N104" s="7">
        <v>0</v>
      </c>
      <c r="O104" s="7">
        <v>49</v>
      </c>
      <c r="P104" s="7">
        <v>19</v>
      </c>
      <c r="Q104" s="146">
        <v>0</v>
      </c>
      <c r="R104" s="164">
        <v>0</v>
      </c>
      <c r="S104" s="165">
        <v>0</v>
      </c>
      <c r="T104" s="155">
        <v>90</v>
      </c>
      <c r="U104" s="9">
        <v>10.869565217391305</v>
      </c>
    </row>
    <row r="105" spans="1:21" ht="13.5">
      <c r="A105" s="190"/>
      <c r="B105" s="10" t="s">
        <v>32</v>
      </c>
      <c r="C105" s="11">
        <v>11090</v>
      </c>
      <c r="D105" s="11">
        <v>4652</v>
      </c>
      <c r="E105" s="167">
        <v>41.947700631199275</v>
      </c>
      <c r="F105" s="156">
        <v>1424</v>
      </c>
      <c r="G105" s="12">
        <v>30.610490111779878</v>
      </c>
      <c r="H105" s="11">
        <v>125</v>
      </c>
      <c r="I105" s="12">
        <v>8.77808988764045</v>
      </c>
      <c r="J105" s="11">
        <v>100</v>
      </c>
      <c r="K105" s="12">
        <v>80</v>
      </c>
      <c r="L105" s="11">
        <v>45</v>
      </c>
      <c r="M105" s="11">
        <v>0</v>
      </c>
      <c r="N105" s="11">
        <v>0</v>
      </c>
      <c r="O105" s="11">
        <v>55</v>
      </c>
      <c r="P105" s="11">
        <v>25</v>
      </c>
      <c r="Q105" s="147">
        <v>0</v>
      </c>
      <c r="R105" s="166">
        <v>0</v>
      </c>
      <c r="S105" s="167">
        <v>0</v>
      </c>
      <c r="T105" s="156">
        <v>139</v>
      </c>
      <c r="U105" s="13">
        <v>9.76123595505618</v>
      </c>
    </row>
    <row r="106" spans="1:21" ht="13.5">
      <c r="A106" s="193"/>
      <c r="B106" s="37" t="s">
        <v>33</v>
      </c>
      <c r="C106" s="22">
        <v>20539</v>
      </c>
      <c r="D106" s="22">
        <v>7702</v>
      </c>
      <c r="E106" s="173">
        <v>37.49939140172355</v>
      </c>
      <c r="F106" s="159">
        <v>2252</v>
      </c>
      <c r="G106" s="23">
        <v>29.23915866008829</v>
      </c>
      <c r="H106" s="22">
        <v>219</v>
      </c>
      <c r="I106" s="23">
        <v>9.7246891651865</v>
      </c>
      <c r="J106" s="22">
        <v>175</v>
      </c>
      <c r="K106" s="23">
        <v>79.90867579908675</v>
      </c>
      <c r="L106" s="22">
        <v>71</v>
      </c>
      <c r="M106" s="22">
        <v>0</v>
      </c>
      <c r="N106" s="22">
        <v>0</v>
      </c>
      <c r="O106" s="22">
        <v>104</v>
      </c>
      <c r="P106" s="22">
        <v>44</v>
      </c>
      <c r="Q106" s="150">
        <v>0</v>
      </c>
      <c r="R106" s="172">
        <v>0</v>
      </c>
      <c r="S106" s="173">
        <v>0</v>
      </c>
      <c r="T106" s="159">
        <v>229</v>
      </c>
      <c r="U106" s="24">
        <v>10.168738898756661</v>
      </c>
    </row>
    <row r="107" spans="1:21" ht="13.5">
      <c r="A107" s="195" t="s">
        <v>88</v>
      </c>
      <c r="B107" s="21" t="s">
        <v>31</v>
      </c>
      <c r="C107" s="7">
        <v>5346</v>
      </c>
      <c r="D107" s="7">
        <v>1535</v>
      </c>
      <c r="E107" s="165">
        <v>28.71305649083427</v>
      </c>
      <c r="F107" s="155">
        <v>631</v>
      </c>
      <c r="G107" s="8">
        <v>41.10749185667753</v>
      </c>
      <c r="H107" s="7">
        <v>63</v>
      </c>
      <c r="I107" s="8">
        <v>9.984152139461173</v>
      </c>
      <c r="J107" s="7">
        <v>47</v>
      </c>
      <c r="K107" s="8">
        <v>74.60317460317461</v>
      </c>
      <c r="L107" s="7">
        <v>18</v>
      </c>
      <c r="M107" s="7">
        <v>2</v>
      </c>
      <c r="N107" s="7">
        <v>0</v>
      </c>
      <c r="O107" s="7">
        <v>27</v>
      </c>
      <c r="P107" s="7">
        <v>16</v>
      </c>
      <c r="Q107" s="146">
        <v>0</v>
      </c>
      <c r="R107" s="164">
        <v>316.95721077654514</v>
      </c>
      <c r="S107" s="165">
        <v>4.25531914893617</v>
      </c>
      <c r="T107" s="155">
        <v>116</v>
      </c>
      <c r="U107" s="9">
        <v>18.38351822503962</v>
      </c>
    </row>
    <row r="108" spans="1:21" ht="13.5">
      <c r="A108" s="195"/>
      <c r="B108" s="10" t="s">
        <v>32</v>
      </c>
      <c r="C108" s="11">
        <v>6082</v>
      </c>
      <c r="D108" s="11">
        <v>2442</v>
      </c>
      <c r="E108" s="167">
        <v>40.15126603091088</v>
      </c>
      <c r="F108" s="156">
        <v>971</v>
      </c>
      <c r="G108" s="12">
        <v>39.762489762489764</v>
      </c>
      <c r="H108" s="11">
        <v>67</v>
      </c>
      <c r="I108" s="12">
        <v>6.90010298661174</v>
      </c>
      <c r="J108" s="11">
        <v>53</v>
      </c>
      <c r="K108" s="12">
        <v>79.1044776119403</v>
      </c>
      <c r="L108" s="11">
        <v>30</v>
      </c>
      <c r="M108" s="11">
        <v>0</v>
      </c>
      <c r="N108" s="11">
        <v>0</v>
      </c>
      <c r="O108" s="11">
        <v>23</v>
      </c>
      <c r="P108" s="11">
        <v>14</v>
      </c>
      <c r="Q108" s="147">
        <v>0</v>
      </c>
      <c r="R108" s="166">
        <v>0</v>
      </c>
      <c r="S108" s="167">
        <v>0</v>
      </c>
      <c r="T108" s="156">
        <v>111</v>
      </c>
      <c r="U108" s="13">
        <v>11.431513903192585</v>
      </c>
    </row>
    <row r="109" spans="1:21" ht="13.5">
      <c r="A109" s="195"/>
      <c r="B109" s="21" t="s">
        <v>33</v>
      </c>
      <c r="C109" s="22">
        <v>11428</v>
      </c>
      <c r="D109" s="22">
        <v>3977</v>
      </c>
      <c r="E109" s="173">
        <v>34.80049002450122</v>
      </c>
      <c r="F109" s="159">
        <v>1602</v>
      </c>
      <c r="G109" s="23">
        <v>40.28161931103847</v>
      </c>
      <c r="H109" s="22">
        <v>130</v>
      </c>
      <c r="I109" s="23">
        <v>8.11485642946317</v>
      </c>
      <c r="J109" s="22">
        <v>100</v>
      </c>
      <c r="K109" s="23">
        <v>76.92307692307692</v>
      </c>
      <c r="L109" s="22">
        <v>48</v>
      </c>
      <c r="M109" s="22">
        <v>2</v>
      </c>
      <c r="N109" s="22">
        <v>0</v>
      </c>
      <c r="O109" s="22">
        <v>50</v>
      </c>
      <c r="P109" s="22">
        <v>30</v>
      </c>
      <c r="Q109" s="150">
        <v>0</v>
      </c>
      <c r="R109" s="172">
        <v>124.84394506866417</v>
      </c>
      <c r="S109" s="173">
        <v>2</v>
      </c>
      <c r="T109" s="159">
        <v>227</v>
      </c>
      <c r="U109" s="24">
        <v>14.169787765293384</v>
      </c>
    </row>
    <row r="110" spans="1:21" ht="13.5">
      <c r="A110" s="189" t="s">
        <v>89</v>
      </c>
      <c r="B110" s="36" t="s">
        <v>31</v>
      </c>
      <c r="C110" s="7">
        <v>1884</v>
      </c>
      <c r="D110" s="7">
        <v>391</v>
      </c>
      <c r="E110" s="165">
        <v>20.75371549893843</v>
      </c>
      <c r="F110" s="155">
        <v>242</v>
      </c>
      <c r="G110" s="8">
        <v>61.892583120204606</v>
      </c>
      <c r="H110" s="7">
        <v>30</v>
      </c>
      <c r="I110" s="8">
        <v>12.396694214876034</v>
      </c>
      <c r="J110" s="7">
        <v>15</v>
      </c>
      <c r="K110" s="8">
        <v>50</v>
      </c>
      <c r="L110" s="7">
        <v>5</v>
      </c>
      <c r="M110" s="7">
        <v>2</v>
      </c>
      <c r="N110" s="7">
        <v>0</v>
      </c>
      <c r="O110" s="7">
        <v>8</v>
      </c>
      <c r="P110" s="7">
        <v>0</v>
      </c>
      <c r="Q110" s="146">
        <v>15</v>
      </c>
      <c r="R110" s="164">
        <v>826.4462809917355</v>
      </c>
      <c r="S110" s="165">
        <v>13.333333333333334</v>
      </c>
      <c r="T110" s="155">
        <v>38</v>
      </c>
      <c r="U110" s="9">
        <v>15.702479338842975</v>
      </c>
    </row>
    <row r="111" spans="1:21" ht="13.5">
      <c r="A111" s="190"/>
      <c r="B111" s="10" t="s">
        <v>32</v>
      </c>
      <c r="C111" s="11">
        <v>2277</v>
      </c>
      <c r="D111" s="11">
        <v>688</v>
      </c>
      <c r="E111" s="167">
        <v>30.215195432586736</v>
      </c>
      <c r="F111" s="156">
        <v>472</v>
      </c>
      <c r="G111" s="12">
        <v>68.6046511627907</v>
      </c>
      <c r="H111" s="11">
        <v>49</v>
      </c>
      <c r="I111" s="12">
        <v>10.38135593220339</v>
      </c>
      <c r="J111" s="11">
        <v>32</v>
      </c>
      <c r="K111" s="12">
        <v>65.3061224489796</v>
      </c>
      <c r="L111" s="11">
        <v>11</v>
      </c>
      <c r="M111" s="11">
        <v>1</v>
      </c>
      <c r="N111" s="11">
        <v>0</v>
      </c>
      <c r="O111" s="11">
        <v>20</v>
      </c>
      <c r="P111" s="11">
        <v>0</v>
      </c>
      <c r="Q111" s="147">
        <v>17</v>
      </c>
      <c r="R111" s="166">
        <v>211.864406779661</v>
      </c>
      <c r="S111" s="167">
        <v>3.125</v>
      </c>
      <c r="T111" s="156">
        <v>32</v>
      </c>
      <c r="U111" s="13">
        <v>6.779661016949152</v>
      </c>
    </row>
    <row r="112" spans="1:21" ht="13.5">
      <c r="A112" s="193"/>
      <c r="B112" s="37" t="s">
        <v>33</v>
      </c>
      <c r="C112" s="22">
        <v>4161</v>
      </c>
      <c r="D112" s="22">
        <v>1079</v>
      </c>
      <c r="E112" s="173">
        <v>25.93126652247056</v>
      </c>
      <c r="F112" s="159">
        <v>714</v>
      </c>
      <c r="G112" s="23">
        <v>66.17238183503244</v>
      </c>
      <c r="H112" s="22">
        <v>79</v>
      </c>
      <c r="I112" s="23">
        <v>11.064425770308123</v>
      </c>
      <c r="J112" s="22">
        <v>47</v>
      </c>
      <c r="K112" s="23">
        <v>59.49367088607595</v>
      </c>
      <c r="L112" s="22">
        <v>16</v>
      </c>
      <c r="M112" s="22">
        <v>3</v>
      </c>
      <c r="N112" s="22">
        <v>0</v>
      </c>
      <c r="O112" s="22">
        <v>28</v>
      </c>
      <c r="P112" s="22">
        <v>0</v>
      </c>
      <c r="Q112" s="150">
        <v>32</v>
      </c>
      <c r="R112" s="172">
        <v>420.16806722689074</v>
      </c>
      <c r="S112" s="173">
        <v>6.382978723404255</v>
      </c>
      <c r="T112" s="159">
        <v>70</v>
      </c>
      <c r="U112" s="24">
        <v>9.803921568627452</v>
      </c>
    </row>
    <row r="113" spans="1:21" ht="13.5">
      <c r="A113" s="195" t="s">
        <v>90</v>
      </c>
      <c r="B113" s="21" t="s">
        <v>31</v>
      </c>
      <c r="C113" s="7">
        <v>2867</v>
      </c>
      <c r="D113" s="7">
        <v>492</v>
      </c>
      <c r="E113" s="165">
        <v>17.16079525636554</v>
      </c>
      <c r="F113" s="155">
        <v>364</v>
      </c>
      <c r="G113" s="8">
        <v>73.98373983739837</v>
      </c>
      <c r="H113" s="7">
        <v>56</v>
      </c>
      <c r="I113" s="8">
        <v>15.384615384615385</v>
      </c>
      <c r="J113" s="7">
        <v>49</v>
      </c>
      <c r="K113" s="8">
        <v>87.5</v>
      </c>
      <c r="L113" s="7">
        <v>22</v>
      </c>
      <c r="M113" s="7">
        <v>1</v>
      </c>
      <c r="N113" s="7">
        <v>0</v>
      </c>
      <c r="O113" s="7">
        <v>26</v>
      </c>
      <c r="P113" s="7">
        <v>0</v>
      </c>
      <c r="Q113" s="146">
        <v>7</v>
      </c>
      <c r="R113" s="164">
        <v>274.72527472527474</v>
      </c>
      <c r="S113" s="165">
        <v>2.0408163265306123</v>
      </c>
      <c r="T113" s="155">
        <v>70</v>
      </c>
      <c r="U113" s="9">
        <v>19.23076923076923</v>
      </c>
    </row>
    <row r="114" spans="1:21" ht="13.5">
      <c r="A114" s="195"/>
      <c r="B114" s="10" t="s">
        <v>32</v>
      </c>
      <c r="C114" s="11">
        <v>3258</v>
      </c>
      <c r="D114" s="11">
        <v>827</v>
      </c>
      <c r="E114" s="167">
        <v>25.383670963781462</v>
      </c>
      <c r="F114" s="156">
        <v>628</v>
      </c>
      <c r="G114" s="12">
        <v>75.93712212817412</v>
      </c>
      <c r="H114" s="11">
        <v>44</v>
      </c>
      <c r="I114" s="12">
        <v>7.006369426751593</v>
      </c>
      <c r="J114" s="11">
        <v>34</v>
      </c>
      <c r="K114" s="12">
        <v>77.27272727272727</v>
      </c>
      <c r="L114" s="11">
        <v>19</v>
      </c>
      <c r="M114" s="11">
        <v>0</v>
      </c>
      <c r="N114" s="11">
        <v>0</v>
      </c>
      <c r="O114" s="11">
        <v>15</v>
      </c>
      <c r="P114" s="11">
        <v>4</v>
      </c>
      <c r="Q114" s="147">
        <v>6</v>
      </c>
      <c r="R114" s="166">
        <v>0</v>
      </c>
      <c r="S114" s="167">
        <v>0</v>
      </c>
      <c r="T114" s="156">
        <v>77</v>
      </c>
      <c r="U114" s="13">
        <v>12.261146496815286</v>
      </c>
    </row>
    <row r="115" spans="1:21" ht="13.5">
      <c r="A115" s="195"/>
      <c r="B115" s="21" t="s">
        <v>33</v>
      </c>
      <c r="C115" s="22">
        <v>6125</v>
      </c>
      <c r="D115" s="22">
        <v>1319</v>
      </c>
      <c r="E115" s="173">
        <v>21.53469387755102</v>
      </c>
      <c r="F115" s="159">
        <v>992</v>
      </c>
      <c r="G115" s="23">
        <v>75.2084912812737</v>
      </c>
      <c r="H115" s="22">
        <v>100</v>
      </c>
      <c r="I115" s="23">
        <v>10.080645161290322</v>
      </c>
      <c r="J115" s="22">
        <v>83</v>
      </c>
      <c r="K115" s="23">
        <v>83</v>
      </c>
      <c r="L115" s="22">
        <v>41</v>
      </c>
      <c r="M115" s="22">
        <v>1</v>
      </c>
      <c r="N115" s="22">
        <v>0</v>
      </c>
      <c r="O115" s="22">
        <v>41</v>
      </c>
      <c r="P115" s="22">
        <v>4</v>
      </c>
      <c r="Q115" s="150">
        <v>13</v>
      </c>
      <c r="R115" s="172">
        <v>100.80645161290323</v>
      </c>
      <c r="S115" s="173">
        <v>1.2048192771084338</v>
      </c>
      <c r="T115" s="159">
        <v>147</v>
      </c>
      <c r="U115" s="24">
        <v>14.818548387096774</v>
      </c>
    </row>
    <row r="116" spans="1:21" ht="13.5">
      <c r="A116" s="189" t="s">
        <v>91</v>
      </c>
      <c r="B116" s="36" t="s">
        <v>31</v>
      </c>
      <c r="C116" s="7">
        <v>4730</v>
      </c>
      <c r="D116" s="7">
        <v>1587</v>
      </c>
      <c r="E116" s="165">
        <v>33.551797040169134</v>
      </c>
      <c r="F116" s="155">
        <v>750</v>
      </c>
      <c r="G116" s="8">
        <v>47.25897920604915</v>
      </c>
      <c r="H116" s="7">
        <v>66</v>
      </c>
      <c r="I116" s="8">
        <v>8.8</v>
      </c>
      <c r="J116" s="7">
        <v>53</v>
      </c>
      <c r="K116" s="8">
        <v>80.3030303030303</v>
      </c>
      <c r="L116" s="7">
        <v>18</v>
      </c>
      <c r="M116" s="7">
        <v>1</v>
      </c>
      <c r="N116" s="7">
        <v>0</v>
      </c>
      <c r="O116" s="7">
        <v>34</v>
      </c>
      <c r="P116" s="7">
        <v>0</v>
      </c>
      <c r="Q116" s="146">
        <v>13</v>
      </c>
      <c r="R116" s="164">
        <v>133.33333333333334</v>
      </c>
      <c r="S116" s="165">
        <v>1.8867924528301887</v>
      </c>
      <c r="T116" s="155">
        <v>101</v>
      </c>
      <c r="U116" s="9">
        <v>13.466666666666667</v>
      </c>
    </row>
    <row r="117" spans="1:21" ht="13.5">
      <c r="A117" s="190"/>
      <c r="B117" s="10" t="s">
        <v>32</v>
      </c>
      <c r="C117" s="11">
        <v>5611</v>
      </c>
      <c r="D117" s="11">
        <v>2312</v>
      </c>
      <c r="E117" s="167">
        <v>41.204776332204595</v>
      </c>
      <c r="F117" s="156">
        <v>1109</v>
      </c>
      <c r="G117" s="12">
        <v>47.96712802768166</v>
      </c>
      <c r="H117" s="11">
        <v>67</v>
      </c>
      <c r="I117" s="12">
        <v>6.0414788097385035</v>
      </c>
      <c r="J117" s="11">
        <v>47</v>
      </c>
      <c r="K117" s="12">
        <v>70.14925373134328</v>
      </c>
      <c r="L117" s="11">
        <v>10</v>
      </c>
      <c r="M117" s="11">
        <v>1</v>
      </c>
      <c r="N117" s="11">
        <v>1</v>
      </c>
      <c r="O117" s="11">
        <v>35</v>
      </c>
      <c r="P117" s="11">
        <v>0</v>
      </c>
      <c r="Q117" s="147">
        <v>20</v>
      </c>
      <c r="R117" s="166">
        <v>90.17132551848512</v>
      </c>
      <c r="S117" s="167">
        <v>2.127659574468085</v>
      </c>
      <c r="T117" s="156">
        <v>118</v>
      </c>
      <c r="U117" s="13">
        <v>10.640216411181244</v>
      </c>
    </row>
    <row r="118" spans="1:21" ht="13.5">
      <c r="A118" s="193"/>
      <c r="B118" s="37" t="s">
        <v>33</v>
      </c>
      <c r="C118" s="22">
        <v>10341</v>
      </c>
      <c r="D118" s="22">
        <v>3899</v>
      </c>
      <c r="E118" s="173">
        <v>37.70428391838313</v>
      </c>
      <c r="F118" s="159">
        <v>1859</v>
      </c>
      <c r="G118" s="23">
        <v>47.67889202359579</v>
      </c>
      <c r="H118" s="22">
        <v>133</v>
      </c>
      <c r="I118" s="23">
        <v>7.154384077461001</v>
      </c>
      <c r="J118" s="22">
        <v>100</v>
      </c>
      <c r="K118" s="23">
        <v>75.18796992481202</v>
      </c>
      <c r="L118" s="22">
        <v>28</v>
      </c>
      <c r="M118" s="22">
        <v>2</v>
      </c>
      <c r="N118" s="22">
        <v>1</v>
      </c>
      <c r="O118" s="22">
        <v>69</v>
      </c>
      <c r="P118" s="22">
        <v>0</v>
      </c>
      <c r="Q118" s="150">
        <v>33</v>
      </c>
      <c r="R118" s="172">
        <v>107.58472296933836</v>
      </c>
      <c r="S118" s="173">
        <v>2</v>
      </c>
      <c r="T118" s="159">
        <v>219</v>
      </c>
      <c r="U118" s="24">
        <v>11.78052716514255</v>
      </c>
    </row>
    <row r="119" spans="1:21" ht="13.5">
      <c r="A119" s="195" t="s">
        <v>92</v>
      </c>
      <c r="B119" s="21" t="s">
        <v>31</v>
      </c>
      <c r="C119" s="7">
        <v>1797</v>
      </c>
      <c r="D119" s="7">
        <v>557</v>
      </c>
      <c r="E119" s="165">
        <v>30.996104618809127</v>
      </c>
      <c r="F119" s="155">
        <v>382</v>
      </c>
      <c r="G119" s="8">
        <v>68.58168761220826</v>
      </c>
      <c r="H119" s="7">
        <v>13</v>
      </c>
      <c r="I119" s="8">
        <v>3.4031413612565444</v>
      </c>
      <c r="J119" s="7">
        <v>8</v>
      </c>
      <c r="K119" s="8">
        <v>61.53846153846154</v>
      </c>
      <c r="L119" s="7">
        <v>3</v>
      </c>
      <c r="M119" s="7">
        <v>1</v>
      </c>
      <c r="N119" s="7">
        <v>1</v>
      </c>
      <c r="O119" s="7">
        <v>3</v>
      </c>
      <c r="P119" s="7">
        <v>0</v>
      </c>
      <c r="Q119" s="146">
        <v>5</v>
      </c>
      <c r="R119" s="164">
        <v>261.78010471204186</v>
      </c>
      <c r="S119" s="165">
        <v>12.5</v>
      </c>
      <c r="T119" s="155">
        <v>45</v>
      </c>
      <c r="U119" s="9">
        <v>11.780104712041885</v>
      </c>
    </row>
    <row r="120" spans="1:21" ht="13.5">
      <c r="A120" s="195"/>
      <c r="B120" s="10" t="s">
        <v>32</v>
      </c>
      <c r="C120" s="11">
        <v>2032</v>
      </c>
      <c r="D120" s="11">
        <v>662</v>
      </c>
      <c r="E120" s="167">
        <v>32.57874015748032</v>
      </c>
      <c r="F120" s="156">
        <v>422</v>
      </c>
      <c r="G120" s="12">
        <v>63.74622356495468</v>
      </c>
      <c r="H120" s="11">
        <v>21</v>
      </c>
      <c r="I120" s="12">
        <v>4.976303317535545</v>
      </c>
      <c r="J120" s="11">
        <v>15</v>
      </c>
      <c r="K120" s="12">
        <v>71.42857142857143</v>
      </c>
      <c r="L120" s="11">
        <v>10</v>
      </c>
      <c r="M120" s="11">
        <v>0</v>
      </c>
      <c r="N120" s="11">
        <v>0</v>
      </c>
      <c r="O120" s="11">
        <v>5</v>
      </c>
      <c r="P120" s="11">
        <v>0</v>
      </c>
      <c r="Q120" s="147">
        <v>6</v>
      </c>
      <c r="R120" s="166">
        <v>0</v>
      </c>
      <c r="S120" s="167">
        <v>0</v>
      </c>
      <c r="T120" s="156">
        <v>53</v>
      </c>
      <c r="U120" s="13">
        <v>12.559241706161137</v>
      </c>
    </row>
    <row r="121" spans="1:21" ht="13.5">
      <c r="A121" s="195"/>
      <c r="B121" s="21" t="s">
        <v>33</v>
      </c>
      <c r="C121" s="22">
        <v>3829</v>
      </c>
      <c r="D121" s="22">
        <v>1219</v>
      </c>
      <c r="E121" s="173">
        <v>31.835988508749022</v>
      </c>
      <c r="F121" s="159">
        <v>804</v>
      </c>
      <c r="G121" s="23">
        <v>65.95570139458573</v>
      </c>
      <c r="H121" s="22">
        <v>34</v>
      </c>
      <c r="I121" s="23">
        <v>4.2288557213930345</v>
      </c>
      <c r="J121" s="22">
        <v>23</v>
      </c>
      <c r="K121" s="23">
        <v>67.6470588235294</v>
      </c>
      <c r="L121" s="22">
        <v>13</v>
      </c>
      <c r="M121" s="22">
        <v>1</v>
      </c>
      <c r="N121" s="22">
        <v>1</v>
      </c>
      <c r="O121" s="22">
        <v>8</v>
      </c>
      <c r="P121" s="22">
        <v>0</v>
      </c>
      <c r="Q121" s="150">
        <v>11</v>
      </c>
      <c r="R121" s="172">
        <v>124.37810945273633</v>
      </c>
      <c r="S121" s="173">
        <v>4.3478260869565215</v>
      </c>
      <c r="T121" s="159">
        <v>98</v>
      </c>
      <c r="U121" s="24">
        <v>12.189054726368159</v>
      </c>
    </row>
    <row r="122" spans="1:21" ht="13.5">
      <c r="A122" s="189" t="s">
        <v>93</v>
      </c>
      <c r="B122" s="36" t="s">
        <v>31</v>
      </c>
      <c r="C122" s="7">
        <v>1863</v>
      </c>
      <c r="D122" s="7">
        <v>586</v>
      </c>
      <c r="E122" s="165">
        <v>31.45464304884595</v>
      </c>
      <c r="F122" s="155">
        <v>474</v>
      </c>
      <c r="G122" s="8">
        <v>80.88737201365188</v>
      </c>
      <c r="H122" s="7">
        <v>43</v>
      </c>
      <c r="I122" s="8">
        <v>9.071729957805907</v>
      </c>
      <c r="J122" s="7">
        <v>31</v>
      </c>
      <c r="K122" s="8">
        <v>72.09302325581395</v>
      </c>
      <c r="L122" s="7">
        <v>8</v>
      </c>
      <c r="M122" s="7">
        <v>1</v>
      </c>
      <c r="N122" s="7">
        <v>0</v>
      </c>
      <c r="O122" s="7">
        <v>22</v>
      </c>
      <c r="P122" s="7">
        <v>0</v>
      </c>
      <c r="Q122" s="146">
        <v>12</v>
      </c>
      <c r="R122" s="164">
        <v>210.9704641350211</v>
      </c>
      <c r="S122" s="165">
        <v>3.225806451612903</v>
      </c>
      <c r="T122" s="155">
        <v>51</v>
      </c>
      <c r="U122" s="9">
        <v>10.759493670886076</v>
      </c>
    </row>
    <row r="123" spans="1:21" ht="13.5">
      <c r="A123" s="190"/>
      <c r="B123" s="10" t="s">
        <v>32</v>
      </c>
      <c r="C123" s="11">
        <v>2210</v>
      </c>
      <c r="D123" s="11">
        <v>963</v>
      </c>
      <c r="E123" s="167">
        <v>43.574660633484164</v>
      </c>
      <c r="F123" s="156">
        <v>627</v>
      </c>
      <c r="G123" s="12">
        <v>65.10903426791278</v>
      </c>
      <c r="H123" s="11">
        <v>38</v>
      </c>
      <c r="I123" s="12">
        <v>6.0606060606060606</v>
      </c>
      <c r="J123" s="11">
        <v>30</v>
      </c>
      <c r="K123" s="12">
        <v>78.94736842105263</v>
      </c>
      <c r="L123" s="11">
        <v>11</v>
      </c>
      <c r="M123" s="11">
        <v>2</v>
      </c>
      <c r="N123" s="11">
        <v>0</v>
      </c>
      <c r="O123" s="11">
        <v>17</v>
      </c>
      <c r="P123" s="11">
        <v>0</v>
      </c>
      <c r="Q123" s="147">
        <v>8</v>
      </c>
      <c r="R123" s="166">
        <v>318.9792663476874</v>
      </c>
      <c r="S123" s="167">
        <v>6.666666666666667</v>
      </c>
      <c r="T123" s="156">
        <v>49</v>
      </c>
      <c r="U123" s="13">
        <v>7.814992025518341</v>
      </c>
    </row>
    <row r="124" spans="1:21" ht="14.25" thickBot="1">
      <c r="A124" s="191"/>
      <c r="B124" s="38" t="s">
        <v>33</v>
      </c>
      <c r="C124" s="39">
        <v>4073</v>
      </c>
      <c r="D124" s="39">
        <v>1549</v>
      </c>
      <c r="E124" s="183">
        <v>38.030935428431135</v>
      </c>
      <c r="F124" s="181">
        <v>1101</v>
      </c>
      <c r="G124" s="40">
        <v>71.078114912847</v>
      </c>
      <c r="H124" s="39">
        <v>81</v>
      </c>
      <c r="I124" s="40">
        <v>7.356948228882834</v>
      </c>
      <c r="J124" s="39">
        <v>61</v>
      </c>
      <c r="K124" s="40">
        <v>75.30864197530865</v>
      </c>
      <c r="L124" s="39">
        <v>19</v>
      </c>
      <c r="M124" s="39">
        <v>3</v>
      </c>
      <c r="N124" s="39">
        <v>0</v>
      </c>
      <c r="O124" s="39">
        <v>39</v>
      </c>
      <c r="P124" s="39">
        <v>0</v>
      </c>
      <c r="Q124" s="180">
        <v>20</v>
      </c>
      <c r="R124" s="182">
        <v>272.47956403269757</v>
      </c>
      <c r="S124" s="183">
        <v>4.918032786885246</v>
      </c>
      <c r="T124" s="181">
        <v>100</v>
      </c>
      <c r="U124" s="41">
        <v>9.082652134423252</v>
      </c>
    </row>
    <row r="125" spans="1:21" ht="13.5">
      <c r="A125" s="192" t="s">
        <v>145</v>
      </c>
      <c r="B125" s="42" t="s">
        <v>31</v>
      </c>
      <c r="C125" s="18">
        <v>43679</v>
      </c>
      <c r="D125" s="18">
        <v>13330</v>
      </c>
      <c r="E125" s="171">
        <v>30.518097941802697</v>
      </c>
      <c r="F125" s="158">
        <v>4831</v>
      </c>
      <c r="G125" s="19">
        <v>36.241560390097526</v>
      </c>
      <c r="H125" s="18">
        <v>430</v>
      </c>
      <c r="I125" s="19">
        <v>8.900848685572345</v>
      </c>
      <c r="J125" s="18">
        <v>332</v>
      </c>
      <c r="K125" s="19">
        <v>77.20930232558139</v>
      </c>
      <c r="L125" s="18">
        <v>111</v>
      </c>
      <c r="M125" s="18">
        <v>9</v>
      </c>
      <c r="N125" s="18">
        <v>1</v>
      </c>
      <c r="O125" s="18">
        <v>211</v>
      </c>
      <c r="P125" s="18">
        <v>35</v>
      </c>
      <c r="Q125" s="149">
        <v>63</v>
      </c>
      <c r="R125" s="170">
        <v>186.29683295383978</v>
      </c>
      <c r="S125" s="171">
        <v>2.710843373493976</v>
      </c>
      <c r="T125" s="158">
        <v>1437</v>
      </c>
      <c r="U125" s="20">
        <v>29.74539432829642</v>
      </c>
    </row>
    <row r="126" spans="1:21" ht="13.5">
      <c r="A126" s="190"/>
      <c r="B126" s="10" t="s">
        <v>32</v>
      </c>
      <c r="C126" s="11">
        <v>51433</v>
      </c>
      <c r="D126" s="11">
        <v>20671</v>
      </c>
      <c r="E126" s="167">
        <v>40.190150292613694</v>
      </c>
      <c r="F126" s="156">
        <v>7817</v>
      </c>
      <c r="G126" s="12">
        <v>37.81626433167239</v>
      </c>
      <c r="H126" s="11">
        <v>552</v>
      </c>
      <c r="I126" s="12">
        <v>7.061532557247026</v>
      </c>
      <c r="J126" s="11">
        <v>423</v>
      </c>
      <c r="K126" s="12">
        <v>76.6304347826087</v>
      </c>
      <c r="L126" s="11">
        <v>181</v>
      </c>
      <c r="M126" s="11">
        <v>7</v>
      </c>
      <c r="N126" s="11">
        <v>1</v>
      </c>
      <c r="O126" s="11">
        <v>234</v>
      </c>
      <c r="P126" s="11">
        <v>51</v>
      </c>
      <c r="Q126" s="147">
        <v>78</v>
      </c>
      <c r="R126" s="166">
        <v>89.54842011001664</v>
      </c>
      <c r="S126" s="167">
        <v>1.6548463356973995</v>
      </c>
      <c r="T126" s="156">
        <v>2338</v>
      </c>
      <c r="U126" s="13">
        <v>29.909172316745554</v>
      </c>
    </row>
    <row r="127" spans="1:21" ht="14.25" thickBot="1">
      <c r="A127" s="191"/>
      <c r="B127" s="38" t="s">
        <v>33</v>
      </c>
      <c r="C127" s="15">
        <v>95112</v>
      </c>
      <c r="D127" s="15">
        <v>34001</v>
      </c>
      <c r="E127" s="169">
        <v>35.74838085625368</v>
      </c>
      <c r="F127" s="157">
        <v>12648</v>
      </c>
      <c r="G127" s="16">
        <v>37.19890591453193</v>
      </c>
      <c r="H127" s="15">
        <v>982</v>
      </c>
      <c r="I127" s="16">
        <v>7.764073371283997</v>
      </c>
      <c r="J127" s="15">
        <v>755</v>
      </c>
      <c r="K127" s="16">
        <v>76.88391038696538</v>
      </c>
      <c r="L127" s="15">
        <v>292</v>
      </c>
      <c r="M127" s="15">
        <v>16</v>
      </c>
      <c r="N127" s="15">
        <v>2</v>
      </c>
      <c r="O127" s="15">
        <v>445</v>
      </c>
      <c r="P127" s="15">
        <v>86</v>
      </c>
      <c r="Q127" s="148">
        <v>141</v>
      </c>
      <c r="R127" s="168">
        <v>126.5022137887413</v>
      </c>
      <c r="S127" s="169">
        <v>2.119205298013245</v>
      </c>
      <c r="T127" s="157">
        <v>3775</v>
      </c>
      <c r="U127" s="17">
        <v>29.846616065781152</v>
      </c>
    </row>
    <row r="128" spans="1:21" ht="13.5">
      <c r="A128" s="189" t="s">
        <v>94</v>
      </c>
      <c r="B128" s="36" t="s">
        <v>31</v>
      </c>
      <c r="C128" s="25">
        <v>6408</v>
      </c>
      <c r="D128" s="25">
        <v>1999</v>
      </c>
      <c r="E128" s="175">
        <v>31.195380774032458</v>
      </c>
      <c r="F128" s="160">
        <v>574</v>
      </c>
      <c r="G128" s="26">
        <v>28.714357178589296</v>
      </c>
      <c r="H128" s="25">
        <v>24</v>
      </c>
      <c r="I128" s="26">
        <v>4.181184668989547</v>
      </c>
      <c r="J128" s="25">
        <v>22</v>
      </c>
      <c r="K128" s="26">
        <v>91.66666666666667</v>
      </c>
      <c r="L128" s="25">
        <v>2</v>
      </c>
      <c r="M128" s="25">
        <v>1</v>
      </c>
      <c r="N128" s="25">
        <v>0</v>
      </c>
      <c r="O128" s="25">
        <v>19</v>
      </c>
      <c r="P128" s="25">
        <v>0</v>
      </c>
      <c r="Q128" s="151">
        <v>2</v>
      </c>
      <c r="R128" s="174">
        <v>174.21602787456445</v>
      </c>
      <c r="S128" s="175">
        <v>4.545454545454546</v>
      </c>
      <c r="T128" s="160">
        <v>161</v>
      </c>
      <c r="U128" s="27">
        <v>28.048780487804876</v>
      </c>
    </row>
    <row r="129" spans="1:21" ht="13.5">
      <c r="A129" s="190"/>
      <c r="B129" s="10" t="s">
        <v>32</v>
      </c>
      <c r="C129" s="11">
        <v>7822</v>
      </c>
      <c r="D129" s="11">
        <v>3445</v>
      </c>
      <c r="E129" s="167">
        <v>44.04244438762465</v>
      </c>
      <c r="F129" s="156">
        <v>1180</v>
      </c>
      <c r="G129" s="12">
        <v>34.25253991291727</v>
      </c>
      <c r="H129" s="11">
        <v>51</v>
      </c>
      <c r="I129" s="12">
        <v>4.322033898305085</v>
      </c>
      <c r="J129" s="11">
        <v>44</v>
      </c>
      <c r="K129" s="12">
        <v>86.27450980392157</v>
      </c>
      <c r="L129" s="11">
        <v>8</v>
      </c>
      <c r="M129" s="11">
        <v>0</v>
      </c>
      <c r="N129" s="11">
        <v>0</v>
      </c>
      <c r="O129" s="11">
        <v>36</v>
      </c>
      <c r="P129" s="11">
        <v>0</v>
      </c>
      <c r="Q129" s="147">
        <v>7</v>
      </c>
      <c r="R129" s="166">
        <v>0</v>
      </c>
      <c r="S129" s="167">
        <v>0</v>
      </c>
      <c r="T129" s="156">
        <v>387</v>
      </c>
      <c r="U129" s="13">
        <v>32.79661016949152</v>
      </c>
    </row>
    <row r="130" spans="1:21" ht="13.5">
      <c r="A130" s="193"/>
      <c r="B130" s="37" t="s">
        <v>33</v>
      </c>
      <c r="C130" s="22">
        <v>14230</v>
      </c>
      <c r="D130" s="22">
        <v>5444</v>
      </c>
      <c r="E130" s="173">
        <v>38.25720309205903</v>
      </c>
      <c r="F130" s="159">
        <v>1754</v>
      </c>
      <c r="G130" s="23">
        <v>32.21895664952241</v>
      </c>
      <c r="H130" s="22">
        <v>75</v>
      </c>
      <c r="I130" s="23">
        <v>4.27594070695553</v>
      </c>
      <c r="J130" s="22">
        <v>66</v>
      </c>
      <c r="K130" s="23">
        <v>88</v>
      </c>
      <c r="L130" s="22">
        <v>10</v>
      </c>
      <c r="M130" s="22">
        <v>1</v>
      </c>
      <c r="N130" s="22">
        <v>0</v>
      </c>
      <c r="O130" s="22">
        <v>55</v>
      </c>
      <c r="P130" s="22">
        <v>0</v>
      </c>
      <c r="Q130" s="150">
        <v>9</v>
      </c>
      <c r="R130" s="172">
        <v>57.01254275940707</v>
      </c>
      <c r="S130" s="173">
        <v>1.5151515151515151</v>
      </c>
      <c r="T130" s="159">
        <v>548</v>
      </c>
      <c r="U130" s="24">
        <v>31.242873432155076</v>
      </c>
    </row>
    <row r="131" spans="1:21" ht="13.5">
      <c r="A131" s="194" t="s">
        <v>95</v>
      </c>
      <c r="B131" s="6" t="s">
        <v>31</v>
      </c>
      <c r="C131" s="7">
        <v>891</v>
      </c>
      <c r="D131" s="7">
        <v>305</v>
      </c>
      <c r="E131" s="165">
        <v>34.231200897867566</v>
      </c>
      <c r="F131" s="155">
        <v>196</v>
      </c>
      <c r="G131" s="8">
        <v>64.26229508196721</v>
      </c>
      <c r="H131" s="7">
        <v>15</v>
      </c>
      <c r="I131" s="8">
        <v>7.653061224489796</v>
      </c>
      <c r="J131" s="7">
        <v>7</v>
      </c>
      <c r="K131" s="8">
        <v>46.666666666666664</v>
      </c>
      <c r="L131" s="7">
        <v>0</v>
      </c>
      <c r="M131" s="7">
        <v>1</v>
      </c>
      <c r="N131" s="7">
        <v>0</v>
      </c>
      <c r="O131" s="7">
        <v>6</v>
      </c>
      <c r="P131" s="7">
        <v>0</v>
      </c>
      <c r="Q131" s="146">
        <v>8</v>
      </c>
      <c r="R131" s="164">
        <v>510.2040816326531</v>
      </c>
      <c r="S131" s="165">
        <v>14.285714285714286</v>
      </c>
      <c r="T131" s="155">
        <v>35</v>
      </c>
      <c r="U131" s="9">
        <v>17.857142857142858</v>
      </c>
    </row>
    <row r="132" spans="1:21" ht="13.5">
      <c r="A132" s="195"/>
      <c r="B132" s="10" t="s">
        <v>32</v>
      </c>
      <c r="C132" s="11">
        <v>1027</v>
      </c>
      <c r="D132" s="11">
        <v>399</v>
      </c>
      <c r="E132" s="167">
        <v>38.85102239532619</v>
      </c>
      <c r="F132" s="156">
        <v>255</v>
      </c>
      <c r="G132" s="12">
        <v>63.909774436090224</v>
      </c>
      <c r="H132" s="11">
        <v>12</v>
      </c>
      <c r="I132" s="12">
        <v>4.705882352941177</v>
      </c>
      <c r="J132" s="11">
        <v>5</v>
      </c>
      <c r="K132" s="12">
        <v>41.666666666666664</v>
      </c>
      <c r="L132" s="11">
        <v>1</v>
      </c>
      <c r="M132" s="11">
        <v>0</v>
      </c>
      <c r="N132" s="11">
        <v>0</v>
      </c>
      <c r="O132" s="11">
        <v>4</v>
      </c>
      <c r="P132" s="11">
        <v>0</v>
      </c>
      <c r="Q132" s="147">
        <v>7</v>
      </c>
      <c r="R132" s="166">
        <v>0</v>
      </c>
      <c r="S132" s="167">
        <v>0</v>
      </c>
      <c r="T132" s="156">
        <v>35</v>
      </c>
      <c r="U132" s="13">
        <v>13.72549019607843</v>
      </c>
    </row>
    <row r="133" spans="1:21" ht="13.5">
      <c r="A133" s="196"/>
      <c r="B133" s="28" t="s">
        <v>33</v>
      </c>
      <c r="C133" s="22">
        <v>1918</v>
      </c>
      <c r="D133" s="22">
        <v>704</v>
      </c>
      <c r="E133" s="173">
        <v>36.70490093847758</v>
      </c>
      <c r="F133" s="159">
        <v>451</v>
      </c>
      <c r="G133" s="23">
        <v>64.0625</v>
      </c>
      <c r="H133" s="22">
        <v>27</v>
      </c>
      <c r="I133" s="23">
        <v>5.986696230598669</v>
      </c>
      <c r="J133" s="22">
        <v>12</v>
      </c>
      <c r="K133" s="23">
        <v>44.44444444444444</v>
      </c>
      <c r="L133" s="22">
        <v>1</v>
      </c>
      <c r="M133" s="22">
        <v>1</v>
      </c>
      <c r="N133" s="22">
        <v>0</v>
      </c>
      <c r="O133" s="22">
        <v>10</v>
      </c>
      <c r="P133" s="22">
        <v>0</v>
      </c>
      <c r="Q133" s="150">
        <v>15</v>
      </c>
      <c r="R133" s="172">
        <v>221.72949002217294</v>
      </c>
      <c r="S133" s="173">
        <v>8.333333333333334</v>
      </c>
      <c r="T133" s="159">
        <v>70</v>
      </c>
      <c r="U133" s="24">
        <v>15.521064301552107</v>
      </c>
    </row>
    <row r="134" spans="1:21" ht="13.5">
      <c r="A134" s="189" t="s">
        <v>96</v>
      </c>
      <c r="B134" s="36" t="s">
        <v>31</v>
      </c>
      <c r="C134" s="7">
        <v>1945</v>
      </c>
      <c r="D134" s="7">
        <v>729</v>
      </c>
      <c r="E134" s="165">
        <v>37.48071979434447</v>
      </c>
      <c r="F134" s="155">
        <v>314</v>
      </c>
      <c r="G134" s="8">
        <v>43.072702331961594</v>
      </c>
      <c r="H134" s="7">
        <v>23</v>
      </c>
      <c r="I134" s="8">
        <v>7.32484076433121</v>
      </c>
      <c r="J134" s="7">
        <v>18</v>
      </c>
      <c r="K134" s="8">
        <v>78.26086956521739</v>
      </c>
      <c r="L134" s="7">
        <v>11</v>
      </c>
      <c r="M134" s="7">
        <v>0</v>
      </c>
      <c r="N134" s="7">
        <v>1</v>
      </c>
      <c r="O134" s="7">
        <v>6</v>
      </c>
      <c r="P134" s="7">
        <v>0</v>
      </c>
      <c r="Q134" s="146">
        <v>5</v>
      </c>
      <c r="R134" s="164">
        <v>0</v>
      </c>
      <c r="S134" s="165">
        <v>0</v>
      </c>
      <c r="T134" s="155">
        <v>28</v>
      </c>
      <c r="U134" s="9">
        <v>8.9171974522293</v>
      </c>
    </row>
    <row r="135" spans="1:21" ht="13.5">
      <c r="A135" s="190"/>
      <c r="B135" s="10" t="s">
        <v>32</v>
      </c>
      <c r="C135" s="11">
        <v>2269</v>
      </c>
      <c r="D135" s="11">
        <v>1014</v>
      </c>
      <c r="E135" s="167">
        <v>44.68929043631556</v>
      </c>
      <c r="F135" s="156">
        <v>391</v>
      </c>
      <c r="G135" s="12">
        <v>38.56015779092702</v>
      </c>
      <c r="H135" s="11">
        <v>22</v>
      </c>
      <c r="I135" s="12">
        <v>5.626598465473146</v>
      </c>
      <c r="J135" s="11">
        <v>17</v>
      </c>
      <c r="K135" s="12">
        <v>77.27272727272727</v>
      </c>
      <c r="L135" s="11">
        <v>9</v>
      </c>
      <c r="M135" s="11">
        <v>0</v>
      </c>
      <c r="N135" s="11">
        <v>0</v>
      </c>
      <c r="O135" s="11">
        <v>8</v>
      </c>
      <c r="P135" s="11">
        <v>0</v>
      </c>
      <c r="Q135" s="147">
        <v>5</v>
      </c>
      <c r="R135" s="166">
        <v>0</v>
      </c>
      <c r="S135" s="167">
        <v>0</v>
      </c>
      <c r="T135" s="156">
        <v>39</v>
      </c>
      <c r="U135" s="13">
        <v>9.974424552429667</v>
      </c>
    </row>
    <row r="136" spans="1:21" ht="13.5">
      <c r="A136" s="193"/>
      <c r="B136" s="37" t="s">
        <v>33</v>
      </c>
      <c r="C136" s="22">
        <v>4214</v>
      </c>
      <c r="D136" s="22">
        <v>1743</v>
      </c>
      <c r="E136" s="173">
        <v>41.36212624584718</v>
      </c>
      <c r="F136" s="159">
        <v>705</v>
      </c>
      <c r="G136" s="23">
        <v>40.44750430292599</v>
      </c>
      <c r="H136" s="22">
        <v>45</v>
      </c>
      <c r="I136" s="23">
        <v>6.382978723404255</v>
      </c>
      <c r="J136" s="22">
        <v>35</v>
      </c>
      <c r="K136" s="23">
        <v>77.77777777777777</v>
      </c>
      <c r="L136" s="22">
        <v>20</v>
      </c>
      <c r="M136" s="22">
        <v>0</v>
      </c>
      <c r="N136" s="22">
        <v>1</v>
      </c>
      <c r="O136" s="22">
        <v>14</v>
      </c>
      <c r="P136" s="22">
        <v>0</v>
      </c>
      <c r="Q136" s="150">
        <v>10</v>
      </c>
      <c r="R136" s="172">
        <v>0</v>
      </c>
      <c r="S136" s="173">
        <v>0</v>
      </c>
      <c r="T136" s="159">
        <v>67</v>
      </c>
      <c r="U136" s="24">
        <v>9.50354609929078</v>
      </c>
    </row>
    <row r="137" spans="1:21" ht="13.5">
      <c r="A137" s="195" t="s">
        <v>97</v>
      </c>
      <c r="B137" s="21" t="s">
        <v>31</v>
      </c>
      <c r="C137" s="7">
        <v>2578</v>
      </c>
      <c r="D137" s="7">
        <v>844</v>
      </c>
      <c r="E137" s="165">
        <v>32.73855702094647</v>
      </c>
      <c r="F137" s="155">
        <v>434</v>
      </c>
      <c r="G137" s="8">
        <v>51.4218009478673</v>
      </c>
      <c r="H137" s="7">
        <v>19</v>
      </c>
      <c r="I137" s="8">
        <v>4.377880184331797</v>
      </c>
      <c r="J137" s="7">
        <v>9</v>
      </c>
      <c r="K137" s="8">
        <v>47.36842105263158</v>
      </c>
      <c r="L137" s="7">
        <v>3</v>
      </c>
      <c r="M137" s="7">
        <v>0</v>
      </c>
      <c r="N137" s="7">
        <v>0</v>
      </c>
      <c r="O137" s="7">
        <v>6</v>
      </c>
      <c r="P137" s="7">
        <v>0</v>
      </c>
      <c r="Q137" s="146">
        <v>10</v>
      </c>
      <c r="R137" s="164">
        <v>0</v>
      </c>
      <c r="S137" s="165">
        <v>0</v>
      </c>
      <c r="T137" s="155">
        <v>175</v>
      </c>
      <c r="U137" s="9">
        <v>40.32258064516129</v>
      </c>
    </row>
    <row r="138" spans="1:21" ht="13.5">
      <c r="A138" s="195"/>
      <c r="B138" s="10" t="s">
        <v>32</v>
      </c>
      <c r="C138" s="11">
        <v>2935</v>
      </c>
      <c r="D138" s="11">
        <v>1210</v>
      </c>
      <c r="E138" s="167">
        <v>41.22657580919932</v>
      </c>
      <c r="F138" s="156">
        <v>701</v>
      </c>
      <c r="G138" s="12">
        <v>57.93388429752066</v>
      </c>
      <c r="H138" s="11">
        <v>41</v>
      </c>
      <c r="I138" s="12">
        <v>5.848787446504993</v>
      </c>
      <c r="J138" s="11">
        <v>21</v>
      </c>
      <c r="K138" s="12">
        <v>51.21951219512195</v>
      </c>
      <c r="L138" s="11">
        <v>3</v>
      </c>
      <c r="M138" s="11">
        <v>0</v>
      </c>
      <c r="N138" s="11">
        <v>0</v>
      </c>
      <c r="O138" s="11">
        <v>18</v>
      </c>
      <c r="P138" s="11">
        <v>0</v>
      </c>
      <c r="Q138" s="147">
        <v>20</v>
      </c>
      <c r="R138" s="166">
        <v>0</v>
      </c>
      <c r="S138" s="167">
        <v>0</v>
      </c>
      <c r="T138" s="156">
        <v>271</v>
      </c>
      <c r="U138" s="13">
        <v>38.65905848787447</v>
      </c>
    </row>
    <row r="139" spans="1:21" ht="13.5">
      <c r="A139" s="195"/>
      <c r="B139" s="21" t="s">
        <v>33</v>
      </c>
      <c r="C139" s="22">
        <v>5513</v>
      </c>
      <c r="D139" s="22">
        <v>2054</v>
      </c>
      <c r="E139" s="173">
        <v>37.25739161980773</v>
      </c>
      <c r="F139" s="159">
        <v>1135</v>
      </c>
      <c r="G139" s="23">
        <v>55.25803310613437</v>
      </c>
      <c r="H139" s="22">
        <v>60</v>
      </c>
      <c r="I139" s="23">
        <v>5.286343612334802</v>
      </c>
      <c r="J139" s="22">
        <v>30</v>
      </c>
      <c r="K139" s="23">
        <v>50</v>
      </c>
      <c r="L139" s="22">
        <v>6</v>
      </c>
      <c r="M139" s="22">
        <v>0</v>
      </c>
      <c r="N139" s="22">
        <v>0</v>
      </c>
      <c r="O139" s="22">
        <v>24</v>
      </c>
      <c r="P139" s="22">
        <v>0</v>
      </c>
      <c r="Q139" s="150">
        <v>30</v>
      </c>
      <c r="R139" s="172">
        <v>0</v>
      </c>
      <c r="S139" s="173">
        <v>0</v>
      </c>
      <c r="T139" s="159">
        <v>446</v>
      </c>
      <c r="U139" s="24">
        <v>39.29515418502203</v>
      </c>
    </row>
    <row r="140" spans="1:21" ht="13.5">
      <c r="A140" s="189" t="s">
        <v>98</v>
      </c>
      <c r="B140" s="36" t="s">
        <v>31</v>
      </c>
      <c r="C140" s="7">
        <v>1732</v>
      </c>
      <c r="D140" s="7">
        <v>624</v>
      </c>
      <c r="E140" s="165">
        <v>36.02771362586605</v>
      </c>
      <c r="F140" s="155">
        <v>498</v>
      </c>
      <c r="G140" s="8">
        <v>79.8076923076923</v>
      </c>
      <c r="H140" s="7">
        <v>25</v>
      </c>
      <c r="I140" s="8">
        <v>5.020080321285141</v>
      </c>
      <c r="J140" s="7">
        <v>19</v>
      </c>
      <c r="K140" s="8">
        <v>76</v>
      </c>
      <c r="L140" s="7">
        <v>8</v>
      </c>
      <c r="M140" s="7">
        <v>0</v>
      </c>
      <c r="N140" s="7">
        <v>0</v>
      </c>
      <c r="O140" s="7">
        <v>11</v>
      </c>
      <c r="P140" s="7">
        <v>0</v>
      </c>
      <c r="Q140" s="146">
        <v>6</v>
      </c>
      <c r="R140" s="164">
        <v>0</v>
      </c>
      <c r="S140" s="165">
        <v>0</v>
      </c>
      <c r="T140" s="155">
        <v>125</v>
      </c>
      <c r="U140" s="9">
        <v>25.100401606425702</v>
      </c>
    </row>
    <row r="141" spans="1:21" ht="13.5">
      <c r="A141" s="190"/>
      <c r="B141" s="10" t="s">
        <v>32</v>
      </c>
      <c r="C141" s="11">
        <v>2113</v>
      </c>
      <c r="D141" s="11">
        <v>880</v>
      </c>
      <c r="E141" s="167">
        <v>41.6469474680549</v>
      </c>
      <c r="F141" s="156">
        <v>731</v>
      </c>
      <c r="G141" s="12">
        <v>83.06818181818181</v>
      </c>
      <c r="H141" s="11">
        <v>34</v>
      </c>
      <c r="I141" s="12">
        <v>4.651162790697675</v>
      </c>
      <c r="J141" s="11">
        <v>30</v>
      </c>
      <c r="K141" s="12">
        <v>88.23529411764706</v>
      </c>
      <c r="L141" s="11">
        <v>12</v>
      </c>
      <c r="M141" s="11">
        <v>1</v>
      </c>
      <c r="N141" s="11">
        <v>0</v>
      </c>
      <c r="O141" s="11">
        <v>17</v>
      </c>
      <c r="P141" s="11">
        <v>0</v>
      </c>
      <c r="Q141" s="147">
        <v>4</v>
      </c>
      <c r="R141" s="166">
        <v>136.79890560875512</v>
      </c>
      <c r="S141" s="167">
        <v>3.3333333333333335</v>
      </c>
      <c r="T141" s="156">
        <v>224</v>
      </c>
      <c r="U141" s="13">
        <v>30.64295485636115</v>
      </c>
    </row>
    <row r="142" spans="1:21" ht="13.5">
      <c r="A142" s="193"/>
      <c r="B142" s="37" t="s">
        <v>33</v>
      </c>
      <c r="C142" s="22">
        <v>3845</v>
      </c>
      <c r="D142" s="22">
        <v>1504</v>
      </c>
      <c r="E142" s="173">
        <v>39.11573472041613</v>
      </c>
      <c r="F142" s="159">
        <v>1229</v>
      </c>
      <c r="G142" s="23">
        <v>81.71542553191489</v>
      </c>
      <c r="H142" s="22">
        <v>59</v>
      </c>
      <c r="I142" s="23">
        <v>4.800650935720098</v>
      </c>
      <c r="J142" s="22">
        <v>49</v>
      </c>
      <c r="K142" s="23">
        <v>83.05084745762711</v>
      </c>
      <c r="L142" s="22">
        <v>20</v>
      </c>
      <c r="M142" s="22">
        <v>1</v>
      </c>
      <c r="N142" s="22">
        <v>0</v>
      </c>
      <c r="O142" s="22">
        <v>28</v>
      </c>
      <c r="P142" s="22">
        <v>0</v>
      </c>
      <c r="Q142" s="150">
        <v>10</v>
      </c>
      <c r="R142" s="172">
        <v>81.36696501220504</v>
      </c>
      <c r="S142" s="173">
        <v>2.0408163265306123</v>
      </c>
      <c r="T142" s="159">
        <v>349</v>
      </c>
      <c r="U142" s="24">
        <v>28.397070789259562</v>
      </c>
    </row>
    <row r="143" spans="1:21" ht="13.5">
      <c r="A143" s="195" t="s">
        <v>99</v>
      </c>
      <c r="B143" s="21" t="s">
        <v>31</v>
      </c>
      <c r="C143" s="7">
        <v>1287</v>
      </c>
      <c r="D143" s="7">
        <v>502</v>
      </c>
      <c r="E143" s="165">
        <v>39.00543900543901</v>
      </c>
      <c r="F143" s="155">
        <v>276</v>
      </c>
      <c r="G143" s="8">
        <v>54.9800796812749</v>
      </c>
      <c r="H143" s="7">
        <v>28</v>
      </c>
      <c r="I143" s="8">
        <v>10.144927536231885</v>
      </c>
      <c r="J143" s="7">
        <v>23</v>
      </c>
      <c r="K143" s="8">
        <v>82.14285714285714</v>
      </c>
      <c r="L143" s="7">
        <v>5</v>
      </c>
      <c r="M143" s="7">
        <v>1</v>
      </c>
      <c r="N143" s="7">
        <v>0</v>
      </c>
      <c r="O143" s="7">
        <v>17</v>
      </c>
      <c r="P143" s="7">
        <v>1</v>
      </c>
      <c r="Q143" s="146">
        <v>4</v>
      </c>
      <c r="R143" s="164">
        <v>362.3188405797101</v>
      </c>
      <c r="S143" s="165">
        <v>4.3478260869565215</v>
      </c>
      <c r="T143" s="155">
        <v>16</v>
      </c>
      <c r="U143" s="9">
        <v>5.797101449275362</v>
      </c>
    </row>
    <row r="144" spans="1:21" ht="13.5">
      <c r="A144" s="195"/>
      <c r="B144" s="10" t="s">
        <v>32</v>
      </c>
      <c r="C144" s="11">
        <v>1512</v>
      </c>
      <c r="D144" s="11">
        <v>698</v>
      </c>
      <c r="E144" s="167">
        <v>46.164021164021165</v>
      </c>
      <c r="F144" s="156">
        <v>399</v>
      </c>
      <c r="G144" s="12">
        <v>57.163323782234954</v>
      </c>
      <c r="H144" s="11">
        <v>25</v>
      </c>
      <c r="I144" s="12">
        <v>6.265664160401003</v>
      </c>
      <c r="J144" s="11">
        <v>22</v>
      </c>
      <c r="K144" s="12">
        <v>88</v>
      </c>
      <c r="L144" s="11">
        <v>7</v>
      </c>
      <c r="M144" s="11">
        <v>1</v>
      </c>
      <c r="N144" s="11">
        <v>0</v>
      </c>
      <c r="O144" s="11">
        <v>14</v>
      </c>
      <c r="P144" s="11">
        <v>1</v>
      </c>
      <c r="Q144" s="147">
        <v>2</v>
      </c>
      <c r="R144" s="166">
        <v>250.6265664160401</v>
      </c>
      <c r="S144" s="167">
        <v>4.545454545454546</v>
      </c>
      <c r="T144" s="156">
        <v>21</v>
      </c>
      <c r="U144" s="13">
        <v>5.2631578947368425</v>
      </c>
    </row>
    <row r="145" spans="1:21" ht="13.5">
      <c r="A145" s="195"/>
      <c r="B145" s="21" t="s">
        <v>33</v>
      </c>
      <c r="C145" s="22">
        <v>2799</v>
      </c>
      <c r="D145" s="22">
        <v>1200</v>
      </c>
      <c r="E145" s="173">
        <v>42.87245444801715</v>
      </c>
      <c r="F145" s="159">
        <v>675</v>
      </c>
      <c r="G145" s="23">
        <v>56.25</v>
      </c>
      <c r="H145" s="22">
        <v>53</v>
      </c>
      <c r="I145" s="23">
        <v>7.851851851851852</v>
      </c>
      <c r="J145" s="22">
        <v>45</v>
      </c>
      <c r="K145" s="23">
        <v>84.90566037735849</v>
      </c>
      <c r="L145" s="22">
        <v>12</v>
      </c>
      <c r="M145" s="22">
        <v>2</v>
      </c>
      <c r="N145" s="22">
        <v>0</v>
      </c>
      <c r="O145" s="22">
        <v>31</v>
      </c>
      <c r="P145" s="22">
        <v>2</v>
      </c>
      <c r="Q145" s="150">
        <v>6</v>
      </c>
      <c r="R145" s="172">
        <v>296.2962962962963</v>
      </c>
      <c r="S145" s="173">
        <v>4.444444444444445</v>
      </c>
      <c r="T145" s="159">
        <v>37</v>
      </c>
      <c r="U145" s="24">
        <v>5.481481481481482</v>
      </c>
    </row>
    <row r="146" spans="1:21" ht="13.5">
      <c r="A146" s="189" t="s">
        <v>100</v>
      </c>
      <c r="B146" s="36" t="s">
        <v>31</v>
      </c>
      <c r="C146" s="7">
        <v>1029</v>
      </c>
      <c r="D146" s="7">
        <v>645</v>
      </c>
      <c r="E146" s="165">
        <v>62.68221574344023</v>
      </c>
      <c r="F146" s="155">
        <v>310</v>
      </c>
      <c r="G146" s="8">
        <v>48.06201550387597</v>
      </c>
      <c r="H146" s="7">
        <v>31</v>
      </c>
      <c r="I146" s="8">
        <v>10</v>
      </c>
      <c r="J146" s="7">
        <v>21</v>
      </c>
      <c r="K146" s="8">
        <v>67.74193548387096</v>
      </c>
      <c r="L146" s="7">
        <v>6</v>
      </c>
      <c r="M146" s="7">
        <v>2</v>
      </c>
      <c r="N146" s="7">
        <v>0</v>
      </c>
      <c r="O146" s="7">
        <v>13</v>
      </c>
      <c r="P146" s="7">
        <v>10</v>
      </c>
      <c r="Q146" s="146">
        <v>0</v>
      </c>
      <c r="R146" s="164">
        <v>645.1612903225806</v>
      </c>
      <c r="S146" s="165">
        <v>9.523809523809524</v>
      </c>
      <c r="T146" s="155">
        <v>20</v>
      </c>
      <c r="U146" s="9">
        <v>6.451612903225806</v>
      </c>
    </row>
    <row r="147" spans="1:21" ht="13.5">
      <c r="A147" s="190"/>
      <c r="B147" s="10" t="s">
        <v>32</v>
      </c>
      <c r="C147" s="11">
        <v>1181</v>
      </c>
      <c r="D147" s="11">
        <v>847</v>
      </c>
      <c r="E147" s="167">
        <v>71.71888230313294</v>
      </c>
      <c r="F147" s="156">
        <v>429</v>
      </c>
      <c r="G147" s="12">
        <v>50.64935064935065</v>
      </c>
      <c r="H147" s="11">
        <v>34</v>
      </c>
      <c r="I147" s="12">
        <v>7.925407925407925</v>
      </c>
      <c r="J147" s="11">
        <v>15</v>
      </c>
      <c r="K147" s="12">
        <v>44.11764705882353</v>
      </c>
      <c r="L147" s="11">
        <v>3</v>
      </c>
      <c r="M147" s="11">
        <v>0</v>
      </c>
      <c r="N147" s="11">
        <v>0</v>
      </c>
      <c r="O147" s="11">
        <v>12</v>
      </c>
      <c r="P147" s="11">
        <v>17</v>
      </c>
      <c r="Q147" s="147">
        <v>2</v>
      </c>
      <c r="R147" s="166">
        <v>0</v>
      </c>
      <c r="S147" s="167">
        <v>0</v>
      </c>
      <c r="T147" s="156">
        <v>19</v>
      </c>
      <c r="U147" s="13">
        <v>4.428904428904429</v>
      </c>
    </row>
    <row r="148" spans="1:21" ht="14.25" thickBot="1">
      <c r="A148" s="191"/>
      <c r="B148" s="38" t="s">
        <v>33</v>
      </c>
      <c r="C148" s="39">
        <v>2210</v>
      </c>
      <c r="D148" s="39">
        <v>1492</v>
      </c>
      <c r="E148" s="183">
        <v>67.51131221719457</v>
      </c>
      <c r="F148" s="181">
        <v>739</v>
      </c>
      <c r="G148" s="40">
        <v>49.53083109919571</v>
      </c>
      <c r="H148" s="39">
        <v>65</v>
      </c>
      <c r="I148" s="40">
        <v>8.795669824086604</v>
      </c>
      <c r="J148" s="39">
        <v>36</v>
      </c>
      <c r="K148" s="40">
        <v>55.38461538461539</v>
      </c>
      <c r="L148" s="39">
        <v>9</v>
      </c>
      <c r="M148" s="39">
        <v>2</v>
      </c>
      <c r="N148" s="39">
        <v>0</v>
      </c>
      <c r="O148" s="39">
        <v>25</v>
      </c>
      <c r="P148" s="39">
        <v>27</v>
      </c>
      <c r="Q148" s="180">
        <v>2</v>
      </c>
      <c r="R148" s="182">
        <v>270.6359945872801</v>
      </c>
      <c r="S148" s="183">
        <v>5.555555555555555</v>
      </c>
      <c r="T148" s="181">
        <v>39</v>
      </c>
      <c r="U148" s="41">
        <v>5.2774018944519625</v>
      </c>
    </row>
    <row r="149" spans="1:21" ht="13.5">
      <c r="A149" s="192" t="s">
        <v>146</v>
      </c>
      <c r="B149" s="42" t="s">
        <v>31</v>
      </c>
      <c r="C149" s="18">
        <v>15870</v>
      </c>
      <c r="D149" s="18">
        <v>5648</v>
      </c>
      <c r="E149" s="171">
        <v>35.58916194076875</v>
      </c>
      <c r="F149" s="158">
        <v>2602</v>
      </c>
      <c r="G149" s="19">
        <v>46.06940509915014</v>
      </c>
      <c r="H149" s="18">
        <v>165</v>
      </c>
      <c r="I149" s="19">
        <v>6.3412759415833975</v>
      </c>
      <c r="J149" s="18">
        <v>119</v>
      </c>
      <c r="K149" s="19">
        <v>72.12121212121212</v>
      </c>
      <c r="L149" s="18">
        <v>35</v>
      </c>
      <c r="M149" s="18">
        <v>5</v>
      </c>
      <c r="N149" s="18">
        <v>1</v>
      </c>
      <c r="O149" s="18">
        <v>78</v>
      </c>
      <c r="P149" s="18">
        <v>11</v>
      </c>
      <c r="Q149" s="149">
        <v>35</v>
      </c>
      <c r="R149" s="170">
        <v>192.1598770176787</v>
      </c>
      <c r="S149" s="171">
        <v>4.201680672268908</v>
      </c>
      <c r="T149" s="158">
        <v>560</v>
      </c>
      <c r="U149" s="20">
        <v>21.521906225980015</v>
      </c>
    </row>
    <row r="150" spans="1:21" ht="13.5">
      <c r="A150" s="190"/>
      <c r="B150" s="10" t="s">
        <v>32</v>
      </c>
      <c r="C150" s="11">
        <v>18859</v>
      </c>
      <c r="D150" s="11">
        <v>8493</v>
      </c>
      <c r="E150" s="167">
        <v>45.034201177156795</v>
      </c>
      <c r="F150" s="156">
        <v>4086</v>
      </c>
      <c r="G150" s="12">
        <v>48.11020840692335</v>
      </c>
      <c r="H150" s="11">
        <v>219</v>
      </c>
      <c r="I150" s="12">
        <v>5.359765051395008</v>
      </c>
      <c r="J150" s="11">
        <v>154</v>
      </c>
      <c r="K150" s="12">
        <v>70.31963470319634</v>
      </c>
      <c r="L150" s="11">
        <v>43</v>
      </c>
      <c r="M150" s="11">
        <v>2</v>
      </c>
      <c r="N150" s="11">
        <v>0</v>
      </c>
      <c r="O150" s="11">
        <v>109</v>
      </c>
      <c r="P150" s="11">
        <v>18</v>
      </c>
      <c r="Q150" s="147">
        <v>47</v>
      </c>
      <c r="R150" s="166">
        <v>48.94762604013705</v>
      </c>
      <c r="S150" s="167">
        <v>1.2987012987012987</v>
      </c>
      <c r="T150" s="156">
        <v>996</v>
      </c>
      <c r="U150" s="13">
        <v>24.375917767988252</v>
      </c>
    </row>
    <row r="151" spans="1:21" ht="14.25" thickBot="1">
      <c r="A151" s="191"/>
      <c r="B151" s="38" t="s">
        <v>33</v>
      </c>
      <c r="C151" s="15">
        <v>34729</v>
      </c>
      <c r="D151" s="15">
        <v>14141</v>
      </c>
      <c r="E151" s="169">
        <v>40.7181318206686</v>
      </c>
      <c r="F151" s="157">
        <v>6688</v>
      </c>
      <c r="G151" s="16">
        <v>47.29509935648115</v>
      </c>
      <c r="H151" s="15">
        <v>384</v>
      </c>
      <c r="I151" s="16">
        <v>5.741626794258373</v>
      </c>
      <c r="J151" s="15">
        <v>273</v>
      </c>
      <c r="K151" s="16">
        <v>71.09375</v>
      </c>
      <c r="L151" s="15">
        <v>78</v>
      </c>
      <c r="M151" s="15">
        <v>7</v>
      </c>
      <c r="N151" s="15">
        <v>1</v>
      </c>
      <c r="O151" s="15">
        <v>187</v>
      </c>
      <c r="P151" s="15">
        <v>29</v>
      </c>
      <c r="Q151" s="148">
        <v>82</v>
      </c>
      <c r="R151" s="168">
        <v>104.66507177033493</v>
      </c>
      <c r="S151" s="169">
        <v>2.5641025641025643</v>
      </c>
      <c r="T151" s="157">
        <v>1556</v>
      </c>
      <c r="U151" s="17">
        <v>23.26555023923445</v>
      </c>
    </row>
    <row r="152" spans="1:21" ht="13.5">
      <c r="A152" s="189" t="s">
        <v>101</v>
      </c>
      <c r="B152" s="36" t="s">
        <v>31</v>
      </c>
      <c r="C152" s="25">
        <v>6993</v>
      </c>
      <c r="D152" s="25">
        <v>2933</v>
      </c>
      <c r="E152" s="175">
        <v>41.94194194194194</v>
      </c>
      <c r="F152" s="160">
        <v>1217</v>
      </c>
      <c r="G152" s="26">
        <v>41.49335151721787</v>
      </c>
      <c r="H152" s="25">
        <v>103</v>
      </c>
      <c r="I152" s="26">
        <v>8.463434675431388</v>
      </c>
      <c r="J152" s="25">
        <v>72</v>
      </c>
      <c r="K152" s="26">
        <v>69.90291262135922</v>
      </c>
      <c r="L152" s="25">
        <v>23</v>
      </c>
      <c r="M152" s="25">
        <v>4</v>
      </c>
      <c r="N152" s="25">
        <v>0</v>
      </c>
      <c r="O152" s="25">
        <v>45</v>
      </c>
      <c r="P152" s="25">
        <v>0</v>
      </c>
      <c r="Q152" s="151">
        <v>31</v>
      </c>
      <c r="R152" s="174">
        <v>328.6770747740345</v>
      </c>
      <c r="S152" s="175">
        <v>5.555555555555555</v>
      </c>
      <c r="T152" s="160">
        <v>181</v>
      </c>
      <c r="U152" s="27">
        <v>14.872637633525061</v>
      </c>
    </row>
    <row r="153" spans="1:21" ht="13.5">
      <c r="A153" s="190"/>
      <c r="B153" s="10" t="s">
        <v>32</v>
      </c>
      <c r="C153" s="11">
        <v>8205</v>
      </c>
      <c r="D153" s="11">
        <v>4535</v>
      </c>
      <c r="E153" s="167">
        <v>55.27117611212675</v>
      </c>
      <c r="F153" s="156">
        <v>2001</v>
      </c>
      <c r="G153" s="12">
        <v>44.12348401323043</v>
      </c>
      <c r="H153" s="11">
        <v>127</v>
      </c>
      <c r="I153" s="12">
        <v>6.346826586706647</v>
      </c>
      <c r="J153" s="11">
        <v>101</v>
      </c>
      <c r="K153" s="12">
        <v>79.5275590551181</v>
      </c>
      <c r="L153" s="11">
        <v>52</v>
      </c>
      <c r="M153" s="11">
        <v>2</v>
      </c>
      <c r="N153" s="11">
        <v>0</v>
      </c>
      <c r="O153" s="11">
        <v>47</v>
      </c>
      <c r="P153" s="11">
        <v>0</v>
      </c>
      <c r="Q153" s="147">
        <v>26</v>
      </c>
      <c r="R153" s="166">
        <v>99.95002498750625</v>
      </c>
      <c r="S153" s="167">
        <v>1.9801980198019802</v>
      </c>
      <c r="T153" s="156">
        <v>178</v>
      </c>
      <c r="U153" s="13">
        <v>8.895552223888055</v>
      </c>
    </row>
    <row r="154" spans="1:21" ht="13.5">
      <c r="A154" s="193"/>
      <c r="B154" s="37" t="s">
        <v>33</v>
      </c>
      <c r="C154" s="22">
        <v>15198</v>
      </c>
      <c r="D154" s="22">
        <v>7468</v>
      </c>
      <c r="E154" s="173">
        <v>49.13804447953678</v>
      </c>
      <c r="F154" s="159">
        <v>3218</v>
      </c>
      <c r="G154" s="23">
        <v>43.090519550080344</v>
      </c>
      <c r="H154" s="22">
        <v>230</v>
      </c>
      <c r="I154" s="23">
        <v>7.1472964574269735</v>
      </c>
      <c r="J154" s="22">
        <v>173</v>
      </c>
      <c r="K154" s="23">
        <v>75.21739130434783</v>
      </c>
      <c r="L154" s="22">
        <v>75</v>
      </c>
      <c r="M154" s="22">
        <v>6</v>
      </c>
      <c r="N154" s="22">
        <v>0</v>
      </c>
      <c r="O154" s="22">
        <v>92</v>
      </c>
      <c r="P154" s="22">
        <v>0</v>
      </c>
      <c r="Q154" s="150">
        <v>57</v>
      </c>
      <c r="R154" s="172">
        <v>186.45121193287756</v>
      </c>
      <c r="S154" s="173">
        <v>3.468208092485549</v>
      </c>
      <c r="T154" s="159">
        <v>359</v>
      </c>
      <c r="U154" s="24">
        <v>11.155997513983841</v>
      </c>
    </row>
    <row r="155" spans="1:21" ht="13.5">
      <c r="A155" s="195" t="s">
        <v>102</v>
      </c>
      <c r="B155" s="21" t="s">
        <v>31</v>
      </c>
      <c r="C155" s="7">
        <v>1205</v>
      </c>
      <c r="D155" s="7">
        <v>480</v>
      </c>
      <c r="E155" s="165">
        <v>39.83402489626556</v>
      </c>
      <c r="F155" s="155">
        <v>342</v>
      </c>
      <c r="G155" s="8">
        <v>71.25</v>
      </c>
      <c r="H155" s="7">
        <v>36</v>
      </c>
      <c r="I155" s="8">
        <v>10.526315789473685</v>
      </c>
      <c r="J155" s="7">
        <v>23</v>
      </c>
      <c r="K155" s="8">
        <v>63.888888888888886</v>
      </c>
      <c r="L155" s="7">
        <v>8</v>
      </c>
      <c r="M155" s="7">
        <v>1</v>
      </c>
      <c r="N155" s="7">
        <v>0</v>
      </c>
      <c r="O155" s="7">
        <v>14</v>
      </c>
      <c r="P155" s="7">
        <v>0</v>
      </c>
      <c r="Q155" s="146">
        <v>13</v>
      </c>
      <c r="R155" s="164">
        <v>292.39766081871346</v>
      </c>
      <c r="S155" s="165">
        <v>4.3478260869565215</v>
      </c>
      <c r="T155" s="155">
        <v>33</v>
      </c>
      <c r="U155" s="9">
        <v>9.649122807017545</v>
      </c>
    </row>
    <row r="156" spans="1:21" ht="13.5">
      <c r="A156" s="195"/>
      <c r="B156" s="10" t="s">
        <v>32</v>
      </c>
      <c r="C156" s="11">
        <v>1414</v>
      </c>
      <c r="D156" s="11">
        <v>675</v>
      </c>
      <c r="E156" s="167">
        <v>47.73691654879774</v>
      </c>
      <c r="F156" s="156">
        <v>450</v>
      </c>
      <c r="G156" s="12">
        <v>66.66666666666667</v>
      </c>
      <c r="H156" s="11">
        <v>25</v>
      </c>
      <c r="I156" s="12">
        <v>5.555555555555555</v>
      </c>
      <c r="J156" s="11">
        <v>14</v>
      </c>
      <c r="K156" s="12">
        <v>56</v>
      </c>
      <c r="L156" s="11">
        <v>6</v>
      </c>
      <c r="M156" s="11">
        <v>0</v>
      </c>
      <c r="N156" s="11">
        <v>0</v>
      </c>
      <c r="O156" s="11">
        <v>8</v>
      </c>
      <c r="P156" s="11">
        <v>0</v>
      </c>
      <c r="Q156" s="147">
        <v>11</v>
      </c>
      <c r="R156" s="166">
        <v>0</v>
      </c>
      <c r="S156" s="167">
        <v>0</v>
      </c>
      <c r="T156" s="156">
        <v>29</v>
      </c>
      <c r="U156" s="13">
        <v>6.444444444444445</v>
      </c>
    </row>
    <row r="157" spans="1:21" ht="13.5">
      <c r="A157" s="195"/>
      <c r="B157" s="21" t="s">
        <v>33</v>
      </c>
      <c r="C157" s="22">
        <v>2619</v>
      </c>
      <c r="D157" s="22">
        <v>1155</v>
      </c>
      <c r="E157" s="173">
        <v>44.100801832760595</v>
      </c>
      <c r="F157" s="159">
        <v>792</v>
      </c>
      <c r="G157" s="23">
        <v>68.57142857142857</v>
      </c>
      <c r="H157" s="22">
        <v>61</v>
      </c>
      <c r="I157" s="23">
        <v>7.702020202020202</v>
      </c>
      <c r="J157" s="22">
        <v>37</v>
      </c>
      <c r="K157" s="23">
        <v>60.65573770491803</v>
      </c>
      <c r="L157" s="22">
        <v>14</v>
      </c>
      <c r="M157" s="22">
        <v>1</v>
      </c>
      <c r="N157" s="22">
        <v>0</v>
      </c>
      <c r="O157" s="22">
        <v>22</v>
      </c>
      <c r="P157" s="22">
        <v>0</v>
      </c>
      <c r="Q157" s="150">
        <v>24</v>
      </c>
      <c r="R157" s="172">
        <v>126.26262626262626</v>
      </c>
      <c r="S157" s="173">
        <v>2.7027027027027026</v>
      </c>
      <c r="T157" s="159">
        <v>62</v>
      </c>
      <c r="U157" s="24">
        <v>7.828282828282828</v>
      </c>
    </row>
    <row r="158" spans="1:21" ht="13.5">
      <c r="A158" s="189" t="s">
        <v>103</v>
      </c>
      <c r="B158" s="36" t="s">
        <v>31</v>
      </c>
      <c r="C158" s="7">
        <v>820</v>
      </c>
      <c r="D158" s="7">
        <v>413</v>
      </c>
      <c r="E158" s="165">
        <v>50.36585365853659</v>
      </c>
      <c r="F158" s="155">
        <v>188</v>
      </c>
      <c r="G158" s="8">
        <v>45.520581113801455</v>
      </c>
      <c r="H158" s="7">
        <v>19</v>
      </c>
      <c r="I158" s="8">
        <v>10.106382978723405</v>
      </c>
      <c r="J158" s="7">
        <v>13</v>
      </c>
      <c r="K158" s="8">
        <v>68.42105263157895</v>
      </c>
      <c r="L158" s="7">
        <v>3</v>
      </c>
      <c r="M158" s="7">
        <v>0</v>
      </c>
      <c r="N158" s="7">
        <v>0</v>
      </c>
      <c r="O158" s="7">
        <v>10</v>
      </c>
      <c r="P158" s="7">
        <v>0</v>
      </c>
      <c r="Q158" s="146">
        <v>6</v>
      </c>
      <c r="R158" s="164">
        <v>0</v>
      </c>
      <c r="S158" s="165">
        <v>0</v>
      </c>
      <c r="T158" s="155">
        <v>11</v>
      </c>
      <c r="U158" s="9">
        <v>5.851063829787234</v>
      </c>
    </row>
    <row r="159" spans="1:21" ht="13.5">
      <c r="A159" s="190"/>
      <c r="B159" s="10" t="s">
        <v>32</v>
      </c>
      <c r="C159" s="11">
        <v>969</v>
      </c>
      <c r="D159" s="11">
        <v>548</v>
      </c>
      <c r="E159" s="167">
        <v>56.5531475748194</v>
      </c>
      <c r="F159" s="156">
        <v>265</v>
      </c>
      <c r="G159" s="12">
        <v>48.35766423357664</v>
      </c>
      <c r="H159" s="11">
        <v>16</v>
      </c>
      <c r="I159" s="12">
        <v>6.037735849056604</v>
      </c>
      <c r="J159" s="11">
        <v>14</v>
      </c>
      <c r="K159" s="12">
        <v>87.5</v>
      </c>
      <c r="L159" s="11">
        <v>7</v>
      </c>
      <c r="M159" s="11">
        <v>0</v>
      </c>
      <c r="N159" s="11">
        <v>0</v>
      </c>
      <c r="O159" s="11">
        <v>7</v>
      </c>
      <c r="P159" s="11">
        <v>0</v>
      </c>
      <c r="Q159" s="147">
        <v>2</v>
      </c>
      <c r="R159" s="166">
        <v>0</v>
      </c>
      <c r="S159" s="167">
        <v>0</v>
      </c>
      <c r="T159" s="156">
        <v>9</v>
      </c>
      <c r="U159" s="13">
        <v>3.3962264150943398</v>
      </c>
    </row>
    <row r="160" spans="1:21" ht="13.5">
      <c r="A160" s="193"/>
      <c r="B160" s="37" t="s">
        <v>33</v>
      </c>
      <c r="C160" s="22">
        <v>1789</v>
      </c>
      <c r="D160" s="22">
        <v>961</v>
      </c>
      <c r="E160" s="173">
        <v>53.71716042481833</v>
      </c>
      <c r="F160" s="159">
        <v>453</v>
      </c>
      <c r="G160" s="23">
        <v>47.13839750260146</v>
      </c>
      <c r="H160" s="22">
        <v>35</v>
      </c>
      <c r="I160" s="23">
        <v>7.72626931567329</v>
      </c>
      <c r="J160" s="22">
        <v>27</v>
      </c>
      <c r="K160" s="23">
        <v>77.14285714285714</v>
      </c>
      <c r="L160" s="22">
        <v>10</v>
      </c>
      <c r="M160" s="22">
        <v>0</v>
      </c>
      <c r="N160" s="22">
        <v>0</v>
      </c>
      <c r="O160" s="22">
        <v>17</v>
      </c>
      <c r="P160" s="22">
        <v>0</v>
      </c>
      <c r="Q160" s="150">
        <v>8</v>
      </c>
      <c r="R160" s="172">
        <v>0</v>
      </c>
      <c r="S160" s="173">
        <v>0</v>
      </c>
      <c r="T160" s="159">
        <v>20</v>
      </c>
      <c r="U160" s="24">
        <v>4.415011037527594</v>
      </c>
    </row>
    <row r="161" spans="1:21" ht="13.5">
      <c r="A161" s="195" t="s">
        <v>104</v>
      </c>
      <c r="B161" s="21" t="s">
        <v>31</v>
      </c>
      <c r="C161" s="7">
        <v>1165</v>
      </c>
      <c r="D161" s="7">
        <v>583</v>
      </c>
      <c r="E161" s="165">
        <v>50.042918454935624</v>
      </c>
      <c r="F161" s="155">
        <v>380</v>
      </c>
      <c r="G161" s="8">
        <v>65.18010291595198</v>
      </c>
      <c r="H161" s="7">
        <v>15</v>
      </c>
      <c r="I161" s="8">
        <v>3.9473684210526314</v>
      </c>
      <c r="J161" s="7">
        <v>15</v>
      </c>
      <c r="K161" s="8">
        <v>100</v>
      </c>
      <c r="L161" s="7">
        <v>8</v>
      </c>
      <c r="M161" s="7">
        <v>2</v>
      </c>
      <c r="N161" s="7">
        <v>0</v>
      </c>
      <c r="O161" s="7">
        <v>5</v>
      </c>
      <c r="P161" s="7">
        <v>0</v>
      </c>
      <c r="Q161" s="146">
        <v>0</v>
      </c>
      <c r="R161" s="164">
        <v>526.3157894736842</v>
      </c>
      <c r="S161" s="165">
        <v>13.333333333333334</v>
      </c>
      <c r="T161" s="155">
        <v>30</v>
      </c>
      <c r="U161" s="9">
        <v>7.894736842105263</v>
      </c>
    </row>
    <row r="162" spans="1:21" ht="13.5">
      <c r="A162" s="195"/>
      <c r="B162" s="10" t="s">
        <v>32</v>
      </c>
      <c r="C162" s="11">
        <v>1368</v>
      </c>
      <c r="D162" s="11">
        <v>742</v>
      </c>
      <c r="E162" s="167">
        <v>54.239766081871345</v>
      </c>
      <c r="F162" s="156">
        <v>487</v>
      </c>
      <c r="G162" s="12">
        <v>65.633423180593</v>
      </c>
      <c r="H162" s="11">
        <v>25</v>
      </c>
      <c r="I162" s="12">
        <v>5.13347022587269</v>
      </c>
      <c r="J162" s="11">
        <v>23</v>
      </c>
      <c r="K162" s="12">
        <v>92</v>
      </c>
      <c r="L162" s="11">
        <v>15</v>
      </c>
      <c r="M162" s="11">
        <v>0</v>
      </c>
      <c r="N162" s="11">
        <v>0</v>
      </c>
      <c r="O162" s="11">
        <v>8</v>
      </c>
      <c r="P162" s="11">
        <v>0</v>
      </c>
      <c r="Q162" s="147">
        <v>2</v>
      </c>
      <c r="R162" s="166">
        <v>0</v>
      </c>
      <c r="S162" s="167">
        <v>0</v>
      </c>
      <c r="T162" s="156">
        <v>25</v>
      </c>
      <c r="U162" s="13">
        <v>5.13347022587269</v>
      </c>
    </row>
    <row r="163" spans="1:21" ht="13.5">
      <c r="A163" s="195"/>
      <c r="B163" s="21" t="s">
        <v>33</v>
      </c>
      <c r="C163" s="22">
        <v>2533</v>
      </c>
      <c r="D163" s="22">
        <v>1325</v>
      </c>
      <c r="E163" s="173">
        <v>52.309514409790765</v>
      </c>
      <c r="F163" s="159">
        <v>867</v>
      </c>
      <c r="G163" s="23">
        <v>65.43396226415095</v>
      </c>
      <c r="H163" s="22">
        <v>40</v>
      </c>
      <c r="I163" s="23">
        <v>4.61361014994233</v>
      </c>
      <c r="J163" s="22">
        <v>38</v>
      </c>
      <c r="K163" s="23">
        <v>95</v>
      </c>
      <c r="L163" s="22">
        <v>23</v>
      </c>
      <c r="M163" s="22">
        <v>2</v>
      </c>
      <c r="N163" s="22">
        <v>0</v>
      </c>
      <c r="O163" s="22">
        <v>13</v>
      </c>
      <c r="P163" s="22">
        <v>0</v>
      </c>
      <c r="Q163" s="150">
        <v>2</v>
      </c>
      <c r="R163" s="172">
        <v>230.68050749711648</v>
      </c>
      <c r="S163" s="173">
        <v>5.2631578947368425</v>
      </c>
      <c r="T163" s="159">
        <v>55</v>
      </c>
      <c r="U163" s="24">
        <v>6.343713956170704</v>
      </c>
    </row>
    <row r="164" spans="1:21" ht="13.5">
      <c r="A164" s="189" t="s">
        <v>105</v>
      </c>
      <c r="B164" s="36" t="s">
        <v>31</v>
      </c>
      <c r="C164" s="7">
        <v>980</v>
      </c>
      <c r="D164" s="7">
        <v>424</v>
      </c>
      <c r="E164" s="165">
        <v>43.265306122448976</v>
      </c>
      <c r="F164" s="155">
        <v>184</v>
      </c>
      <c r="G164" s="8">
        <v>43.39622641509434</v>
      </c>
      <c r="H164" s="7">
        <v>16</v>
      </c>
      <c r="I164" s="8">
        <v>8.695652173913043</v>
      </c>
      <c r="J164" s="7">
        <v>12</v>
      </c>
      <c r="K164" s="8">
        <v>75</v>
      </c>
      <c r="L164" s="7">
        <v>4</v>
      </c>
      <c r="M164" s="7">
        <v>0</v>
      </c>
      <c r="N164" s="7">
        <v>0</v>
      </c>
      <c r="O164" s="7">
        <v>8</v>
      </c>
      <c r="P164" s="7">
        <v>0</v>
      </c>
      <c r="Q164" s="146">
        <v>4</v>
      </c>
      <c r="R164" s="164">
        <v>0</v>
      </c>
      <c r="S164" s="165">
        <v>0</v>
      </c>
      <c r="T164" s="155">
        <v>18</v>
      </c>
      <c r="U164" s="9">
        <v>9.782608695652174</v>
      </c>
    </row>
    <row r="165" spans="1:21" ht="13.5">
      <c r="A165" s="190"/>
      <c r="B165" s="10" t="s">
        <v>32</v>
      </c>
      <c r="C165" s="11">
        <v>1186</v>
      </c>
      <c r="D165" s="11">
        <v>638</v>
      </c>
      <c r="E165" s="167">
        <v>53.79426644182125</v>
      </c>
      <c r="F165" s="156">
        <v>323</v>
      </c>
      <c r="G165" s="12">
        <v>50.626959247648905</v>
      </c>
      <c r="H165" s="11">
        <v>18</v>
      </c>
      <c r="I165" s="12">
        <v>5.572755417956657</v>
      </c>
      <c r="J165" s="11">
        <v>14</v>
      </c>
      <c r="K165" s="12">
        <v>77.77777777777777</v>
      </c>
      <c r="L165" s="11">
        <v>5</v>
      </c>
      <c r="M165" s="11">
        <v>0</v>
      </c>
      <c r="N165" s="11">
        <v>0</v>
      </c>
      <c r="O165" s="11">
        <v>9</v>
      </c>
      <c r="P165" s="11">
        <v>0</v>
      </c>
      <c r="Q165" s="147">
        <v>4</v>
      </c>
      <c r="R165" s="166">
        <v>0</v>
      </c>
      <c r="S165" s="167">
        <v>0</v>
      </c>
      <c r="T165" s="156">
        <v>22</v>
      </c>
      <c r="U165" s="13">
        <v>6.811145510835913</v>
      </c>
    </row>
    <row r="166" spans="1:21" ht="14.25" thickBot="1">
      <c r="A166" s="191"/>
      <c r="B166" s="38" t="s">
        <v>33</v>
      </c>
      <c r="C166" s="39">
        <v>2166</v>
      </c>
      <c r="D166" s="39">
        <v>1062</v>
      </c>
      <c r="E166" s="183">
        <v>49.03047091412743</v>
      </c>
      <c r="F166" s="181">
        <v>507</v>
      </c>
      <c r="G166" s="40">
        <v>47.740112994350284</v>
      </c>
      <c r="H166" s="39">
        <v>34</v>
      </c>
      <c r="I166" s="40">
        <v>6.70611439842209</v>
      </c>
      <c r="J166" s="39">
        <v>26</v>
      </c>
      <c r="K166" s="40">
        <v>76.47058823529412</v>
      </c>
      <c r="L166" s="39">
        <v>9</v>
      </c>
      <c r="M166" s="39">
        <v>0</v>
      </c>
      <c r="N166" s="39">
        <v>0</v>
      </c>
      <c r="O166" s="39">
        <v>17</v>
      </c>
      <c r="P166" s="39">
        <v>0</v>
      </c>
      <c r="Q166" s="180">
        <v>8</v>
      </c>
      <c r="R166" s="182">
        <v>0</v>
      </c>
      <c r="S166" s="183">
        <v>0</v>
      </c>
      <c r="T166" s="181">
        <v>40</v>
      </c>
      <c r="U166" s="41">
        <v>7.889546351084813</v>
      </c>
    </row>
    <row r="167" spans="1:21" ht="13.5">
      <c r="A167" s="192" t="s">
        <v>147</v>
      </c>
      <c r="B167" s="42" t="s">
        <v>31</v>
      </c>
      <c r="C167" s="18">
        <v>11163</v>
      </c>
      <c r="D167" s="18">
        <v>4833</v>
      </c>
      <c r="E167" s="171">
        <v>43.29481322225208</v>
      </c>
      <c r="F167" s="158">
        <v>2311</v>
      </c>
      <c r="G167" s="19">
        <v>47.817090833850614</v>
      </c>
      <c r="H167" s="18">
        <v>189</v>
      </c>
      <c r="I167" s="19">
        <v>8.178277801817394</v>
      </c>
      <c r="J167" s="18">
        <v>135</v>
      </c>
      <c r="K167" s="19">
        <v>71.42857142857143</v>
      </c>
      <c r="L167" s="18">
        <v>46</v>
      </c>
      <c r="M167" s="18">
        <v>7</v>
      </c>
      <c r="N167" s="18">
        <v>0</v>
      </c>
      <c r="O167" s="18">
        <v>82</v>
      </c>
      <c r="P167" s="18">
        <v>0</v>
      </c>
      <c r="Q167" s="149">
        <v>54</v>
      </c>
      <c r="R167" s="170">
        <v>302.89917784508873</v>
      </c>
      <c r="S167" s="171">
        <v>5.185185185185185</v>
      </c>
      <c r="T167" s="158">
        <v>273</v>
      </c>
      <c r="U167" s="20">
        <v>11.81306793595846</v>
      </c>
    </row>
    <row r="168" spans="1:21" ht="13.5">
      <c r="A168" s="190"/>
      <c r="B168" s="10" t="s">
        <v>32</v>
      </c>
      <c r="C168" s="11">
        <v>13142</v>
      </c>
      <c r="D168" s="11">
        <v>7138</v>
      </c>
      <c r="E168" s="167">
        <v>54.31441180946584</v>
      </c>
      <c r="F168" s="156">
        <v>3526</v>
      </c>
      <c r="G168" s="12">
        <v>49.397590361445786</v>
      </c>
      <c r="H168" s="11">
        <v>211</v>
      </c>
      <c r="I168" s="12">
        <v>5.984117980714691</v>
      </c>
      <c r="J168" s="11">
        <v>166</v>
      </c>
      <c r="K168" s="12">
        <v>78.67298578199052</v>
      </c>
      <c r="L168" s="11">
        <v>85</v>
      </c>
      <c r="M168" s="11">
        <v>2</v>
      </c>
      <c r="N168" s="11">
        <v>0</v>
      </c>
      <c r="O168" s="11">
        <v>79</v>
      </c>
      <c r="P168" s="11">
        <v>0</v>
      </c>
      <c r="Q168" s="147">
        <v>45</v>
      </c>
      <c r="R168" s="166">
        <v>56.72149744753261</v>
      </c>
      <c r="S168" s="167">
        <v>1.2048192771084338</v>
      </c>
      <c r="T168" s="156">
        <v>263</v>
      </c>
      <c r="U168" s="13">
        <v>7.4588769143505385</v>
      </c>
    </row>
    <row r="169" spans="1:21" ht="14.25" thickBot="1">
      <c r="A169" s="191"/>
      <c r="B169" s="38" t="s">
        <v>33</v>
      </c>
      <c r="C169" s="15">
        <v>24305</v>
      </c>
      <c r="D169" s="15">
        <v>11971</v>
      </c>
      <c r="E169" s="169">
        <v>49.25324007405884</v>
      </c>
      <c r="F169" s="157">
        <v>5837</v>
      </c>
      <c r="G169" s="16">
        <v>48.75950213014786</v>
      </c>
      <c r="H169" s="15">
        <v>400</v>
      </c>
      <c r="I169" s="16">
        <v>6.852835360630461</v>
      </c>
      <c r="J169" s="15">
        <v>301</v>
      </c>
      <c r="K169" s="16">
        <v>75.25</v>
      </c>
      <c r="L169" s="15">
        <v>131</v>
      </c>
      <c r="M169" s="15">
        <v>9</v>
      </c>
      <c r="N169" s="15">
        <v>0</v>
      </c>
      <c r="O169" s="15">
        <v>161</v>
      </c>
      <c r="P169" s="15">
        <v>0</v>
      </c>
      <c r="Q169" s="148">
        <v>99</v>
      </c>
      <c r="R169" s="168">
        <v>154.18879561418538</v>
      </c>
      <c r="S169" s="169">
        <v>2.990033222591362</v>
      </c>
      <c r="T169" s="157">
        <v>536</v>
      </c>
      <c r="U169" s="17">
        <v>9.182799383244818</v>
      </c>
    </row>
    <row r="170" spans="1:21" ht="13.5">
      <c r="A170" s="189" t="s">
        <v>106</v>
      </c>
      <c r="B170" s="36" t="s">
        <v>31</v>
      </c>
      <c r="C170" s="25">
        <v>2703</v>
      </c>
      <c r="D170" s="25">
        <v>1037</v>
      </c>
      <c r="E170" s="175">
        <v>38.36477987421384</v>
      </c>
      <c r="F170" s="160">
        <v>770</v>
      </c>
      <c r="G170" s="26">
        <v>74.2526518804243</v>
      </c>
      <c r="H170" s="25">
        <v>80</v>
      </c>
      <c r="I170" s="26">
        <v>10.38961038961039</v>
      </c>
      <c r="J170" s="25">
        <v>51</v>
      </c>
      <c r="K170" s="26">
        <v>63.75</v>
      </c>
      <c r="L170" s="25">
        <v>16</v>
      </c>
      <c r="M170" s="25">
        <v>0</v>
      </c>
      <c r="N170" s="25">
        <v>0</v>
      </c>
      <c r="O170" s="25">
        <v>35</v>
      </c>
      <c r="P170" s="25">
        <v>0</v>
      </c>
      <c r="Q170" s="151">
        <v>29</v>
      </c>
      <c r="R170" s="174">
        <v>0</v>
      </c>
      <c r="S170" s="175">
        <v>0</v>
      </c>
      <c r="T170" s="160">
        <v>65</v>
      </c>
      <c r="U170" s="27">
        <v>8.441558441558442</v>
      </c>
    </row>
    <row r="171" spans="1:21" ht="13.5">
      <c r="A171" s="190"/>
      <c r="B171" s="10" t="s">
        <v>32</v>
      </c>
      <c r="C171" s="11">
        <v>3178</v>
      </c>
      <c r="D171" s="11">
        <v>1398</v>
      </c>
      <c r="E171" s="167">
        <v>43.989930774071745</v>
      </c>
      <c r="F171" s="156">
        <v>1102</v>
      </c>
      <c r="G171" s="12">
        <v>78.826895565093</v>
      </c>
      <c r="H171" s="11">
        <v>126</v>
      </c>
      <c r="I171" s="12">
        <v>11.433756805807622</v>
      </c>
      <c r="J171" s="11">
        <v>72</v>
      </c>
      <c r="K171" s="12">
        <v>57.142857142857146</v>
      </c>
      <c r="L171" s="11">
        <v>41</v>
      </c>
      <c r="M171" s="11">
        <v>0</v>
      </c>
      <c r="N171" s="11">
        <v>0</v>
      </c>
      <c r="O171" s="11">
        <v>31</v>
      </c>
      <c r="P171" s="11">
        <v>0</v>
      </c>
      <c r="Q171" s="147">
        <v>54</v>
      </c>
      <c r="R171" s="166">
        <v>0</v>
      </c>
      <c r="S171" s="167">
        <v>0</v>
      </c>
      <c r="T171" s="156">
        <v>53</v>
      </c>
      <c r="U171" s="13">
        <v>4.809437386569873</v>
      </c>
    </row>
    <row r="172" spans="1:21" ht="13.5">
      <c r="A172" s="193"/>
      <c r="B172" s="37" t="s">
        <v>33</v>
      </c>
      <c r="C172" s="22">
        <v>5881</v>
      </c>
      <c r="D172" s="22">
        <v>2435</v>
      </c>
      <c r="E172" s="173">
        <v>41.40452304029927</v>
      </c>
      <c r="F172" s="159">
        <v>1872</v>
      </c>
      <c r="G172" s="23">
        <v>76.8788501026694</v>
      </c>
      <c r="H172" s="22">
        <v>206</v>
      </c>
      <c r="I172" s="23">
        <v>11.004273504273504</v>
      </c>
      <c r="J172" s="22">
        <v>123</v>
      </c>
      <c r="K172" s="23">
        <v>59.70873786407767</v>
      </c>
      <c r="L172" s="22">
        <v>57</v>
      </c>
      <c r="M172" s="22">
        <v>0</v>
      </c>
      <c r="N172" s="22">
        <v>0</v>
      </c>
      <c r="O172" s="22">
        <v>66</v>
      </c>
      <c r="P172" s="22">
        <v>0</v>
      </c>
      <c r="Q172" s="150">
        <v>83</v>
      </c>
      <c r="R172" s="172">
        <v>0</v>
      </c>
      <c r="S172" s="173">
        <v>0</v>
      </c>
      <c r="T172" s="159">
        <v>118</v>
      </c>
      <c r="U172" s="24">
        <v>6.303418803418803</v>
      </c>
    </row>
    <row r="173" spans="1:21" ht="13.5">
      <c r="A173" s="194" t="s">
        <v>107</v>
      </c>
      <c r="B173" s="6" t="s">
        <v>31</v>
      </c>
      <c r="C173" s="7">
        <v>4500</v>
      </c>
      <c r="D173" s="7">
        <v>1298</v>
      </c>
      <c r="E173" s="165">
        <v>28.844444444444445</v>
      </c>
      <c r="F173" s="155">
        <v>735</v>
      </c>
      <c r="G173" s="8">
        <v>56.62557781201849</v>
      </c>
      <c r="H173" s="7">
        <v>66</v>
      </c>
      <c r="I173" s="8">
        <v>8.979591836734693</v>
      </c>
      <c r="J173" s="7">
        <v>47</v>
      </c>
      <c r="K173" s="8">
        <v>71.21212121212122</v>
      </c>
      <c r="L173" s="7">
        <v>19</v>
      </c>
      <c r="M173" s="7">
        <v>1</v>
      </c>
      <c r="N173" s="7">
        <v>0</v>
      </c>
      <c r="O173" s="7">
        <v>27</v>
      </c>
      <c r="P173" s="7">
        <v>6</v>
      </c>
      <c r="Q173" s="146">
        <v>13</v>
      </c>
      <c r="R173" s="164">
        <v>136.05442176870747</v>
      </c>
      <c r="S173" s="165">
        <v>2.127659574468085</v>
      </c>
      <c r="T173" s="155">
        <v>53</v>
      </c>
      <c r="U173" s="9">
        <v>7.210884353741497</v>
      </c>
    </row>
    <row r="174" spans="1:21" ht="13.5">
      <c r="A174" s="195"/>
      <c r="B174" s="10" t="s">
        <v>32</v>
      </c>
      <c r="C174" s="11">
        <v>5328</v>
      </c>
      <c r="D174" s="11">
        <v>1758</v>
      </c>
      <c r="E174" s="167">
        <v>32.9954954954955</v>
      </c>
      <c r="F174" s="156">
        <v>1055</v>
      </c>
      <c r="G174" s="12">
        <v>60.01137656427759</v>
      </c>
      <c r="H174" s="11">
        <v>59</v>
      </c>
      <c r="I174" s="12">
        <v>5.592417061611374</v>
      </c>
      <c r="J174" s="11">
        <v>52</v>
      </c>
      <c r="K174" s="12">
        <v>88.13559322033899</v>
      </c>
      <c r="L174" s="11">
        <v>33</v>
      </c>
      <c r="M174" s="11">
        <v>2</v>
      </c>
      <c r="N174" s="11">
        <v>0</v>
      </c>
      <c r="O174" s="11">
        <v>17</v>
      </c>
      <c r="P174" s="11">
        <v>3</v>
      </c>
      <c r="Q174" s="147">
        <v>4</v>
      </c>
      <c r="R174" s="166">
        <v>189.5734597156398</v>
      </c>
      <c r="S174" s="167">
        <v>3.8461538461538463</v>
      </c>
      <c r="T174" s="156">
        <v>81</v>
      </c>
      <c r="U174" s="13">
        <v>7.677725118483412</v>
      </c>
    </row>
    <row r="175" spans="1:21" ht="13.5">
      <c r="A175" s="196"/>
      <c r="B175" s="28" t="s">
        <v>33</v>
      </c>
      <c r="C175" s="22">
        <v>9828</v>
      </c>
      <c r="D175" s="22">
        <v>3056</v>
      </c>
      <c r="E175" s="173">
        <v>31.094831094831093</v>
      </c>
      <c r="F175" s="159">
        <v>1790</v>
      </c>
      <c r="G175" s="23">
        <v>58.57329842931937</v>
      </c>
      <c r="H175" s="22">
        <v>125</v>
      </c>
      <c r="I175" s="23">
        <v>6.983240223463687</v>
      </c>
      <c r="J175" s="22">
        <v>99</v>
      </c>
      <c r="K175" s="23">
        <v>79.2</v>
      </c>
      <c r="L175" s="22">
        <v>52</v>
      </c>
      <c r="M175" s="22">
        <v>3</v>
      </c>
      <c r="N175" s="22">
        <v>0</v>
      </c>
      <c r="O175" s="22">
        <v>44</v>
      </c>
      <c r="P175" s="22">
        <v>9</v>
      </c>
      <c r="Q175" s="150">
        <v>17</v>
      </c>
      <c r="R175" s="172">
        <v>167.5977653631285</v>
      </c>
      <c r="S175" s="173">
        <v>3.0303030303030303</v>
      </c>
      <c r="T175" s="159">
        <v>134</v>
      </c>
      <c r="U175" s="24">
        <v>7.4860335195530725</v>
      </c>
    </row>
    <row r="176" spans="1:21" ht="13.5">
      <c r="A176" s="189" t="s">
        <v>108</v>
      </c>
      <c r="B176" s="36" t="s">
        <v>31</v>
      </c>
      <c r="C176" s="7">
        <v>1143</v>
      </c>
      <c r="D176" s="7">
        <v>431</v>
      </c>
      <c r="E176" s="165">
        <v>37.70778652668417</v>
      </c>
      <c r="F176" s="155">
        <v>287</v>
      </c>
      <c r="G176" s="8">
        <v>66.5893271461717</v>
      </c>
      <c r="H176" s="7">
        <v>30</v>
      </c>
      <c r="I176" s="8">
        <v>10.452961672473867</v>
      </c>
      <c r="J176" s="7">
        <v>13</v>
      </c>
      <c r="K176" s="8">
        <v>43.333333333333336</v>
      </c>
      <c r="L176" s="7">
        <v>8</v>
      </c>
      <c r="M176" s="7">
        <v>0</v>
      </c>
      <c r="N176" s="7">
        <v>0</v>
      </c>
      <c r="O176" s="7">
        <v>5</v>
      </c>
      <c r="P176" s="7">
        <v>0</v>
      </c>
      <c r="Q176" s="146">
        <v>17</v>
      </c>
      <c r="R176" s="164">
        <v>0</v>
      </c>
      <c r="S176" s="165">
        <v>0</v>
      </c>
      <c r="T176" s="155">
        <v>48</v>
      </c>
      <c r="U176" s="9">
        <v>16.72473867595819</v>
      </c>
    </row>
    <row r="177" spans="1:21" ht="13.5">
      <c r="A177" s="190"/>
      <c r="B177" s="10" t="s">
        <v>32</v>
      </c>
      <c r="C177" s="11">
        <v>1382</v>
      </c>
      <c r="D177" s="11">
        <v>545</v>
      </c>
      <c r="E177" s="167">
        <v>39.4356005788712</v>
      </c>
      <c r="F177" s="156">
        <v>391</v>
      </c>
      <c r="G177" s="12">
        <v>71.74311926605505</v>
      </c>
      <c r="H177" s="11">
        <v>40</v>
      </c>
      <c r="I177" s="12">
        <v>10.230179028132993</v>
      </c>
      <c r="J177" s="11">
        <v>15</v>
      </c>
      <c r="K177" s="12">
        <v>37.5</v>
      </c>
      <c r="L177" s="11">
        <v>10</v>
      </c>
      <c r="M177" s="11">
        <v>0</v>
      </c>
      <c r="N177" s="11">
        <v>0</v>
      </c>
      <c r="O177" s="11">
        <v>5</v>
      </c>
      <c r="P177" s="11">
        <v>0</v>
      </c>
      <c r="Q177" s="147">
        <v>25</v>
      </c>
      <c r="R177" s="166">
        <v>0</v>
      </c>
      <c r="S177" s="167">
        <v>0</v>
      </c>
      <c r="T177" s="156">
        <v>35</v>
      </c>
      <c r="U177" s="13">
        <v>8.951406649616368</v>
      </c>
    </row>
    <row r="178" spans="1:21" ht="13.5">
      <c r="A178" s="193"/>
      <c r="B178" s="37" t="s">
        <v>33</v>
      </c>
      <c r="C178" s="22">
        <v>2525</v>
      </c>
      <c r="D178" s="22">
        <v>976</v>
      </c>
      <c r="E178" s="173">
        <v>38.65346534653465</v>
      </c>
      <c r="F178" s="159">
        <v>678</v>
      </c>
      <c r="G178" s="23">
        <v>69.4672131147541</v>
      </c>
      <c r="H178" s="22">
        <v>70</v>
      </c>
      <c r="I178" s="23">
        <v>10.32448377581121</v>
      </c>
      <c r="J178" s="22">
        <v>28</v>
      </c>
      <c r="K178" s="23">
        <v>40</v>
      </c>
      <c r="L178" s="22">
        <v>18</v>
      </c>
      <c r="M178" s="22">
        <v>0</v>
      </c>
      <c r="N178" s="22">
        <v>0</v>
      </c>
      <c r="O178" s="22">
        <v>10</v>
      </c>
      <c r="P178" s="22">
        <v>0</v>
      </c>
      <c r="Q178" s="150">
        <v>42</v>
      </c>
      <c r="R178" s="172">
        <v>0</v>
      </c>
      <c r="S178" s="173">
        <v>0</v>
      </c>
      <c r="T178" s="159">
        <v>83</v>
      </c>
      <c r="U178" s="24">
        <v>12.24188790560472</v>
      </c>
    </row>
    <row r="179" spans="1:21" ht="13.5">
      <c r="A179" s="195" t="s">
        <v>109</v>
      </c>
      <c r="B179" s="21" t="s">
        <v>31</v>
      </c>
      <c r="C179" s="7">
        <v>3001</v>
      </c>
      <c r="D179" s="7">
        <v>664</v>
      </c>
      <c r="E179" s="165">
        <v>22.125958013995334</v>
      </c>
      <c r="F179" s="155">
        <v>459</v>
      </c>
      <c r="G179" s="8">
        <v>69.12650602409639</v>
      </c>
      <c r="H179" s="7">
        <v>41</v>
      </c>
      <c r="I179" s="8">
        <v>8.932461873638344</v>
      </c>
      <c r="J179" s="7">
        <v>25</v>
      </c>
      <c r="K179" s="8">
        <v>60.97560975609756</v>
      </c>
      <c r="L179" s="7">
        <v>11</v>
      </c>
      <c r="M179" s="7">
        <v>1</v>
      </c>
      <c r="N179" s="7">
        <v>0</v>
      </c>
      <c r="O179" s="7">
        <v>13</v>
      </c>
      <c r="P179" s="7">
        <v>16</v>
      </c>
      <c r="Q179" s="146">
        <v>0</v>
      </c>
      <c r="R179" s="164">
        <v>217.8649237472767</v>
      </c>
      <c r="S179" s="165">
        <v>4</v>
      </c>
      <c r="T179" s="155">
        <v>100</v>
      </c>
      <c r="U179" s="9">
        <v>21.78649237472767</v>
      </c>
    </row>
    <row r="180" spans="1:21" ht="13.5">
      <c r="A180" s="195"/>
      <c r="B180" s="10" t="s">
        <v>32</v>
      </c>
      <c r="C180" s="11">
        <v>3604</v>
      </c>
      <c r="D180" s="11">
        <v>944</v>
      </c>
      <c r="E180" s="167">
        <v>26.193118756936737</v>
      </c>
      <c r="F180" s="156">
        <v>656</v>
      </c>
      <c r="G180" s="12">
        <v>69.49152542372882</v>
      </c>
      <c r="H180" s="11">
        <v>34</v>
      </c>
      <c r="I180" s="12">
        <v>5.182926829268292</v>
      </c>
      <c r="J180" s="11">
        <v>25</v>
      </c>
      <c r="K180" s="12">
        <v>73.52941176470588</v>
      </c>
      <c r="L180" s="11">
        <v>14</v>
      </c>
      <c r="M180" s="11">
        <v>1</v>
      </c>
      <c r="N180" s="11">
        <v>0</v>
      </c>
      <c r="O180" s="11">
        <v>10</v>
      </c>
      <c r="P180" s="11">
        <v>9</v>
      </c>
      <c r="Q180" s="147">
        <v>0</v>
      </c>
      <c r="R180" s="166">
        <v>152.4390243902439</v>
      </c>
      <c r="S180" s="167">
        <v>4</v>
      </c>
      <c r="T180" s="156">
        <v>126</v>
      </c>
      <c r="U180" s="13">
        <v>19.20731707317073</v>
      </c>
    </row>
    <row r="181" spans="1:21" ht="13.5">
      <c r="A181" s="195"/>
      <c r="B181" s="21" t="s">
        <v>33</v>
      </c>
      <c r="C181" s="22">
        <v>6605</v>
      </c>
      <c r="D181" s="22">
        <v>1608</v>
      </c>
      <c r="E181" s="173">
        <v>24.345193035579108</v>
      </c>
      <c r="F181" s="159">
        <v>1115</v>
      </c>
      <c r="G181" s="23">
        <v>69.3407960199005</v>
      </c>
      <c r="H181" s="22">
        <v>75</v>
      </c>
      <c r="I181" s="23">
        <v>6.726457399103139</v>
      </c>
      <c r="J181" s="22">
        <v>50</v>
      </c>
      <c r="K181" s="23">
        <v>66.66666666666667</v>
      </c>
      <c r="L181" s="22">
        <v>25</v>
      </c>
      <c r="M181" s="22">
        <v>2</v>
      </c>
      <c r="N181" s="22">
        <v>0</v>
      </c>
      <c r="O181" s="22">
        <v>23</v>
      </c>
      <c r="P181" s="22">
        <v>25</v>
      </c>
      <c r="Q181" s="150">
        <v>0</v>
      </c>
      <c r="R181" s="172">
        <v>179.37219730941703</v>
      </c>
      <c r="S181" s="173">
        <v>4</v>
      </c>
      <c r="T181" s="159">
        <v>226</v>
      </c>
      <c r="U181" s="24">
        <v>20.269058295964125</v>
      </c>
    </row>
    <row r="182" spans="1:21" ht="13.5">
      <c r="A182" s="189" t="s">
        <v>110</v>
      </c>
      <c r="B182" s="36" t="s">
        <v>31</v>
      </c>
      <c r="C182" s="7">
        <v>552</v>
      </c>
      <c r="D182" s="7">
        <v>371</v>
      </c>
      <c r="E182" s="165">
        <v>67.21014492753623</v>
      </c>
      <c r="F182" s="155">
        <v>149</v>
      </c>
      <c r="G182" s="8">
        <v>40.16172506738545</v>
      </c>
      <c r="H182" s="7">
        <v>18</v>
      </c>
      <c r="I182" s="8">
        <v>12.080536912751677</v>
      </c>
      <c r="J182" s="7">
        <v>4</v>
      </c>
      <c r="K182" s="8">
        <v>22.22222222222222</v>
      </c>
      <c r="L182" s="7">
        <v>2</v>
      </c>
      <c r="M182" s="7">
        <v>0</v>
      </c>
      <c r="N182" s="7">
        <v>0</v>
      </c>
      <c r="O182" s="7">
        <v>2</v>
      </c>
      <c r="P182" s="7">
        <v>0</v>
      </c>
      <c r="Q182" s="146">
        <v>14</v>
      </c>
      <c r="R182" s="164">
        <v>0</v>
      </c>
      <c r="S182" s="165">
        <v>0</v>
      </c>
      <c r="T182" s="155">
        <v>49</v>
      </c>
      <c r="U182" s="9">
        <v>32.88590604026846</v>
      </c>
    </row>
    <row r="183" spans="1:21" ht="13.5">
      <c r="A183" s="190"/>
      <c r="B183" s="10" t="s">
        <v>32</v>
      </c>
      <c r="C183" s="11">
        <v>636</v>
      </c>
      <c r="D183" s="11">
        <v>471</v>
      </c>
      <c r="E183" s="167">
        <v>74.05660377358491</v>
      </c>
      <c r="F183" s="156">
        <v>216</v>
      </c>
      <c r="G183" s="12">
        <v>45.859872611464965</v>
      </c>
      <c r="H183" s="11">
        <v>17</v>
      </c>
      <c r="I183" s="12">
        <v>7.87037037037037</v>
      </c>
      <c r="J183" s="11">
        <v>3</v>
      </c>
      <c r="K183" s="12">
        <v>17.647058823529413</v>
      </c>
      <c r="L183" s="11">
        <v>2</v>
      </c>
      <c r="M183" s="11">
        <v>0</v>
      </c>
      <c r="N183" s="11">
        <v>0</v>
      </c>
      <c r="O183" s="11">
        <v>1</v>
      </c>
      <c r="P183" s="11">
        <v>0</v>
      </c>
      <c r="Q183" s="147">
        <v>14</v>
      </c>
      <c r="R183" s="166">
        <v>0</v>
      </c>
      <c r="S183" s="167">
        <v>0</v>
      </c>
      <c r="T183" s="156">
        <v>52</v>
      </c>
      <c r="U183" s="13">
        <v>24.074074074074073</v>
      </c>
    </row>
    <row r="184" spans="1:21" ht="13.5">
      <c r="A184" s="193"/>
      <c r="B184" s="37" t="s">
        <v>33</v>
      </c>
      <c r="C184" s="22">
        <v>1188</v>
      </c>
      <c r="D184" s="22">
        <v>842</v>
      </c>
      <c r="E184" s="173">
        <v>70.87542087542087</v>
      </c>
      <c r="F184" s="159">
        <v>365</v>
      </c>
      <c r="G184" s="23">
        <v>43.34916864608076</v>
      </c>
      <c r="H184" s="22">
        <v>35</v>
      </c>
      <c r="I184" s="23">
        <v>9.58904109589041</v>
      </c>
      <c r="J184" s="22">
        <v>7</v>
      </c>
      <c r="K184" s="23">
        <v>20</v>
      </c>
      <c r="L184" s="22">
        <v>4</v>
      </c>
      <c r="M184" s="22">
        <v>0</v>
      </c>
      <c r="N184" s="22">
        <v>0</v>
      </c>
      <c r="O184" s="22">
        <v>3</v>
      </c>
      <c r="P184" s="22">
        <v>0</v>
      </c>
      <c r="Q184" s="150">
        <v>28</v>
      </c>
      <c r="R184" s="172">
        <v>0</v>
      </c>
      <c r="S184" s="173">
        <v>0</v>
      </c>
      <c r="T184" s="159">
        <v>101</v>
      </c>
      <c r="U184" s="24">
        <v>27.671232876712327</v>
      </c>
    </row>
    <row r="185" spans="1:21" ht="13.5">
      <c r="A185" s="195" t="s">
        <v>111</v>
      </c>
      <c r="B185" s="21" t="s">
        <v>31</v>
      </c>
      <c r="C185" s="7">
        <v>343</v>
      </c>
      <c r="D185" s="7">
        <v>184</v>
      </c>
      <c r="E185" s="165">
        <v>53.64431486880466</v>
      </c>
      <c r="F185" s="155">
        <v>57</v>
      </c>
      <c r="G185" s="8">
        <v>30.97826086956522</v>
      </c>
      <c r="H185" s="7">
        <v>15</v>
      </c>
      <c r="I185" s="8">
        <v>26.31578947368421</v>
      </c>
      <c r="J185" s="7">
        <v>8</v>
      </c>
      <c r="K185" s="8">
        <v>53.333333333333336</v>
      </c>
      <c r="L185" s="7">
        <v>5</v>
      </c>
      <c r="M185" s="7">
        <v>1</v>
      </c>
      <c r="N185" s="7">
        <v>0</v>
      </c>
      <c r="O185" s="7">
        <v>2</v>
      </c>
      <c r="P185" s="7">
        <v>0</v>
      </c>
      <c r="Q185" s="146">
        <v>7</v>
      </c>
      <c r="R185" s="164">
        <v>1754.3859649122808</v>
      </c>
      <c r="S185" s="165">
        <v>12.5</v>
      </c>
      <c r="T185" s="155">
        <v>2</v>
      </c>
      <c r="U185" s="9">
        <v>3.508771929824561</v>
      </c>
    </row>
    <row r="186" spans="1:21" ht="13.5">
      <c r="A186" s="195"/>
      <c r="B186" s="10" t="s">
        <v>32</v>
      </c>
      <c r="C186" s="11">
        <v>414</v>
      </c>
      <c r="D186" s="11">
        <v>211</v>
      </c>
      <c r="E186" s="167">
        <v>50.966183574879224</v>
      </c>
      <c r="F186" s="156">
        <v>83</v>
      </c>
      <c r="G186" s="12">
        <v>39.33649289099526</v>
      </c>
      <c r="H186" s="11">
        <v>10</v>
      </c>
      <c r="I186" s="12">
        <v>12.048192771084338</v>
      </c>
      <c r="J186" s="11">
        <v>3</v>
      </c>
      <c r="K186" s="12">
        <v>30</v>
      </c>
      <c r="L186" s="11">
        <v>2</v>
      </c>
      <c r="M186" s="11">
        <v>0</v>
      </c>
      <c r="N186" s="11">
        <v>0</v>
      </c>
      <c r="O186" s="11">
        <v>1</v>
      </c>
      <c r="P186" s="11">
        <v>0</v>
      </c>
      <c r="Q186" s="147">
        <v>7</v>
      </c>
      <c r="R186" s="166">
        <v>0</v>
      </c>
      <c r="S186" s="167">
        <v>0</v>
      </c>
      <c r="T186" s="156">
        <v>3</v>
      </c>
      <c r="U186" s="13">
        <v>3.6144578313253013</v>
      </c>
    </row>
    <row r="187" spans="1:21" ht="13.5">
      <c r="A187" s="195"/>
      <c r="B187" s="21" t="s">
        <v>33</v>
      </c>
      <c r="C187" s="22">
        <v>757</v>
      </c>
      <c r="D187" s="22">
        <v>395</v>
      </c>
      <c r="E187" s="173">
        <v>52.17965653896962</v>
      </c>
      <c r="F187" s="159">
        <v>140</v>
      </c>
      <c r="G187" s="23">
        <v>35.44303797468354</v>
      </c>
      <c r="H187" s="22">
        <v>25</v>
      </c>
      <c r="I187" s="23">
        <v>17.857142857142858</v>
      </c>
      <c r="J187" s="22">
        <v>11</v>
      </c>
      <c r="K187" s="23">
        <v>44</v>
      </c>
      <c r="L187" s="22">
        <v>7</v>
      </c>
      <c r="M187" s="22">
        <v>1</v>
      </c>
      <c r="N187" s="22">
        <v>0</v>
      </c>
      <c r="O187" s="22">
        <v>3</v>
      </c>
      <c r="P187" s="22">
        <v>0</v>
      </c>
      <c r="Q187" s="150">
        <v>14</v>
      </c>
      <c r="R187" s="172">
        <v>714.2857142857143</v>
      </c>
      <c r="S187" s="173">
        <v>9.090909090909092</v>
      </c>
      <c r="T187" s="159">
        <v>5</v>
      </c>
      <c r="U187" s="24">
        <v>3.5714285714285716</v>
      </c>
    </row>
    <row r="188" spans="1:21" ht="13.5">
      <c r="A188" s="189" t="s">
        <v>112</v>
      </c>
      <c r="B188" s="36" t="s">
        <v>31</v>
      </c>
      <c r="C188" s="7">
        <v>739</v>
      </c>
      <c r="D188" s="7">
        <v>195</v>
      </c>
      <c r="E188" s="165">
        <v>26.38700947225981</v>
      </c>
      <c r="F188" s="155">
        <v>137</v>
      </c>
      <c r="G188" s="8">
        <v>70.25641025641026</v>
      </c>
      <c r="H188" s="7">
        <v>15</v>
      </c>
      <c r="I188" s="8">
        <v>10.94890510948905</v>
      </c>
      <c r="J188" s="7">
        <v>7</v>
      </c>
      <c r="K188" s="8">
        <v>46.666666666666664</v>
      </c>
      <c r="L188" s="7">
        <v>3</v>
      </c>
      <c r="M188" s="7">
        <v>0</v>
      </c>
      <c r="N188" s="7">
        <v>0</v>
      </c>
      <c r="O188" s="7">
        <v>4</v>
      </c>
      <c r="P188" s="7">
        <v>0</v>
      </c>
      <c r="Q188" s="146">
        <v>8</v>
      </c>
      <c r="R188" s="164">
        <v>0</v>
      </c>
      <c r="S188" s="165">
        <v>0</v>
      </c>
      <c r="T188" s="155">
        <v>18</v>
      </c>
      <c r="U188" s="9">
        <v>13.138686131386862</v>
      </c>
    </row>
    <row r="189" spans="1:21" ht="13.5">
      <c r="A189" s="190"/>
      <c r="B189" s="10" t="s">
        <v>32</v>
      </c>
      <c r="C189" s="11">
        <v>842</v>
      </c>
      <c r="D189" s="11">
        <v>258</v>
      </c>
      <c r="E189" s="167">
        <v>30.641330166270784</v>
      </c>
      <c r="F189" s="156">
        <v>184</v>
      </c>
      <c r="G189" s="12">
        <v>71.31782945736434</v>
      </c>
      <c r="H189" s="11">
        <v>18</v>
      </c>
      <c r="I189" s="12">
        <v>9.782608695652174</v>
      </c>
      <c r="J189" s="11">
        <v>15</v>
      </c>
      <c r="K189" s="12">
        <v>83.33333333333333</v>
      </c>
      <c r="L189" s="11">
        <v>7</v>
      </c>
      <c r="M189" s="11">
        <v>0</v>
      </c>
      <c r="N189" s="11">
        <v>0</v>
      </c>
      <c r="O189" s="11">
        <v>8</v>
      </c>
      <c r="P189" s="11">
        <v>0</v>
      </c>
      <c r="Q189" s="147">
        <v>3</v>
      </c>
      <c r="R189" s="166">
        <v>0</v>
      </c>
      <c r="S189" s="167">
        <v>0</v>
      </c>
      <c r="T189" s="156">
        <v>43</v>
      </c>
      <c r="U189" s="13">
        <v>23.369565217391305</v>
      </c>
    </row>
    <row r="190" spans="1:21" ht="13.5">
      <c r="A190" s="193"/>
      <c r="B190" s="37" t="s">
        <v>33</v>
      </c>
      <c r="C190" s="22">
        <v>1581</v>
      </c>
      <c r="D190" s="22">
        <v>453</v>
      </c>
      <c r="E190" s="173">
        <v>28.652751423149905</v>
      </c>
      <c r="F190" s="159">
        <v>321</v>
      </c>
      <c r="G190" s="23">
        <v>70.86092715231788</v>
      </c>
      <c r="H190" s="22">
        <v>33</v>
      </c>
      <c r="I190" s="23">
        <v>10.280373831775702</v>
      </c>
      <c r="J190" s="22">
        <v>22</v>
      </c>
      <c r="K190" s="23">
        <v>66.66666666666667</v>
      </c>
      <c r="L190" s="22">
        <v>10</v>
      </c>
      <c r="M190" s="22">
        <v>0</v>
      </c>
      <c r="N190" s="22">
        <v>0</v>
      </c>
      <c r="O190" s="22">
        <v>12</v>
      </c>
      <c r="P190" s="22">
        <v>0</v>
      </c>
      <c r="Q190" s="150">
        <v>11</v>
      </c>
      <c r="R190" s="172">
        <v>0</v>
      </c>
      <c r="S190" s="173">
        <v>0</v>
      </c>
      <c r="T190" s="159">
        <v>61</v>
      </c>
      <c r="U190" s="24">
        <v>19.003115264797508</v>
      </c>
    </row>
    <row r="191" spans="1:21" ht="13.5">
      <c r="A191" s="195" t="s">
        <v>113</v>
      </c>
      <c r="B191" s="21" t="s">
        <v>31</v>
      </c>
      <c r="C191" s="7">
        <v>882</v>
      </c>
      <c r="D191" s="7">
        <v>413</v>
      </c>
      <c r="E191" s="165">
        <v>46.82539682539682</v>
      </c>
      <c r="F191" s="155">
        <v>211</v>
      </c>
      <c r="G191" s="8">
        <v>51.08958837772397</v>
      </c>
      <c r="H191" s="7">
        <v>26</v>
      </c>
      <c r="I191" s="8">
        <v>12.322274881516588</v>
      </c>
      <c r="J191" s="7">
        <v>19</v>
      </c>
      <c r="K191" s="8">
        <v>73.07692307692308</v>
      </c>
      <c r="L191" s="7">
        <v>6</v>
      </c>
      <c r="M191" s="7">
        <v>0</v>
      </c>
      <c r="N191" s="7">
        <v>1</v>
      </c>
      <c r="O191" s="7">
        <v>12</v>
      </c>
      <c r="P191" s="7">
        <v>7</v>
      </c>
      <c r="Q191" s="146">
        <v>0</v>
      </c>
      <c r="R191" s="164">
        <v>0</v>
      </c>
      <c r="S191" s="165">
        <v>0</v>
      </c>
      <c r="T191" s="155">
        <v>0</v>
      </c>
      <c r="U191" s="9">
        <v>0</v>
      </c>
    </row>
    <row r="192" spans="1:21" ht="13.5">
      <c r="A192" s="195"/>
      <c r="B192" s="10" t="s">
        <v>32</v>
      </c>
      <c r="C192" s="11">
        <v>1082</v>
      </c>
      <c r="D192" s="11">
        <v>525</v>
      </c>
      <c r="E192" s="167">
        <v>48.521256931608136</v>
      </c>
      <c r="F192" s="156">
        <v>309</v>
      </c>
      <c r="G192" s="12">
        <v>58.857142857142854</v>
      </c>
      <c r="H192" s="11">
        <v>25</v>
      </c>
      <c r="I192" s="12">
        <v>8.090614886731391</v>
      </c>
      <c r="J192" s="11">
        <v>20</v>
      </c>
      <c r="K192" s="12">
        <v>80</v>
      </c>
      <c r="L192" s="11">
        <v>13</v>
      </c>
      <c r="M192" s="11">
        <v>0</v>
      </c>
      <c r="N192" s="11">
        <v>0</v>
      </c>
      <c r="O192" s="11">
        <v>7</v>
      </c>
      <c r="P192" s="11">
        <v>5</v>
      </c>
      <c r="Q192" s="147">
        <v>0</v>
      </c>
      <c r="R192" s="166">
        <v>0</v>
      </c>
      <c r="S192" s="167">
        <v>0</v>
      </c>
      <c r="T192" s="156">
        <v>0</v>
      </c>
      <c r="U192" s="13">
        <v>0</v>
      </c>
    </row>
    <row r="193" spans="1:21" ht="13.5">
      <c r="A193" s="195"/>
      <c r="B193" s="21" t="s">
        <v>33</v>
      </c>
      <c r="C193" s="22">
        <v>1964</v>
      </c>
      <c r="D193" s="22">
        <v>938</v>
      </c>
      <c r="E193" s="173">
        <v>47.759674134419555</v>
      </c>
      <c r="F193" s="159">
        <v>520</v>
      </c>
      <c r="G193" s="23">
        <v>55.437100213219615</v>
      </c>
      <c r="H193" s="22">
        <v>51</v>
      </c>
      <c r="I193" s="23">
        <v>9.807692307692308</v>
      </c>
      <c r="J193" s="22">
        <v>39</v>
      </c>
      <c r="K193" s="23">
        <v>76.47058823529412</v>
      </c>
      <c r="L193" s="22">
        <v>19</v>
      </c>
      <c r="M193" s="22">
        <v>0</v>
      </c>
      <c r="N193" s="22">
        <v>1</v>
      </c>
      <c r="O193" s="22">
        <v>19</v>
      </c>
      <c r="P193" s="22">
        <v>12</v>
      </c>
      <c r="Q193" s="150">
        <v>0</v>
      </c>
      <c r="R193" s="172">
        <v>0</v>
      </c>
      <c r="S193" s="173">
        <v>0</v>
      </c>
      <c r="T193" s="159">
        <v>0</v>
      </c>
      <c r="U193" s="24">
        <v>0</v>
      </c>
    </row>
    <row r="194" spans="1:21" ht="13.5">
      <c r="A194" s="189" t="s">
        <v>114</v>
      </c>
      <c r="B194" s="36" t="s">
        <v>31</v>
      </c>
      <c r="C194" s="7">
        <v>272</v>
      </c>
      <c r="D194" s="7">
        <v>151</v>
      </c>
      <c r="E194" s="165">
        <v>55.51470588235294</v>
      </c>
      <c r="F194" s="155">
        <v>44</v>
      </c>
      <c r="G194" s="8">
        <v>29.13907284768212</v>
      </c>
      <c r="H194" s="7">
        <v>7</v>
      </c>
      <c r="I194" s="8">
        <v>15.909090909090908</v>
      </c>
      <c r="J194" s="7">
        <v>2</v>
      </c>
      <c r="K194" s="8">
        <v>28.571428571428573</v>
      </c>
      <c r="L194" s="7">
        <v>1</v>
      </c>
      <c r="M194" s="7">
        <v>0</v>
      </c>
      <c r="N194" s="7">
        <v>0</v>
      </c>
      <c r="O194" s="7">
        <v>1</v>
      </c>
      <c r="P194" s="7">
        <v>0</v>
      </c>
      <c r="Q194" s="146">
        <v>5</v>
      </c>
      <c r="R194" s="164">
        <v>0</v>
      </c>
      <c r="S194" s="165">
        <v>0</v>
      </c>
      <c r="T194" s="155">
        <v>7</v>
      </c>
      <c r="U194" s="9">
        <v>15.909090909090908</v>
      </c>
    </row>
    <row r="195" spans="1:21" ht="13.5">
      <c r="A195" s="190"/>
      <c r="B195" s="10" t="s">
        <v>32</v>
      </c>
      <c r="C195" s="11">
        <v>316</v>
      </c>
      <c r="D195" s="11">
        <v>222</v>
      </c>
      <c r="E195" s="167">
        <v>70.25316455696202</v>
      </c>
      <c r="F195" s="156">
        <v>68</v>
      </c>
      <c r="G195" s="12">
        <v>30.63063063063063</v>
      </c>
      <c r="H195" s="11">
        <v>6</v>
      </c>
      <c r="I195" s="12">
        <v>8.823529411764707</v>
      </c>
      <c r="J195" s="11">
        <v>4</v>
      </c>
      <c r="K195" s="12">
        <v>66.66666666666667</v>
      </c>
      <c r="L195" s="11">
        <v>2</v>
      </c>
      <c r="M195" s="11">
        <v>0</v>
      </c>
      <c r="N195" s="11">
        <v>0</v>
      </c>
      <c r="O195" s="11">
        <v>2</v>
      </c>
      <c r="P195" s="11">
        <v>0</v>
      </c>
      <c r="Q195" s="147">
        <v>2</v>
      </c>
      <c r="R195" s="166">
        <v>0</v>
      </c>
      <c r="S195" s="167">
        <v>0</v>
      </c>
      <c r="T195" s="156">
        <v>10</v>
      </c>
      <c r="U195" s="13">
        <v>14.705882352941176</v>
      </c>
    </row>
    <row r="196" spans="1:21" ht="14.25" thickBot="1">
      <c r="A196" s="191"/>
      <c r="B196" s="38" t="s">
        <v>33</v>
      </c>
      <c r="C196" s="39">
        <v>588</v>
      </c>
      <c r="D196" s="39">
        <v>373</v>
      </c>
      <c r="E196" s="183">
        <v>63.435374149659864</v>
      </c>
      <c r="F196" s="181">
        <v>112</v>
      </c>
      <c r="G196" s="40">
        <v>30.02680965147453</v>
      </c>
      <c r="H196" s="39">
        <v>13</v>
      </c>
      <c r="I196" s="40">
        <v>11.607142857142858</v>
      </c>
      <c r="J196" s="39">
        <v>6</v>
      </c>
      <c r="K196" s="40">
        <v>46.15384615384615</v>
      </c>
      <c r="L196" s="39">
        <v>3</v>
      </c>
      <c r="M196" s="39">
        <v>0</v>
      </c>
      <c r="N196" s="39">
        <v>0</v>
      </c>
      <c r="O196" s="39">
        <v>3</v>
      </c>
      <c r="P196" s="39">
        <v>0</v>
      </c>
      <c r="Q196" s="180">
        <v>7</v>
      </c>
      <c r="R196" s="182">
        <v>0</v>
      </c>
      <c r="S196" s="183">
        <v>0</v>
      </c>
      <c r="T196" s="181">
        <v>17</v>
      </c>
      <c r="U196" s="41">
        <v>15.178571428571429</v>
      </c>
    </row>
    <row r="197" spans="1:21" ht="13.5">
      <c r="A197" s="192" t="s">
        <v>148</v>
      </c>
      <c r="B197" s="42" t="s">
        <v>31</v>
      </c>
      <c r="C197" s="18">
        <v>14135</v>
      </c>
      <c r="D197" s="18">
        <v>4744</v>
      </c>
      <c r="E197" s="171">
        <v>33.5620799434029</v>
      </c>
      <c r="F197" s="158">
        <v>2849</v>
      </c>
      <c r="G197" s="19">
        <v>60.05480607082631</v>
      </c>
      <c r="H197" s="18">
        <v>298</v>
      </c>
      <c r="I197" s="19">
        <v>10.459810459810459</v>
      </c>
      <c r="J197" s="18">
        <v>176</v>
      </c>
      <c r="K197" s="19">
        <v>59.060402684563755</v>
      </c>
      <c r="L197" s="18">
        <v>71</v>
      </c>
      <c r="M197" s="18">
        <v>3</v>
      </c>
      <c r="N197" s="18">
        <v>1</v>
      </c>
      <c r="O197" s="18">
        <v>101</v>
      </c>
      <c r="P197" s="18">
        <v>29</v>
      </c>
      <c r="Q197" s="149">
        <v>93</v>
      </c>
      <c r="R197" s="170">
        <v>105.3001053001053</v>
      </c>
      <c r="S197" s="171">
        <v>1.7045454545454546</v>
      </c>
      <c r="T197" s="158">
        <v>342</v>
      </c>
      <c r="U197" s="20">
        <v>12.004212004212004</v>
      </c>
    </row>
    <row r="198" spans="1:21" ht="13.5">
      <c r="A198" s="190"/>
      <c r="B198" s="10" t="s">
        <v>32</v>
      </c>
      <c r="C198" s="11">
        <v>16782</v>
      </c>
      <c r="D198" s="11">
        <v>6332</v>
      </c>
      <c r="E198" s="167">
        <v>37.730902157073054</v>
      </c>
      <c r="F198" s="156">
        <v>4064</v>
      </c>
      <c r="G198" s="12">
        <v>64.18193303853442</v>
      </c>
      <c r="H198" s="11">
        <v>335</v>
      </c>
      <c r="I198" s="12">
        <v>8.243110236220472</v>
      </c>
      <c r="J198" s="11">
        <v>209</v>
      </c>
      <c r="K198" s="12">
        <v>62.38805970149254</v>
      </c>
      <c r="L198" s="11">
        <v>124</v>
      </c>
      <c r="M198" s="11">
        <v>3</v>
      </c>
      <c r="N198" s="11">
        <v>0</v>
      </c>
      <c r="O198" s="11">
        <v>82</v>
      </c>
      <c r="P198" s="11">
        <v>17</v>
      </c>
      <c r="Q198" s="147">
        <v>109</v>
      </c>
      <c r="R198" s="166">
        <v>73.81889763779527</v>
      </c>
      <c r="S198" s="167">
        <v>1.4354066985645932</v>
      </c>
      <c r="T198" s="156">
        <v>403</v>
      </c>
      <c r="U198" s="13">
        <v>9.916338582677165</v>
      </c>
    </row>
    <row r="199" spans="1:21" ht="14.25" thickBot="1">
      <c r="A199" s="191"/>
      <c r="B199" s="38" t="s">
        <v>33</v>
      </c>
      <c r="C199" s="15">
        <v>30917</v>
      </c>
      <c r="D199" s="15">
        <v>11076</v>
      </c>
      <c r="E199" s="169">
        <v>35.82495067438626</v>
      </c>
      <c r="F199" s="157">
        <v>6913</v>
      </c>
      <c r="G199" s="16">
        <v>62.414228963524735</v>
      </c>
      <c r="H199" s="15">
        <v>633</v>
      </c>
      <c r="I199" s="16">
        <v>9.15666136265008</v>
      </c>
      <c r="J199" s="15">
        <v>385</v>
      </c>
      <c r="K199" s="16">
        <v>60.821484992101105</v>
      </c>
      <c r="L199" s="15">
        <v>195</v>
      </c>
      <c r="M199" s="15">
        <v>6</v>
      </c>
      <c r="N199" s="15">
        <v>1</v>
      </c>
      <c r="O199" s="15">
        <v>183</v>
      </c>
      <c r="P199" s="15">
        <v>46</v>
      </c>
      <c r="Q199" s="148">
        <v>202</v>
      </c>
      <c r="R199" s="168">
        <v>86.79299869810502</v>
      </c>
      <c r="S199" s="169">
        <v>1.5584415584415585</v>
      </c>
      <c r="T199" s="157">
        <v>745</v>
      </c>
      <c r="U199" s="17">
        <v>10.77679733834804</v>
      </c>
    </row>
    <row r="200" spans="1:21" ht="13.5">
      <c r="A200" s="192" t="s">
        <v>115</v>
      </c>
      <c r="B200" s="42" t="s">
        <v>31</v>
      </c>
      <c r="C200" s="25">
        <v>21349</v>
      </c>
      <c r="D200" s="25">
        <v>5304</v>
      </c>
      <c r="E200" s="175">
        <v>24.844255000234202</v>
      </c>
      <c r="F200" s="160">
        <v>1992</v>
      </c>
      <c r="G200" s="26">
        <v>37.55656108597285</v>
      </c>
      <c r="H200" s="25">
        <v>202</v>
      </c>
      <c r="I200" s="26">
        <v>10.140562248995984</v>
      </c>
      <c r="J200" s="25">
        <v>134</v>
      </c>
      <c r="K200" s="26">
        <v>66.33663366336634</v>
      </c>
      <c r="L200" s="25">
        <v>56</v>
      </c>
      <c r="M200" s="25">
        <v>4</v>
      </c>
      <c r="N200" s="25">
        <v>0</v>
      </c>
      <c r="O200" s="25">
        <v>74</v>
      </c>
      <c r="P200" s="25">
        <v>0</v>
      </c>
      <c r="Q200" s="151">
        <v>68</v>
      </c>
      <c r="R200" s="174">
        <v>200.80321285140562</v>
      </c>
      <c r="S200" s="175">
        <v>2.985074626865672</v>
      </c>
      <c r="T200" s="160">
        <v>464</v>
      </c>
      <c r="U200" s="27">
        <v>23.29317269076305</v>
      </c>
    </row>
    <row r="201" spans="1:21" ht="13.5">
      <c r="A201" s="190"/>
      <c r="B201" s="10" t="s">
        <v>32</v>
      </c>
      <c r="C201" s="11">
        <v>25502</v>
      </c>
      <c r="D201" s="11">
        <v>7117</v>
      </c>
      <c r="E201" s="167">
        <v>27.907615089012626</v>
      </c>
      <c r="F201" s="156">
        <v>3700</v>
      </c>
      <c r="G201" s="12">
        <v>51.98819727413236</v>
      </c>
      <c r="H201" s="11">
        <v>249</v>
      </c>
      <c r="I201" s="12">
        <v>6.72972972972973</v>
      </c>
      <c r="J201" s="11">
        <v>187</v>
      </c>
      <c r="K201" s="12">
        <v>75.1004016064257</v>
      </c>
      <c r="L201" s="11">
        <v>79</v>
      </c>
      <c r="M201" s="11">
        <v>12</v>
      </c>
      <c r="N201" s="11">
        <v>1</v>
      </c>
      <c r="O201" s="11">
        <v>95</v>
      </c>
      <c r="P201" s="11">
        <v>0</v>
      </c>
      <c r="Q201" s="147">
        <v>62</v>
      </c>
      <c r="R201" s="166">
        <v>324.3243243243243</v>
      </c>
      <c r="S201" s="167">
        <v>6.4171122994652405</v>
      </c>
      <c r="T201" s="156">
        <v>692</v>
      </c>
      <c r="U201" s="13">
        <v>18.7027027027027</v>
      </c>
    </row>
    <row r="202" spans="1:21" ht="13.5">
      <c r="A202" s="193"/>
      <c r="B202" s="37" t="s">
        <v>33</v>
      </c>
      <c r="C202" s="22">
        <v>46851</v>
      </c>
      <c r="D202" s="22">
        <v>12421</v>
      </c>
      <c r="E202" s="173">
        <v>26.511707327485006</v>
      </c>
      <c r="F202" s="159">
        <v>5692</v>
      </c>
      <c r="G202" s="23">
        <v>45.82561790516061</v>
      </c>
      <c r="H202" s="22">
        <v>451</v>
      </c>
      <c r="I202" s="23">
        <v>7.92340126493324</v>
      </c>
      <c r="J202" s="22">
        <v>321</v>
      </c>
      <c r="K202" s="23">
        <v>71.17516629711751</v>
      </c>
      <c r="L202" s="22">
        <v>135</v>
      </c>
      <c r="M202" s="22">
        <v>16</v>
      </c>
      <c r="N202" s="22">
        <v>1</v>
      </c>
      <c r="O202" s="22">
        <v>169</v>
      </c>
      <c r="P202" s="22">
        <v>0</v>
      </c>
      <c r="Q202" s="150">
        <v>130</v>
      </c>
      <c r="R202" s="172">
        <v>281.09627547434997</v>
      </c>
      <c r="S202" s="173">
        <v>4.984423676012461</v>
      </c>
      <c r="T202" s="159">
        <v>1156</v>
      </c>
      <c r="U202" s="24">
        <v>20.309205903021784</v>
      </c>
    </row>
    <row r="203" spans="1:21" ht="13.5">
      <c r="A203" s="195" t="s">
        <v>116</v>
      </c>
      <c r="B203" s="21" t="s">
        <v>31</v>
      </c>
      <c r="C203" s="7">
        <v>1594</v>
      </c>
      <c r="D203" s="7">
        <v>556</v>
      </c>
      <c r="E203" s="165">
        <v>34.88080301129234</v>
      </c>
      <c r="F203" s="155">
        <v>351</v>
      </c>
      <c r="G203" s="8">
        <v>63.1294964028777</v>
      </c>
      <c r="H203" s="7">
        <v>29</v>
      </c>
      <c r="I203" s="8">
        <v>8.262108262108262</v>
      </c>
      <c r="J203" s="7">
        <v>18</v>
      </c>
      <c r="K203" s="8">
        <v>62.06896551724138</v>
      </c>
      <c r="L203" s="7">
        <v>8</v>
      </c>
      <c r="M203" s="7">
        <v>1</v>
      </c>
      <c r="N203" s="7">
        <v>0</v>
      </c>
      <c r="O203" s="7">
        <v>9</v>
      </c>
      <c r="P203" s="7">
        <v>0</v>
      </c>
      <c r="Q203" s="146">
        <v>11</v>
      </c>
      <c r="R203" s="164">
        <v>284.9002849002849</v>
      </c>
      <c r="S203" s="165">
        <v>5.555555555555555</v>
      </c>
      <c r="T203" s="155">
        <v>59</v>
      </c>
      <c r="U203" s="9">
        <v>16.80911680911681</v>
      </c>
    </row>
    <row r="204" spans="1:21" ht="13.5">
      <c r="A204" s="195"/>
      <c r="B204" s="10" t="s">
        <v>32</v>
      </c>
      <c r="C204" s="11">
        <v>1969</v>
      </c>
      <c r="D204" s="11">
        <v>875</v>
      </c>
      <c r="E204" s="167">
        <v>44.43880142204164</v>
      </c>
      <c r="F204" s="156">
        <v>587</v>
      </c>
      <c r="G204" s="12">
        <v>67.08571428571429</v>
      </c>
      <c r="H204" s="11">
        <v>30</v>
      </c>
      <c r="I204" s="12">
        <v>5.1107325383304945</v>
      </c>
      <c r="J204" s="11">
        <v>19</v>
      </c>
      <c r="K204" s="12">
        <v>63.333333333333336</v>
      </c>
      <c r="L204" s="11">
        <v>9</v>
      </c>
      <c r="M204" s="11">
        <v>0</v>
      </c>
      <c r="N204" s="11">
        <v>0</v>
      </c>
      <c r="O204" s="11">
        <v>10</v>
      </c>
      <c r="P204" s="11">
        <v>0</v>
      </c>
      <c r="Q204" s="147">
        <v>11</v>
      </c>
      <c r="R204" s="166">
        <v>0</v>
      </c>
      <c r="S204" s="167">
        <v>0</v>
      </c>
      <c r="T204" s="156">
        <v>54</v>
      </c>
      <c r="U204" s="13">
        <v>9.199318568994888</v>
      </c>
    </row>
    <row r="205" spans="1:21" ht="13.5">
      <c r="A205" s="195"/>
      <c r="B205" s="21" t="s">
        <v>33</v>
      </c>
      <c r="C205" s="22">
        <v>3563</v>
      </c>
      <c r="D205" s="22">
        <v>1431</v>
      </c>
      <c r="E205" s="173">
        <v>40.162784170642716</v>
      </c>
      <c r="F205" s="159">
        <v>938</v>
      </c>
      <c r="G205" s="23">
        <v>65.54856743535989</v>
      </c>
      <c r="H205" s="22">
        <v>59</v>
      </c>
      <c r="I205" s="23">
        <v>6.28997867803838</v>
      </c>
      <c r="J205" s="22">
        <v>37</v>
      </c>
      <c r="K205" s="23">
        <v>62.71186440677966</v>
      </c>
      <c r="L205" s="22">
        <v>17</v>
      </c>
      <c r="M205" s="22">
        <v>1</v>
      </c>
      <c r="N205" s="22">
        <v>0</v>
      </c>
      <c r="O205" s="22">
        <v>19</v>
      </c>
      <c r="P205" s="22">
        <v>0</v>
      </c>
      <c r="Q205" s="150">
        <v>22</v>
      </c>
      <c r="R205" s="172">
        <v>106.60980810234541</v>
      </c>
      <c r="S205" s="173">
        <v>2.7027027027027026</v>
      </c>
      <c r="T205" s="159">
        <v>113</v>
      </c>
      <c r="U205" s="24">
        <v>12.046908315565032</v>
      </c>
    </row>
    <row r="206" spans="1:21" ht="13.5">
      <c r="A206" s="189" t="s">
        <v>117</v>
      </c>
      <c r="B206" s="36" t="s">
        <v>31</v>
      </c>
      <c r="C206" s="7">
        <v>296</v>
      </c>
      <c r="D206" s="7">
        <v>144</v>
      </c>
      <c r="E206" s="165">
        <v>48.648648648648646</v>
      </c>
      <c r="F206" s="155">
        <v>103</v>
      </c>
      <c r="G206" s="8">
        <v>71.52777777777777</v>
      </c>
      <c r="H206" s="7">
        <v>7</v>
      </c>
      <c r="I206" s="8">
        <v>6.796116504854369</v>
      </c>
      <c r="J206" s="7">
        <v>5</v>
      </c>
      <c r="K206" s="8">
        <v>71.42857142857143</v>
      </c>
      <c r="L206" s="7">
        <v>1</v>
      </c>
      <c r="M206" s="7">
        <v>0</v>
      </c>
      <c r="N206" s="7">
        <v>0</v>
      </c>
      <c r="O206" s="7">
        <v>4</v>
      </c>
      <c r="P206" s="7">
        <v>0</v>
      </c>
      <c r="Q206" s="146">
        <v>2</v>
      </c>
      <c r="R206" s="164">
        <v>0</v>
      </c>
      <c r="S206" s="165">
        <v>0</v>
      </c>
      <c r="T206" s="155">
        <v>0</v>
      </c>
      <c r="U206" s="9">
        <v>0</v>
      </c>
    </row>
    <row r="207" spans="1:21" ht="13.5">
      <c r="A207" s="190"/>
      <c r="B207" s="10" t="s">
        <v>32</v>
      </c>
      <c r="C207" s="11">
        <v>350</v>
      </c>
      <c r="D207" s="11">
        <v>191</v>
      </c>
      <c r="E207" s="167">
        <v>54.57142857142857</v>
      </c>
      <c r="F207" s="156">
        <v>123</v>
      </c>
      <c r="G207" s="12">
        <v>64.3979057591623</v>
      </c>
      <c r="H207" s="11">
        <v>7</v>
      </c>
      <c r="I207" s="12">
        <v>5.691056910569106</v>
      </c>
      <c r="J207" s="11">
        <v>5</v>
      </c>
      <c r="K207" s="12">
        <v>71.42857142857143</v>
      </c>
      <c r="L207" s="11">
        <v>4</v>
      </c>
      <c r="M207" s="11">
        <v>0</v>
      </c>
      <c r="N207" s="11">
        <v>0</v>
      </c>
      <c r="O207" s="11">
        <v>1</v>
      </c>
      <c r="P207" s="11">
        <v>0</v>
      </c>
      <c r="Q207" s="147">
        <v>2</v>
      </c>
      <c r="R207" s="166">
        <v>0</v>
      </c>
      <c r="S207" s="167">
        <v>0</v>
      </c>
      <c r="T207" s="156">
        <v>0</v>
      </c>
      <c r="U207" s="13">
        <v>0</v>
      </c>
    </row>
    <row r="208" spans="1:21" ht="13.5">
      <c r="A208" s="193"/>
      <c r="B208" s="37" t="s">
        <v>33</v>
      </c>
      <c r="C208" s="22">
        <v>646</v>
      </c>
      <c r="D208" s="22">
        <v>335</v>
      </c>
      <c r="E208" s="173">
        <v>51.857585139318886</v>
      </c>
      <c r="F208" s="159">
        <v>226</v>
      </c>
      <c r="G208" s="23">
        <v>67.46268656716418</v>
      </c>
      <c r="H208" s="22">
        <v>14</v>
      </c>
      <c r="I208" s="23">
        <v>6.1946902654867255</v>
      </c>
      <c r="J208" s="22">
        <v>10</v>
      </c>
      <c r="K208" s="23">
        <v>71.42857142857143</v>
      </c>
      <c r="L208" s="22">
        <v>5</v>
      </c>
      <c r="M208" s="22">
        <v>0</v>
      </c>
      <c r="N208" s="22">
        <v>0</v>
      </c>
      <c r="O208" s="22">
        <v>5</v>
      </c>
      <c r="P208" s="22">
        <v>0</v>
      </c>
      <c r="Q208" s="150">
        <v>4</v>
      </c>
      <c r="R208" s="172">
        <v>0</v>
      </c>
      <c r="S208" s="173">
        <v>0</v>
      </c>
      <c r="T208" s="159">
        <v>0</v>
      </c>
      <c r="U208" s="24">
        <v>0</v>
      </c>
    </row>
    <row r="209" spans="1:21" ht="13.5">
      <c r="A209" s="195" t="s">
        <v>118</v>
      </c>
      <c r="B209" s="21" t="s">
        <v>31</v>
      </c>
      <c r="C209" s="7">
        <v>575</v>
      </c>
      <c r="D209" s="7">
        <v>240</v>
      </c>
      <c r="E209" s="165">
        <v>41.73913043478261</v>
      </c>
      <c r="F209" s="155">
        <v>201</v>
      </c>
      <c r="G209" s="8">
        <v>83.75</v>
      </c>
      <c r="H209" s="7">
        <v>10</v>
      </c>
      <c r="I209" s="8">
        <v>4.975124378109452</v>
      </c>
      <c r="J209" s="7">
        <v>5</v>
      </c>
      <c r="K209" s="8">
        <v>50</v>
      </c>
      <c r="L209" s="7">
        <v>3</v>
      </c>
      <c r="M209" s="7">
        <v>0</v>
      </c>
      <c r="N209" s="7">
        <v>0</v>
      </c>
      <c r="O209" s="7">
        <v>2</v>
      </c>
      <c r="P209" s="7">
        <v>0</v>
      </c>
      <c r="Q209" s="146">
        <v>5</v>
      </c>
      <c r="R209" s="164">
        <v>0</v>
      </c>
      <c r="S209" s="165">
        <v>0</v>
      </c>
      <c r="T209" s="155">
        <v>11</v>
      </c>
      <c r="U209" s="9">
        <v>5.472636815920398</v>
      </c>
    </row>
    <row r="210" spans="1:21" ht="13.5">
      <c r="A210" s="195"/>
      <c r="B210" s="10" t="s">
        <v>32</v>
      </c>
      <c r="C210" s="11">
        <v>705</v>
      </c>
      <c r="D210" s="11">
        <v>355</v>
      </c>
      <c r="E210" s="167">
        <v>50.354609929078016</v>
      </c>
      <c r="F210" s="156">
        <v>313</v>
      </c>
      <c r="G210" s="12">
        <v>88.16901408450704</v>
      </c>
      <c r="H210" s="11">
        <v>23</v>
      </c>
      <c r="I210" s="12">
        <v>7.348242811501597</v>
      </c>
      <c r="J210" s="11">
        <v>14</v>
      </c>
      <c r="K210" s="12">
        <v>60.869565217391305</v>
      </c>
      <c r="L210" s="11">
        <v>10</v>
      </c>
      <c r="M210" s="11">
        <v>0</v>
      </c>
      <c r="N210" s="11">
        <v>0</v>
      </c>
      <c r="O210" s="11">
        <v>4</v>
      </c>
      <c r="P210" s="11">
        <v>0</v>
      </c>
      <c r="Q210" s="147">
        <v>9</v>
      </c>
      <c r="R210" s="166">
        <v>0</v>
      </c>
      <c r="S210" s="167">
        <v>0</v>
      </c>
      <c r="T210" s="156">
        <v>7</v>
      </c>
      <c r="U210" s="13">
        <v>2.236421725239617</v>
      </c>
    </row>
    <row r="211" spans="1:21" ht="13.5">
      <c r="A211" s="195"/>
      <c r="B211" s="21" t="s">
        <v>33</v>
      </c>
      <c r="C211" s="22">
        <v>1280</v>
      </c>
      <c r="D211" s="22">
        <v>595</v>
      </c>
      <c r="E211" s="173">
        <v>46.484375</v>
      </c>
      <c r="F211" s="159">
        <v>514</v>
      </c>
      <c r="G211" s="23">
        <v>86.38655462184875</v>
      </c>
      <c r="H211" s="22">
        <v>33</v>
      </c>
      <c r="I211" s="23">
        <v>6.42023346303502</v>
      </c>
      <c r="J211" s="22">
        <v>19</v>
      </c>
      <c r="K211" s="23">
        <v>57.57575757575758</v>
      </c>
      <c r="L211" s="22">
        <v>13</v>
      </c>
      <c r="M211" s="22">
        <v>0</v>
      </c>
      <c r="N211" s="22">
        <v>0</v>
      </c>
      <c r="O211" s="22">
        <v>6</v>
      </c>
      <c r="P211" s="22">
        <v>0</v>
      </c>
      <c r="Q211" s="150">
        <v>14</v>
      </c>
      <c r="R211" s="172">
        <v>0</v>
      </c>
      <c r="S211" s="173">
        <v>0</v>
      </c>
      <c r="T211" s="159">
        <v>18</v>
      </c>
      <c r="U211" s="24">
        <v>3.501945525291829</v>
      </c>
    </row>
    <row r="212" spans="1:21" ht="13.5">
      <c r="A212" s="189" t="s">
        <v>119</v>
      </c>
      <c r="B212" s="36" t="s">
        <v>31</v>
      </c>
      <c r="C212" s="7">
        <v>288</v>
      </c>
      <c r="D212" s="7">
        <v>107</v>
      </c>
      <c r="E212" s="165">
        <v>37.15277777777778</v>
      </c>
      <c r="F212" s="155">
        <v>88</v>
      </c>
      <c r="G212" s="8">
        <v>82.24299065420561</v>
      </c>
      <c r="H212" s="7">
        <v>4</v>
      </c>
      <c r="I212" s="8">
        <v>4.545454545454546</v>
      </c>
      <c r="J212" s="7">
        <v>1</v>
      </c>
      <c r="K212" s="8">
        <v>25</v>
      </c>
      <c r="L212" s="7">
        <v>0</v>
      </c>
      <c r="M212" s="7">
        <v>0</v>
      </c>
      <c r="N212" s="7">
        <v>0</v>
      </c>
      <c r="O212" s="7">
        <v>1</v>
      </c>
      <c r="P212" s="7">
        <v>1</v>
      </c>
      <c r="Q212" s="146">
        <v>2</v>
      </c>
      <c r="R212" s="164">
        <v>0</v>
      </c>
      <c r="S212" s="165">
        <v>0</v>
      </c>
      <c r="T212" s="155">
        <v>27</v>
      </c>
      <c r="U212" s="9">
        <v>30.681818181818183</v>
      </c>
    </row>
    <row r="213" spans="1:21" ht="13.5">
      <c r="A213" s="190"/>
      <c r="B213" s="10" t="s">
        <v>32</v>
      </c>
      <c r="C213" s="11">
        <v>322</v>
      </c>
      <c r="D213" s="11">
        <v>150</v>
      </c>
      <c r="E213" s="167">
        <v>46.58385093167702</v>
      </c>
      <c r="F213" s="156">
        <v>120</v>
      </c>
      <c r="G213" s="12">
        <v>80</v>
      </c>
      <c r="H213" s="11">
        <v>2</v>
      </c>
      <c r="I213" s="12">
        <v>1.6666666666666667</v>
      </c>
      <c r="J213" s="11">
        <v>2</v>
      </c>
      <c r="K213" s="12">
        <v>100</v>
      </c>
      <c r="L213" s="11">
        <v>2</v>
      </c>
      <c r="M213" s="11">
        <v>0</v>
      </c>
      <c r="N213" s="11">
        <v>0</v>
      </c>
      <c r="O213" s="11">
        <v>0</v>
      </c>
      <c r="P213" s="11">
        <v>0</v>
      </c>
      <c r="Q213" s="147">
        <v>0</v>
      </c>
      <c r="R213" s="166">
        <v>0</v>
      </c>
      <c r="S213" s="167">
        <v>0</v>
      </c>
      <c r="T213" s="156">
        <v>35</v>
      </c>
      <c r="U213" s="13">
        <v>29.166666666666668</v>
      </c>
    </row>
    <row r="214" spans="1:21" ht="13.5">
      <c r="A214" s="193"/>
      <c r="B214" s="37" t="s">
        <v>33</v>
      </c>
      <c r="C214" s="22">
        <v>610</v>
      </c>
      <c r="D214" s="22">
        <v>257</v>
      </c>
      <c r="E214" s="173">
        <v>42.131147540983605</v>
      </c>
      <c r="F214" s="159">
        <v>208</v>
      </c>
      <c r="G214" s="23">
        <v>80.93385214007782</v>
      </c>
      <c r="H214" s="22">
        <v>6</v>
      </c>
      <c r="I214" s="23">
        <v>2.8846153846153846</v>
      </c>
      <c r="J214" s="22">
        <v>3</v>
      </c>
      <c r="K214" s="23">
        <v>50</v>
      </c>
      <c r="L214" s="22">
        <v>2</v>
      </c>
      <c r="M214" s="22">
        <v>0</v>
      </c>
      <c r="N214" s="22">
        <v>0</v>
      </c>
      <c r="O214" s="22">
        <v>1</v>
      </c>
      <c r="P214" s="22">
        <v>1</v>
      </c>
      <c r="Q214" s="150">
        <v>2</v>
      </c>
      <c r="R214" s="172">
        <v>0</v>
      </c>
      <c r="S214" s="173">
        <v>0</v>
      </c>
      <c r="T214" s="159">
        <v>62</v>
      </c>
      <c r="U214" s="24">
        <v>29.807692307692307</v>
      </c>
    </row>
    <row r="215" spans="1:21" ht="13.5">
      <c r="A215" s="194" t="s">
        <v>120</v>
      </c>
      <c r="B215" s="21" t="s">
        <v>31</v>
      </c>
      <c r="C215" s="7">
        <v>206</v>
      </c>
      <c r="D215" s="7">
        <v>85</v>
      </c>
      <c r="E215" s="165">
        <v>41.262135922330096</v>
      </c>
      <c r="F215" s="155">
        <v>74</v>
      </c>
      <c r="G215" s="8">
        <v>87.05882352941177</v>
      </c>
      <c r="H215" s="7">
        <v>8</v>
      </c>
      <c r="I215" s="8">
        <v>10.81081081081081</v>
      </c>
      <c r="J215" s="7">
        <v>5</v>
      </c>
      <c r="K215" s="8">
        <v>62.5</v>
      </c>
      <c r="L215" s="7">
        <v>1</v>
      </c>
      <c r="M215" s="7">
        <v>0</v>
      </c>
      <c r="N215" s="7">
        <v>0</v>
      </c>
      <c r="O215" s="7">
        <v>4</v>
      </c>
      <c r="P215" s="7">
        <v>3</v>
      </c>
      <c r="Q215" s="146">
        <v>0</v>
      </c>
      <c r="R215" s="164">
        <v>0</v>
      </c>
      <c r="S215" s="165">
        <v>0</v>
      </c>
      <c r="T215" s="155">
        <v>5</v>
      </c>
      <c r="U215" s="9">
        <v>6.756756756756757</v>
      </c>
    </row>
    <row r="216" spans="1:21" ht="13.5">
      <c r="A216" s="195"/>
      <c r="B216" s="10" t="s">
        <v>32</v>
      </c>
      <c r="C216" s="11">
        <v>258</v>
      </c>
      <c r="D216" s="11">
        <v>122</v>
      </c>
      <c r="E216" s="167">
        <v>47.286821705426355</v>
      </c>
      <c r="F216" s="156">
        <v>109</v>
      </c>
      <c r="G216" s="12">
        <v>89.34426229508196</v>
      </c>
      <c r="H216" s="11">
        <v>6</v>
      </c>
      <c r="I216" s="12">
        <v>5.504587155963303</v>
      </c>
      <c r="J216" s="11">
        <v>4</v>
      </c>
      <c r="K216" s="12">
        <v>66.66666666666667</v>
      </c>
      <c r="L216" s="11">
        <v>2</v>
      </c>
      <c r="M216" s="11">
        <v>0</v>
      </c>
      <c r="N216" s="11">
        <v>0</v>
      </c>
      <c r="O216" s="11">
        <v>2</v>
      </c>
      <c r="P216" s="11">
        <v>0</v>
      </c>
      <c r="Q216" s="147">
        <v>2</v>
      </c>
      <c r="R216" s="166">
        <v>0</v>
      </c>
      <c r="S216" s="167">
        <v>0</v>
      </c>
      <c r="T216" s="156">
        <v>0</v>
      </c>
      <c r="U216" s="13">
        <v>0</v>
      </c>
    </row>
    <row r="217" spans="1:21" ht="13.5">
      <c r="A217" s="196"/>
      <c r="B217" s="37" t="s">
        <v>33</v>
      </c>
      <c r="C217" s="22">
        <v>464</v>
      </c>
      <c r="D217" s="22">
        <v>207</v>
      </c>
      <c r="E217" s="173">
        <v>44.61206896551724</v>
      </c>
      <c r="F217" s="159">
        <v>183</v>
      </c>
      <c r="G217" s="23">
        <v>88.40579710144928</v>
      </c>
      <c r="H217" s="22">
        <v>14</v>
      </c>
      <c r="I217" s="23">
        <v>7.6502732240437155</v>
      </c>
      <c r="J217" s="22">
        <v>9</v>
      </c>
      <c r="K217" s="23">
        <v>64.28571428571429</v>
      </c>
      <c r="L217" s="22">
        <v>3</v>
      </c>
      <c r="M217" s="22">
        <v>0</v>
      </c>
      <c r="N217" s="22">
        <v>0</v>
      </c>
      <c r="O217" s="22">
        <v>6</v>
      </c>
      <c r="P217" s="22">
        <v>3</v>
      </c>
      <c r="Q217" s="150">
        <v>2</v>
      </c>
      <c r="R217" s="172">
        <v>0</v>
      </c>
      <c r="S217" s="173">
        <v>0</v>
      </c>
      <c r="T217" s="159">
        <v>5</v>
      </c>
      <c r="U217" s="24">
        <v>2.73224043715847</v>
      </c>
    </row>
    <row r="218" spans="1:21" ht="13.5">
      <c r="A218" s="189" t="s">
        <v>121</v>
      </c>
      <c r="B218" s="36" t="s">
        <v>31</v>
      </c>
      <c r="C218" s="7">
        <v>3336</v>
      </c>
      <c r="D218" s="7">
        <v>1269</v>
      </c>
      <c r="E218" s="165">
        <v>38.039568345323744</v>
      </c>
      <c r="F218" s="155">
        <v>650</v>
      </c>
      <c r="G218" s="8">
        <v>51.2214342001576</v>
      </c>
      <c r="H218" s="7">
        <v>37</v>
      </c>
      <c r="I218" s="8">
        <v>5.6923076923076925</v>
      </c>
      <c r="J218" s="7">
        <v>31</v>
      </c>
      <c r="K218" s="8">
        <v>83.78378378378379</v>
      </c>
      <c r="L218" s="7">
        <v>7</v>
      </c>
      <c r="M218" s="7">
        <v>2</v>
      </c>
      <c r="N218" s="7">
        <v>0</v>
      </c>
      <c r="O218" s="7">
        <v>22</v>
      </c>
      <c r="P218" s="7">
        <v>0</v>
      </c>
      <c r="Q218" s="146">
        <v>6</v>
      </c>
      <c r="R218" s="164">
        <v>307.6923076923077</v>
      </c>
      <c r="S218" s="165">
        <v>6.451612903225806</v>
      </c>
      <c r="T218" s="155">
        <v>61</v>
      </c>
      <c r="U218" s="9">
        <v>9.384615384615385</v>
      </c>
    </row>
    <row r="219" spans="1:21" ht="13.5">
      <c r="A219" s="190"/>
      <c r="B219" s="10" t="s">
        <v>32</v>
      </c>
      <c r="C219" s="11">
        <v>3945</v>
      </c>
      <c r="D219" s="11">
        <v>1840</v>
      </c>
      <c r="E219" s="167">
        <v>46.64131812420786</v>
      </c>
      <c r="F219" s="156">
        <v>1038</v>
      </c>
      <c r="G219" s="12">
        <v>56.41304347826087</v>
      </c>
      <c r="H219" s="11">
        <v>54</v>
      </c>
      <c r="I219" s="12">
        <v>5.202312138728324</v>
      </c>
      <c r="J219" s="11">
        <v>47</v>
      </c>
      <c r="K219" s="12">
        <v>87.03703703703704</v>
      </c>
      <c r="L219" s="11">
        <v>20</v>
      </c>
      <c r="M219" s="11">
        <v>2</v>
      </c>
      <c r="N219" s="11">
        <v>0</v>
      </c>
      <c r="O219" s="11">
        <v>25</v>
      </c>
      <c r="P219" s="11">
        <v>0</v>
      </c>
      <c r="Q219" s="147">
        <v>7</v>
      </c>
      <c r="R219" s="166">
        <v>192.67822736030828</v>
      </c>
      <c r="S219" s="167">
        <v>4.25531914893617</v>
      </c>
      <c r="T219" s="156">
        <v>61</v>
      </c>
      <c r="U219" s="13">
        <v>5.8766859344894025</v>
      </c>
    </row>
    <row r="220" spans="1:21" ht="13.5">
      <c r="A220" s="193"/>
      <c r="B220" s="37" t="s">
        <v>33</v>
      </c>
      <c r="C220" s="22">
        <v>7281</v>
      </c>
      <c r="D220" s="22">
        <v>3109</v>
      </c>
      <c r="E220" s="173">
        <v>42.7001785469029</v>
      </c>
      <c r="F220" s="159">
        <v>1688</v>
      </c>
      <c r="G220" s="23">
        <v>54.293985204245736</v>
      </c>
      <c r="H220" s="22">
        <v>91</v>
      </c>
      <c r="I220" s="23">
        <v>5.390995260663507</v>
      </c>
      <c r="J220" s="22">
        <v>78</v>
      </c>
      <c r="K220" s="23">
        <v>85.71428571428571</v>
      </c>
      <c r="L220" s="22">
        <v>27</v>
      </c>
      <c r="M220" s="22">
        <v>4</v>
      </c>
      <c r="N220" s="22">
        <v>0</v>
      </c>
      <c r="O220" s="22">
        <v>47</v>
      </c>
      <c r="P220" s="22">
        <v>0</v>
      </c>
      <c r="Q220" s="150">
        <v>13</v>
      </c>
      <c r="R220" s="172">
        <v>236.96682464454977</v>
      </c>
      <c r="S220" s="173">
        <v>5.128205128205129</v>
      </c>
      <c r="T220" s="159">
        <v>122</v>
      </c>
      <c r="U220" s="24">
        <v>7.2274881516587675</v>
      </c>
    </row>
    <row r="221" spans="1:21" ht="13.5">
      <c r="A221" s="195" t="s">
        <v>122</v>
      </c>
      <c r="B221" s="21" t="s">
        <v>31</v>
      </c>
      <c r="C221" s="7">
        <v>2019</v>
      </c>
      <c r="D221" s="7">
        <v>865</v>
      </c>
      <c r="E221" s="165">
        <v>42.84299157999009</v>
      </c>
      <c r="F221" s="155">
        <v>323</v>
      </c>
      <c r="G221" s="8">
        <v>37.34104046242775</v>
      </c>
      <c r="H221" s="7">
        <v>43</v>
      </c>
      <c r="I221" s="8">
        <v>13.312693498452012</v>
      </c>
      <c r="J221" s="7">
        <v>31</v>
      </c>
      <c r="K221" s="8">
        <v>72.09302325581395</v>
      </c>
      <c r="L221" s="7">
        <v>12</v>
      </c>
      <c r="M221" s="7">
        <v>0</v>
      </c>
      <c r="N221" s="7">
        <v>0</v>
      </c>
      <c r="O221" s="7">
        <v>19</v>
      </c>
      <c r="P221" s="7">
        <v>0</v>
      </c>
      <c r="Q221" s="146">
        <v>12</v>
      </c>
      <c r="R221" s="164">
        <v>0</v>
      </c>
      <c r="S221" s="165">
        <v>0</v>
      </c>
      <c r="T221" s="155">
        <v>52</v>
      </c>
      <c r="U221" s="9">
        <v>16.09907120743034</v>
      </c>
    </row>
    <row r="222" spans="1:21" ht="13.5">
      <c r="A222" s="195"/>
      <c r="B222" s="10" t="s">
        <v>32</v>
      </c>
      <c r="C222" s="11">
        <v>2424</v>
      </c>
      <c r="D222" s="11">
        <v>1146</v>
      </c>
      <c r="E222" s="167">
        <v>47.277227722772274</v>
      </c>
      <c r="F222" s="156">
        <v>495</v>
      </c>
      <c r="G222" s="12">
        <v>43.19371727748691</v>
      </c>
      <c r="H222" s="11">
        <v>39</v>
      </c>
      <c r="I222" s="12">
        <v>7.878787878787879</v>
      </c>
      <c r="J222" s="11">
        <v>31</v>
      </c>
      <c r="K222" s="12">
        <v>79.48717948717949</v>
      </c>
      <c r="L222" s="11">
        <v>13</v>
      </c>
      <c r="M222" s="11">
        <v>1</v>
      </c>
      <c r="N222" s="11">
        <v>0</v>
      </c>
      <c r="O222" s="11">
        <v>17</v>
      </c>
      <c r="P222" s="11">
        <v>0</v>
      </c>
      <c r="Q222" s="147">
        <v>8</v>
      </c>
      <c r="R222" s="166">
        <v>202.02020202020202</v>
      </c>
      <c r="S222" s="167">
        <v>3.225806451612903</v>
      </c>
      <c r="T222" s="156">
        <v>49</v>
      </c>
      <c r="U222" s="13">
        <v>9.8989898989899</v>
      </c>
    </row>
    <row r="223" spans="1:21" ht="13.5">
      <c r="A223" s="195"/>
      <c r="B223" s="21" t="s">
        <v>33</v>
      </c>
      <c r="C223" s="22">
        <v>4443</v>
      </c>
      <c r="D223" s="22">
        <v>2011</v>
      </c>
      <c r="E223" s="173">
        <v>45.26221021832095</v>
      </c>
      <c r="F223" s="159">
        <v>818</v>
      </c>
      <c r="G223" s="23">
        <v>40.67628045748384</v>
      </c>
      <c r="H223" s="22">
        <v>82</v>
      </c>
      <c r="I223" s="23">
        <v>10.02444987775061</v>
      </c>
      <c r="J223" s="22">
        <v>62</v>
      </c>
      <c r="K223" s="23">
        <v>75.60975609756098</v>
      </c>
      <c r="L223" s="22">
        <v>25</v>
      </c>
      <c r="M223" s="22">
        <v>1</v>
      </c>
      <c r="N223" s="22">
        <v>0</v>
      </c>
      <c r="O223" s="22">
        <v>36</v>
      </c>
      <c r="P223" s="22">
        <v>0</v>
      </c>
      <c r="Q223" s="150">
        <v>20</v>
      </c>
      <c r="R223" s="172">
        <v>122.24938875305624</v>
      </c>
      <c r="S223" s="173">
        <v>1.6129032258064515</v>
      </c>
      <c r="T223" s="159">
        <v>101</v>
      </c>
      <c r="U223" s="24">
        <v>12.34718826405868</v>
      </c>
    </row>
    <row r="224" spans="1:21" ht="13.5">
      <c r="A224" s="189" t="s">
        <v>123</v>
      </c>
      <c r="B224" s="36" t="s">
        <v>31</v>
      </c>
      <c r="C224" s="7">
        <v>1115</v>
      </c>
      <c r="D224" s="7">
        <v>449</v>
      </c>
      <c r="E224" s="165">
        <v>40.26905829596413</v>
      </c>
      <c r="F224" s="155">
        <v>303</v>
      </c>
      <c r="G224" s="8">
        <v>67.48329621380846</v>
      </c>
      <c r="H224" s="7">
        <v>36</v>
      </c>
      <c r="I224" s="8">
        <v>11.881188118811881</v>
      </c>
      <c r="J224" s="7">
        <v>27</v>
      </c>
      <c r="K224" s="8">
        <v>75</v>
      </c>
      <c r="L224" s="7">
        <v>3</v>
      </c>
      <c r="M224" s="7">
        <v>1</v>
      </c>
      <c r="N224" s="7">
        <v>0</v>
      </c>
      <c r="O224" s="7">
        <v>23</v>
      </c>
      <c r="P224" s="7">
        <v>0</v>
      </c>
      <c r="Q224" s="146">
        <v>9</v>
      </c>
      <c r="R224" s="164">
        <v>330.03300330033005</v>
      </c>
      <c r="S224" s="165">
        <v>3.7037037037037037</v>
      </c>
      <c r="T224" s="155">
        <v>36</v>
      </c>
      <c r="U224" s="9">
        <v>11.881188118811881</v>
      </c>
    </row>
    <row r="225" spans="1:21" ht="13.5">
      <c r="A225" s="190"/>
      <c r="B225" s="10" t="s">
        <v>32</v>
      </c>
      <c r="C225" s="11">
        <v>1301</v>
      </c>
      <c r="D225" s="11">
        <v>584</v>
      </c>
      <c r="E225" s="167">
        <v>44.88854727132975</v>
      </c>
      <c r="F225" s="156">
        <v>431</v>
      </c>
      <c r="G225" s="12">
        <v>73.8013698630137</v>
      </c>
      <c r="H225" s="11">
        <v>29</v>
      </c>
      <c r="I225" s="12">
        <v>6.728538283062645</v>
      </c>
      <c r="J225" s="11">
        <v>17</v>
      </c>
      <c r="K225" s="12">
        <v>58.62068965517241</v>
      </c>
      <c r="L225" s="11">
        <v>9</v>
      </c>
      <c r="M225" s="11">
        <v>0</v>
      </c>
      <c r="N225" s="11">
        <v>8</v>
      </c>
      <c r="O225" s="11">
        <v>0</v>
      </c>
      <c r="P225" s="11">
        <v>0</v>
      </c>
      <c r="Q225" s="147">
        <v>12</v>
      </c>
      <c r="R225" s="166">
        <v>0</v>
      </c>
      <c r="S225" s="167">
        <v>0</v>
      </c>
      <c r="T225" s="156">
        <v>35</v>
      </c>
      <c r="U225" s="13">
        <v>8.120649651972158</v>
      </c>
    </row>
    <row r="226" spans="1:21" ht="13.5">
      <c r="A226" s="193"/>
      <c r="B226" s="37" t="s">
        <v>33</v>
      </c>
      <c r="C226" s="22">
        <v>2416</v>
      </c>
      <c r="D226" s="22">
        <v>1033</v>
      </c>
      <c r="E226" s="173">
        <v>42.75662251655629</v>
      </c>
      <c r="F226" s="159">
        <v>734</v>
      </c>
      <c r="G226" s="23">
        <v>71.05517909002904</v>
      </c>
      <c r="H226" s="22">
        <v>65</v>
      </c>
      <c r="I226" s="23">
        <v>8.85558583106267</v>
      </c>
      <c r="J226" s="22">
        <v>44</v>
      </c>
      <c r="K226" s="23">
        <v>67.6923076923077</v>
      </c>
      <c r="L226" s="22">
        <v>12</v>
      </c>
      <c r="M226" s="22">
        <v>1</v>
      </c>
      <c r="N226" s="22">
        <v>8</v>
      </c>
      <c r="O226" s="22">
        <v>23</v>
      </c>
      <c r="P226" s="22">
        <v>0</v>
      </c>
      <c r="Q226" s="150">
        <v>21</v>
      </c>
      <c r="R226" s="172">
        <v>136.23978201634878</v>
      </c>
      <c r="S226" s="173">
        <v>2.272727272727273</v>
      </c>
      <c r="T226" s="159">
        <v>71</v>
      </c>
      <c r="U226" s="24">
        <v>9.673024523160763</v>
      </c>
    </row>
    <row r="227" spans="1:21" ht="13.5">
      <c r="A227" s="195" t="s">
        <v>124</v>
      </c>
      <c r="B227" s="21" t="s">
        <v>31</v>
      </c>
      <c r="C227" s="7">
        <v>1928</v>
      </c>
      <c r="D227" s="7">
        <v>703</v>
      </c>
      <c r="E227" s="165">
        <v>36.46265560165975</v>
      </c>
      <c r="F227" s="155">
        <v>496</v>
      </c>
      <c r="G227" s="8">
        <v>70.5547652916074</v>
      </c>
      <c r="H227" s="7">
        <v>41</v>
      </c>
      <c r="I227" s="8">
        <v>8.266129032258064</v>
      </c>
      <c r="J227" s="7">
        <v>21</v>
      </c>
      <c r="K227" s="8">
        <v>51.21951219512195</v>
      </c>
      <c r="L227" s="7">
        <v>7</v>
      </c>
      <c r="M227" s="7">
        <v>1</v>
      </c>
      <c r="N227" s="7">
        <v>0</v>
      </c>
      <c r="O227" s="7">
        <v>13</v>
      </c>
      <c r="P227" s="7">
        <v>20</v>
      </c>
      <c r="Q227" s="146">
        <v>0</v>
      </c>
      <c r="R227" s="164">
        <v>201.61290322580646</v>
      </c>
      <c r="S227" s="165">
        <v>4.761904761904762</v>
      </c>
      <c r="T227" s="155">
        <v>103</v>
      </c>
      <c r="U227" s="9">
        <v>20.766129032258064</v>
      </c>
    </row>
    <row r="228" spans="1:21" ht="13.5">
      <c r="A228" s="195"/>
      <c r="B228" s="10" t="s">
        <v>32</v>
      </c>
      <c r="C228" s="11">
        <v>2224</v>
      </c>
      <c r="D228" s="11">
        <v>846</v>
      </c>
      <c r="E228" s="167">
        <v>38.039568345323744</v>
      </c>
      <c r="F228" s="156">
        <v>657</v>
      </c>
      <c r="G228" s="12">
        <v>77.65957446808511</v>
      </c>
      <c r="H228" s="11">
        <v>45</v>
      </c>
      <c r="I228" s="12">
        <v>6.8493150684931505</v>
      </c>
      <c r="J228" s="11">
        <v>25</v>
      </c>
      <c r="K228" s="12">
        <v>55.55555555555556</v>
      </c>
      <c r="L228" s="11">
        <v>12</v>
      </c>
      <c r="M228" s="11">
        <v>0</v>
      </c>
      <c r="N228" s="11">
        <v>0</v>
      </c>
      <c r="O228" s="11">
        <v>13</v>
      </c>
      <c r="P228" s="11">
        <v>20</v>
      </c>
      <c r="Q228" s="147">
        <v>0</v>
      </c>
      <c r="R228" s="166">
        <v>0</v>
      </c>
      <c r="S228" s="167">
        <v>0</v>
      </c>
      <c r="T228" s="156">
        <v>135</v>
      </c>
      <c r="U228" s="13">
        <v>20.54794520547945</v>
      </c>
    </row>
    <row r="229" spans="1:21" ht="13.5">
      <c r="A229" s="195"/>
      <c r="B229" s="21" t="s">
        <v>33</v>
      </c>
      <c r="C229" s="22">
        <v>4152</v>
      </c>
      <c r="D229" s="22">
        <v>1549</v>
      </c>
      <c r="E229" s="173">
        <v>37.30732177263969</v>
      </c>
      <c r="F229" s="159">
        <v>1153</v>
      </c>
      <c r="G229" s="23">
        <v>74.43511943189154</v>
      </c>
      <c r="H229" s="22">
        <v>86</v>
      </c>
      <c r="I229" s="23">
        <v>7.458803122289679</v>
      </c>
      <c r="J229" s="22">
        <v>46</v>
      </c>
      <c r="K229" s="23">
        <v>53.48837209302326</v>
      </c>
      <c r="L229" s="22">
        <v>19</v>
      </c>
      <c r="M229" s="22">
        <v>1</v>
      </c>
      <c r="N229" s="22">
        <v>0</v>
      </c>
      <c r="O229" s="22">
        <v>26</v>
      </c>
      <c r="P229" s="22">
        <v>40</v>
      </c>
      <c r="Q229" s="150">
        <v>0</v>
      </c>
      <c r="R229" s="172">
        <v>86.73026886383347</v>
      </c>
      <c r="S229" s="173">
        <v>2.1739130434782608</v>
      </c>
      <c r="T229" s="159">
        <v>238</v>
      </c>
      <c r="U229" s="24">
        <v>20.64180398959237</v>
      </c>
    </row>
    <row r="230" spans="1:21" ht="13.5">
      <c r="A230" s="189" t="s">
        <v>125</v>
      </c>
      <c r="B230" s="36" t="s">
        <v>31</v>
      </c>
      <c r="C230" s="7">
        <v>2204</v>
      </c>
      <c r="D230" s="7">
        <v>586</v>
      </c>
      <c r="E230" s="165">
        <v>26.58802177858439</v>
      </c>
      <c r="F230" s="155">
        <v>399</v>
      </c>
      <c r="G230" s="8">
        <v>68.08873720136519</v>
      </c>
      <c r="H230" s="7">
        <v>25</v>
      </c>
      <c r="I230" s="8">
        <v>6.265664160401003</v>
      </c>
      <c r="J230" s="7">
        <v>19</v>
      </c>
      <c r="K230" s="8">
        <v>76</v>
      </c>
      <c r="L230" s="7">
        <v>6</v>
      </c>
      <c r="M230" s="7">
        <v>0</v>
      </c>
      <c r="N230" s="7">
        <v>0</v>
      </c>
      <c r="O230" s="7">
        <v>13</v>
      </c>
      <c r="P230" s="7">
        <v>0</v>
      </c>
      <c r="Q230" s="146">
        <v>6</v>
      </c>
      <c r="R230" s="164">
        <v>0</v>
      </c>
      <c r="S230" s="165">
        <v>0</v>
      </c>
      <c r="T230" s="155">
        <v>32</v>
      </c>
      <c r="U230" s="9">
        <v>8.020050125313283</v>
      </c>
    </row>
    <row r="231" spans="1:21" ht="13.5">
      <c r="A231" s="190"/>
      <c r="B231" s="10" t="s">
        <v>32</v>
      </c>
      <c r="C231" s="11">
        <v>2546</v>
      </c>
      <c r="D231" s="11">
        <v>971</v>
      </c>
      <c r="E231" s="167">
        <v>38.13825608798115</v>
      </c>
      <c r="F231" s="156">
        <v>656</v>
      </c>
      <c r="G231" s="12">
        <v>67.55921730175078</v>
      </c>
      <c r="H231" s="11">
        <v>31</v>
      </c>
      <c r="I231" s="12">
        <v>4.725609756097561</v>
      </c>
      <c r="J231" s="11">
        <v>25</v>
      </c>
      <c r="K231" s="12">
        <v>80.64516129032258</v>
      </c>
      <c r="L231" s="11">
        <v>12</v>
      </c>
      <c r="M231" s="11">
        <v>0</v>
      </c>
      <c r="N231" s="11">
        <v>0</v>
      </c>
      <c r="O231" s="11">
        <v>13</v>
      </c>
      <c r="P231" s="11">
        <v>0</v>
      </c>
      <c r="Q231" s="147">
        <v>6</v>
      </c>
      <c r="R231" s="166">
        <v>0</v>
      </c>
      <c r="S231" s="167">
        <v>0</v>
      </c>
      <c r="T231" s="156">
        <v>55</v>
      </c>
      <c r="U231" s="13">
        <v>8.384146341463415</v>
      </c>
    </row>
    <row r="232" spans="1:21" ht="13.5">
      <c r="A232" s="197"/>
      <c r="B232" s="43" t="s">
        <v>33</v>
      </c>
      <c r="C232" s="22">
        <v>4750</v>
      </c>
      <c r="D232" s="22">
        <v>1557</v>
      </c>
      <c r="E232" s="173">
        <v>32.77894736842105</v>
      </c>
      <c r="F232" s="159">
        <v>1055</v>
      </c>
      <c r="G232" s="23">
        <v>67.75850995504175</v>
      </c>
      <c r="H232" s="22">
        <v>56</v>
      </c>
      <c r="I232" s="23">
        <v>5.308056872037914</v>
      </c>
      <c r="J232" s="22">
        <v>44</v>
      </c>
      <c r="K232" s="23">
        <v>78.57142857142857</v>
      </c>
      <c r="L232" s="22">
        <v>18</v>
      </c>
      <c r="M232" s="22">
        <v>0</v>
      </c>
      <c r="N232" s="22">
        <v>0</v>
      </c>
      <c r="O232" s="22">
        <v>26</v>
      </c>
      <c r="P232" s="22">
        <v>0</v>
      </c>
      <c r="Q232" s="150">
        <v>12</v>
      </c>
      <c r="R232" s="172">
        <v>0</v>
      </c>
      <c r="S232" s="173">
        <v>0</v>
      </c>
      <c r="T232" s="159">
        <v>87</v>
      </c>
      <c r="U232" s="24">
        <v>8.246445497630331</v>
      </c>
    </row>
    <row r="233" spans="1:21" ht="13.5">
      <c r="A233" s="189" t="s">
        <v>126</v>
      </c>
      <c r="B233" s="36" t="s">
        <v>31</v>
      </c>
      <c r="C233" s="7">
        <v>2032</v>
      </c>
      <c r="D233" s="7">
        <v>360</v>
      </c>
      <c r="E233" s="165">
        <v>17.716535433070867</v>
      </c>
      <c r="F233" s="155">
        <v>260</v>
      </c>
      <c r="G233" s="8">
        <v>72.22222222222223</v>
      </c>
      <c r="H233" s="7">
        <v>16</v>
      </c>
      <c r="I233" s="8">
        <v>6.153846153846154</v>
      </c>
      <c r="J233" s="7">
        <v>9</v>
      </c>
      <c r="K233" s="8">
        <v>56.25</v>
      </c>
      <c r="L233" s="7">
        <v>1</v>
      </c>
      <c r="M233" s="7">
        <v>0</v>
      </c>
      <c r="N233" s="7">
        <v>2</v>
      </c>
      <c r="O233" s="7">
        <v>6</v>
      </c>
      <c r="P233" s="7">
        <v>0</v>
      </c>
      <c r="Q233" s="146">
        <v>7</v>
      </c>
      <c r="R233" s="164">
        <v>0</v>
      </c>
      <c r="S233" s="165">
        <v>0</v>
      </c>
      <c r="T233" s="155">
        <v>27</v>
      </c>
      <c r="U233" s="9">
        <v>10.384615384615385</v>
      </c>
    </row>
    <row r="234" spans="1:21" ht="13.5">
      <c r="A234" s="190"/>
      <c r="B234" s="10" t="s">
        <v>32</v>
      </c>
      <c r="C234" s="11">
        <v>2409</v>
      </c>
      <c r="D234" s="11">
        <v>559</v>
      </c>
      <c r="E234" s="167">
        <v>23.204649232046492</v>
      </c>
      <c r="F234" s="156">
        <v>425</v>
      </c>
      <c r="G234" s="12">
        <v>76.02862254025045</v>
      </c>
      <c r="H234" s="11">
        <v>21</v>
      </c>
      <c r="I234" s="12">
        <v>4.9411764705882355</v>
      </c>
      <c r="J234" s="11">
        <v>13</v>
      </c>
      <c r="K234" s="12">
        <v>61.904761904761905</v>
      </c>
      <c r="L234" s="11">
        <v>1</v>
      </c>
      <c r="M234" s="11">
        <v>0</v>
      </c>
      <c r="N234" s="11">
        <v>0</v>
      </c>
      <c r="O234" s="11">
        <v>12</v>
      </c>
      <c r="P234" s="11">
        <v>0</v>
      </c>
      <c r="Q234" s="147">
        <v>8</v>
      </c>
      <c r="R234" s="166">
        <v>0</v>
      </c>
      <c r="S234" s="167">
        <v>0</v>
      </c>
      <c r="T234" s="156">
        <v>44</v>
      </c>
      <c r="U234" s="13">
        <v>10.352941176470589</v>
      </c>
    </row>
    <row r="235" spans="1:21" ht="14.25" thickBot="1">
      <c r="A235" s="191"/>
      <c r="B235" s="38" t="s">
        <v>33</v>
      </c>
      <c r="C235" s="39">
        <v>4441</v>
      </c>
      <c r="D235" s="39">
        <v>919</v>
      </c>
      <c r="E235" s="183">
        <v>20.693537491555954</v>
      </c>
      <c r="F235" s="181">
        <v>685</v>
      </c>
      <c r="G235" s="40">
        <v>74.53754080522307</v>
      </c>
      <c r="H235" s="39">
        <v>37</v>
      </c>
      <c r="I235" s="40">
        <v>5.401459854014599</v>
      </c>
      <c r="J235" s="39">
        <v>22</v>
      </c>
      <c r="K235" s="40">
        <v>59.45945945945946</v>
      </c>
      <c r="L235" s="39">
        <v>2</v>
      </c>
      <c r="M235" s="39">
        <v>0</v>
      </c>
      <c r="N235" s="39">
        <v>2</v>
      </c>
      <c r="O235" s="39">
        <v>18</v>
      </c>
      <c r="P235" s="39">
        <v>0</v>
      </c>
      <c r="Q235" s="180">
        <v>15</v>
      </c>
      <c r="R235" s="182">
        <v>0</v>
      </c>
      <c r="S235" s="183">
        <v>0</v>
      </c>
      <c r="T235" s="181">
        <v>71</v>
      </c>
      <c r="U235" s="41">
        <v>10.364963503649635</v>
      </c>
    </row>
    <row r="236" spans="1:21" ht="13.5">
      <c r="A236" s="192" t="s">
        <v>149</v>
      </c>
      <c r="B236" s="42" t="s">
        <v>31</v>
      </c>
      <c r="C236" s="18">
        <v>36942</v>
      </c>
      <c r="D236" s="18">
        <v>10668</v>
      </c>
      <c r="E236" s="171">
        <v>28.877700178658436</v>
      </c>
      <c r="F236" s="158">
        <v>5240</v>
      </c>
      <c r="G236" s="19">
        <v>49.11886014248219</v>
      </c>
      <c r="H236" s="18">
        <v>458</v>
      </c>
      <c r="I236" s="19">
        <v>8.740458015267176</v>
      </c>
      <c r="J236" s="18">
        <v>306</v>
      </c>
      <c r="K236" s="19">
        <v>66.8122270742358</v>
      </c>
      <c r="L236" s="18">
        <v>105</v>
      </c>
      <c r="M236" s="18">
        <v>9</v>
      </c>
      <c r="N236" s="18">
        <v>2</v>
      </c>
      <c r="O236" s="18">
        <v>190</v>
      </c>
      <c r="P236" s="18">
        <v>24</v>
      </c>
      <c r="Q236" s="149">
        <v>128</v>
      </c>
      <c r="R236" s="170">
        <v>171.75572519083968</v>
      </c>
      <c r="S236" s="171">
        <v>2.9411764705882355</v>
      </c>
      <c r="T236" s="158">
        <v>877</v>
      </c>
      <c r="U236" s="20">
        <v>16.736641221374047</v>
      </c>
    </row>
    <row r="237" spans="1:21" ht="13.5">
      <c r="A237" s="190"/>
      <c r="B237" s="10" t="s">
        <v>32</v>
      </c>
      <c r="C237" s="11">
        <v>43955</v>
      </c>
      <c r="D237" s="11">
        <v>14756</v>
      </c>
      <c r="E237" s="167">
        <v>33.57069730406097</v>
      </c>
      <c r="F237" s="156">
        <v>8654</v>
      </c>
      <c r="G237" s="12">
        <v>58.647329899701816</v>
      </c>
      <c r="H237" s="11">
        <v>536</v>
      </c>
      <c r="I237" s="12">
        <v>6.193667668130344</v>
      </c>
      <c r="J237" s="11">
        <v>389</v>
      </c>
      <c r="K237" s="12">
        <v>72.57462686567165</v>
      </c>
      <c r="L237" s="11">
        <v>173</v>
      </c>
      <c r="M237" s="11">
        <v>15</v>
      </c>
      <c r="N237" s="11">
        <v>9</v>
      </c>
      <c r="O237" s="11">
        <v>192</v>
      </c>
      <c r="P237" s="11">
        <v>20</v>
      </c>
      <c r="Q237" s="147">
        <v>127</v>
      </c>
      <c r="R237" s="166">
        <v>173.33025190663278</v>
      </c>
      <c r="S237" s="167">
        <v>3.8560411311053984</v>
      </c>
      <c r="T237" s="156">
        <v>1167</v>
      </c>
      <c r="U237" s="13">
        <v>13.485093598336029</v>
      </c>
    </row>
    <row r="238" spans="1:21" ht="14.25" thickBot="1">
      <c r="A238" s="191"/>
      <c r="B238" s="38" t="s">
        <v>33</v>
      </c>
      <c r="C238" s="15">
        <v>80897</v>
      </c>
      <c r="D238" s="15">
        <v>25424</v>
      </c>
      <c r="E238" s="169">
        <v>31.427617835024783</v>
      </c>
      <c r="F238" s="157">
        <v>13894</v>
      </c>
      <c r="G238" s="16">
        <v>54.6491504090623</v>
      </c>
      <c r="H238" s="15">
        <v>994</v>
      </c>
      <c r="I238" s="16">
        <v>7.154167266445948</v>
      </c>
      <c r="J238" s="15">
        <v>695</v>
      </c>
      <c r="K238" s="16">
        <v>69.9195171026157</v>
      </c>
      <c r="L238" s="15">
        <v>278</v>
      </c>
      <c r="M238" s="15">
        <v>24</v>
      </c>
      <c r="N238" s="15">
        <v>11</v>
      </c>
      <c r="O238" s="15">
        <v>382</v>
      </c>
      <c r="P238" s="15">
        <v>44</v>
      </c>
      <c r="Q238" s="148">
        <v>255</v>
      </c>
      <c r="R238" s="168">
        <v>172.7364329926587</v>
      </c>
      <c r="S238" s="169">
        <v>3.4532374100719423</v>
      </c>
      <c r="T238" s="157">
        <v>2044</v>
      </c>
      <c r="U238" s="17">
        <v>14.711386209874766</v>
      </c>
    </row>
    <row r="239" spans="1:21" ht="13.5">
      <c r="A239" s="198" t="s">
        <v>127</v>
      </c>
      <c r="B239" s="21" t="s">
        <v>31</v>
      </c>
      <c r="C239" s="25">
        <v>1408</v>
      </c>
      <c r="D239" s="25">
        <v>387</v>
      </c>
      <c r="E239" s="175">
        <v>27.485795454545453</v>
      </c>
      <c r="F239" s="160">
        <v>309</v>
      </c>
      <c r="G239" s="26">
        <v>79.84496124031008</v>
      </c>
      <c r="H239" s="25">
        <v>15</v>
      </c>
      <c r="I239" s="26">
        <v>4.854368932038835</v>
      </c>
      <c r="J239" s="25">
        <v>13</v>
      </c>
      <c r="K239" s="26">
        <v>86.66666666666667</v>
      </c>
      <c r="L239" s="25">
        <v>4</v>
      </c>
      <c r="M239" s="25">
        <v>0</v>
      </c>
      <c r="N239" s="25">
        <v>0</v>
      </c>
      <c r="O239" s="25">
        <v>9</v>
      </c>
      <c r="P239" s="25">
        <v>0</v>
      </c>
      <c r="Q239" s="151">
        <v>2</v>
      </c>
      <c r="R239" s="174">
        <v>0</v>
      </c>
      <c r="S239" s="175">
        <v>0</v>
      </c>
      <c r="T239" s="160">
        <v>110</v>
      </c>
      <c r="U239" s="27">
        <v>35.59870550161812</v>
      </c>
    </row>
    <row r="240" spans="1:21" ht="13.5">
      <c r="A240" s="195"/>
      <c r="B240" s="10" t="s">
        <v>32</v>
      </c>
      <c r="C240" s="11">
        <v>1408</v>
      </c>
      <c r="D240" s="11">
        <v>544</v>
      </c>
      <c r="E240" s="167">
        <v>38.63636363636363</v>
      </c>
      <c r="F240" s="156">
        <v>467</v>
      </c>
      <c r="G240" s="12">
        <v>85.84558823529412</v>
      </c>
      <c r="H240" s="11">
        <v>26</v>
      </c>
      <c r="I240" s="12">
        <v>5.56745182012848</v>
      </c>
      <c r="J240" s="11">
        <v>15</v>
      </c>
      <c r="K240" s="12">
        <v>57.69230769230769</v>
      </c>
      <c r="L240" s="11">
        <v>6</v>
      </c>
      <c r="M240" s="11">
        <v>0</v>
      </c>
      <c r="N240" s="11">
        <v>0</v>
      </c>
      <c r="O240" s="11">
        <v>9</v>
      </c>
      <c r="P240" s="11">
        <v>0</v>
      </c>
      <c r="Q240" s="147">
        <v>11</v>
      </c>
      <c r="R240" s="166">
        <v>0</v>
      </c>
      <c r="S240" s="167">
        <v>0</v>
      </c>
      <c r="T240" s="156">
        <v>174</v>
      </c>
      <c r="U240" s="13">
        <v>37.25910064239829</v>
      </c>
    </row>
    <row r="241" spans="1:21" ht="13.5">
      <c r="A241" s="195"/>
      <c r="B241" s="21" t="s">
        <v>33</v>
      </c>
      <c r="C241" s="22">
        <v>2816</v>
      </c>
      <c r="D241" s="22">
        <v>931</v>
      </c>
      <c r="E241" s="173">
        <v>33.06107954545455</v>
      </c>
      <c r="F241" s="159">
        <v>776</v>
      </c>
      <c r="G241" s="23">
        <v>83.35123523093448</v>
      </c>
      <c r="H241" s="22">
        <v>41</v>
      </c>
      <c r="I241" s="23">
        <v>5.283505154639175</v>
      </c>
      <c r="J241" s="22">
        <v>28</v>
      </c>
      <c r="K241" s="23">
        <v>68.29268292682927</v>
      </c>
      <c r="L241" s="22">
        <v>10</v>
      </c>
      <c r="M241" s="22">
        <v>0</v>
      </c>
      <c r="N241" s="22">
        <v>0</v>
      </c>
      <c r="O241" s="22">
        <v>18</v>
      </c>
      <c r="P241" s="22">
        <v>0</v>
      </c>
      <c r="Q241" s="150">
        <v>13</v>
      </c>
      <c r="R241" s="172">
        <v>0</v>
      </c>
      <c r="S241" s="173">
        <v>0</v>
      </c>
      <c r="T241" s="159">
        <v>284</v>
      </c>
      <c r="U241" s="24">
        <v>36.597938144329895</v>
      </c>
    </row>
    <row r="242" spans="1:21" ht="13.5">
      <c r="A242" s="189" t="s">
        <v>128</v>
      </c>
      <c r="B242" s="36" t="s">
        <v>31</v>
      </c>
      <c r="C242" s="7">
        <v>3029</v>
      </c>
      <c r="D242" s="7">
        <v>1137</v>
      </c>
      <c r="E242" s="165">
        <v>37.537140970617365</v>
      </c>
      <c r="F242" s="155">
        <v>788</v>
      </c>
      <c r="G242" s="8">
        <v>69.3051890941073</v>
      </c>
      <c r="H242" s="7">
        <v>40</v>
      </c>
      <c r="I242" s="8">
        <v>5.0761421319796955</v>
      </c>
      <c r="J242" s="7">
        <v>26</v>
      </c>
      <c r="K242" s="8">
        <v>65</v>
      </c>
      <c r="L242" s="7">
        <v>9</v>
      </c>
      <c r="M242" s="7">
        <v>0</v>
      </c>
      <c r="N242" s="7">
        <v>0</v>
      </c>
      <c r="O242" s="7">
        <v>17</v>
      </c>
      <c r="P242" s="7">
        <v>12</v>
      </c>
      <c r="Q242" s="146">
        <v>2</v>
      </c>
      <c r="R242" s="164">
        <v>0</v>
      </c>
      <c r="S242" s="165">
        <v>0</v>
      </c>
      <c r="T242" s="155">
        <v>273</v>
      </c>
      <c r="U242" s="9">
        <v>34.64467005076142</v>
      </c>
    </row>
    <row r="243" spans="1:21" ht="13.5">
      <c r="A243" s="190"/>
      <c r="B243" s="10" t="s">
        <v>32</v>
      </c>
      <c r="C243" s="11">
        <v>3551</v>
      </c>
      <c r="D243" s="11">
        <v>1536</v>
      </c>
      <c r="E243" s="167">
        <v>43.255421008166714</v>
      </c>
      <c r="F243" s="156">
        <v>1150</v>
      </c>
      <c r="G243" s="12">
        <v>74.86979166666667</v>
      </c>
      <c r="H243" s="11">
        <v>53</v>
      </c>
      <c r="I243" s="12">
        <v>4.608695652173913</v>
      </c>
      <c r="J243" s="11">
        <v>38</v>
      </c>
      <c r="K243" s="12">
        <v>71.69811320754717</v>
      </c>
      <c r="L243" s="11">
        <v>25</v>
      </c>
      <c r="M243" s="11">
        <v>0</v>
      </c>
      <c r="N243" s="11">
        <v>0</v>
      </c>
      <c r="O243" s="11">
        <v>13</v>
      </c>
      <c r="P243" s="11">
        <v>11</v>
      </c>
      <c r="Q243" s="147">
        <v>4</v>
      </c>
      <c r="R243" s="166">
        <v>0</v>
      </c>
      <c r="S243" s="167">
        <v>0</v>
      </c>
      <c r="T243" s="156">
        <v>414</v>
      </c>
      <c r="U243" s="13">
        <v>36</v>
      </c>
    </row>
    <row r="244" spans="1:21" ht="13.5">
      <c r="A244" s="193"/>
      <c r="B244" s="37" t="s">
        <v>33</v>
      </c>
      <c r="C244" s="22">
        <v>6580</v>
      </c>
      <c r="D244" s="22">
        <v>2673</v>
      </c>
      <c r="E244" s="173">
        <v>40.62310030395137</v>
      </c>
      <c r="F244" s="159">
        <v>1938</v>
      </c>
      <c r="G244" s="23">
        <v>72.50280583613917</v>
      </c>
      <c r="H244" s="22">
        <v>93</v>
      </c>
      <c r="I244" s="23">
        <v>4.798761609907121</v>
      </c>
      <c r="J244" s="22">
        <v>64</v>
      </c>
      <c r="K244" s="23">
        <v>68.81720430107526</v>
      </c>
      <c r="L244" s="22">
        <v>34</v>
      </c>
      <c r="M244" s="22">
        <v>0</v>
      </c>
      <c r="N244" s="22">
        <v>0</v>
      </c>
      <c r="O244" s="22">
        <v>30</v>
      </c>
      <c r="P244" s="22">
        <v>23</v>
      </c>
      <c r="Q244" s="150">
        <v>6</v>
      </c>
      <c r="R244" s="172">
        <v>0</v>
      </c>
      <c r="S244" s="173">
        <v>0</v>
      </c>
      <c r="T244" s="159">
        <v>687</v>
      </c>
      <c r="U244" s="24">
        <v>35.44891640866873</v>
      </c>
    </row>
    <row r="245" spans="1:21" ht="13.5">
      <c r="A245" s="195" t="s">
        <v>129</v>
      </c>
      <c r="B245" s="21" t="s">
        <v>31</v>
      </c>
      <c r="C245" s="7">
        <v>1777</v>
      </c>
      <c r="D245" s="7">
        <v>762</v>
      </c>
      <c r="E245" s="165">
        <v>42.88126055149128</v>
      </c>
      <c r="F245" s="155">
        <v>587</v>
      </c>
      <c r="G245" s="8">
        <v>77.03412073490814</v>
      </c>
      <c r="H245" s="7">
        <v>40</v>
      </c>
      <c r="I245" s="8">
        <v>6.814310051107325</v>
      </c>
      <c r="J245" s="7">
        <v>27</v>
      </c>
      <c r="K245" s="8">
        <v>67.5</v>
      </c>
      <c r="L245" s="7">
        <v>7</v>
      </c>
      <c r="M245" s="7">
        <v>0</v>
      </c>
      <c r="N245" s="7">
        <v>0</v>
      </c>
      <c r="O245" s="7">
        <v>20</v>
      </c>
      <c r="P245" s="7">
        <v>0</v>
      </c>
      <c r="Q245" s="146">
        <v>13</v>
      </c>
      <c r="R245" s="164">
        <v>0</v>
      </c>
      <c r="S245" s="165">
        <v>0</v>
      </c>
      <c r="T245" s="155">
        <v>90</v>
      </c>
      <c r="U245" s="9">
        <v>15.332197614991482</v>
      </c>
    </row>
    <row r="246" spans="1:21" ht="13.5">
      <c r="A246" s="195"/>
      <c r="B246" s="10" t="s">
        <v>32</v>
      </c>
      <c r="C246" s="11">
        <v>2065</v>
      </c>
      <c r="D246" s="11">
        <v>1012</v>
      </c>
      <c r="E246" s="167">
        <v>49.00726392251816</v>
      </c>
      <c r="F246" s="156">
        <v>809</v>
      </c>
      <c r="G246" s="12">
        <v>79.9407114624506</v>
      </c>
      <c r="H246" s="11">
        <v>46</v>
      </c>
      <c r="I246" s="12">
        <v>5.686032138442521</v>
      </c>
      <c r="J246" s="11">
        <v>30</v>
      </c>
      <c r="K246" s="12">
        <v>65.21739130434783</v>
      </c>
      <c r="L246" s="11">
        <v>9</v>
      </c>
      <c r="M246" s="11">
        <v>0</v>
      </c>
      <c r="N246" s="11">
        <v>0</v>
      </c>
      <c r="O246" s="11">
        <v>21</v>
      </c>
      <c r="P246" s="11">
        <v>0</v>
      </c>
      <c r="Q246" s="147">
        <v>16</v>
      </c>
      <c r="R246" s="166">
        <v>0</v>
      </c>
      <c r="S246" s="167">
        <v>0</v>
      </c>
      <c r="T246" s="156">
        <v>93</v>
      </c>
      <c r="U246" s="13">
        <v>11.495673671199011</v>
      </c>
    </row>
    <row r="247" spans="1:21" ht="13.5">
      <c r="A247" s="195"/>
      <c r="B247" s="21" t="s">
        <v>33</v>
      </c>
      <c r="C247" s="22">
        <v>3842</v>
      </c>
      <c r="D247" s="22">
        <v>1774</v>
      </c>
      <c r="E247" s="173">
        <v>46.173867777199376</v>
      </c>
      <c r="F247" s="159">
        <v>1396</v>
      </c>
      <c r="G247" s="23">
        <v>78.69222096956031</v>
      </c>
      <c r="H247" s="22">
        <v>86</v>
      </c>
      <c r="I247" s="23">
        <v>6.160458452722063</v>
      </c>
      <c r="J247" s="22">
        <v>57</v>
      </c>
      <c r="K247" s="23">
        <v>66.27906976744185</v>
      </c>
      <c r="L247" s="22">
        <v>16</v>
      </c>
      <c r="M247" s="22">
        <v>0</v>
      </c>
      <c r="N247" s="22">
        <v>0</v>
      </c>
      <c r="O247" s="22">
        <v>41</v>
      </c>
      <c r="P247" s="22">
        <v>0</v>
      </c>
      <c r="Q247" s="150">
        <v>29</v>
      </c>
      <c r="R247" s="172">
        <v>0</v>
      </c>
      <c r="S247" s="173">
        <v>0</v>
      </c>
      <c r="T247" s="159">
        <v>183</v>
      </c>
      <c r="U247" s="24">
        <v>13.10888252148997</v>
      </c>
    </row>
    <row r="248" spans="1:21" ht="13.5">
      <c r="A248" s="189" t="s">
        <v>130</v>
      </c>
      <c r="B248" s="36" t="s">
        <v>31</v>
      </c>
      <c r="C248" s="7">
        <v>1992</v>
      </c>
      <c r="D248" s="7">
        <v>761</v>
      </c>
      <c r="E248" s="165">
        <v>38.20281124497992</v>
      </c>
      <c r="F248" s="155">
        <v>604</v>
      </c>
      <c r="G248" s="8">
        <v>79.36925098554534</v>
      </c>
      <c r="H248" s="7">
        <v>37</v>
      </c>
      <c r="I248" s="8">
        <v>6.125827814569536</v>
      </c>
      <c r="J248" s="7">
        <v>22</v>
      </c>
      <c r="K248" s="8">
        <v>59.45945945945946</v>
      </c>
      <c r="L248" s="7">
        <v>3</v>
      </c>
      <c r="M248" s="7">
        <v>1</v>
      </c>
      <c r="N248" s="7">
        <v>0</v>
      </c>
      <c r="O248" s="7">
        <v>18</v>
      </c>
      <c r="P248" s="7">
        <v>3</v>
      </c>
      <c r="Q248" s="146">
        <v>12</v>
      </c>
      <c r="R248" s="164">
        <v>165.56291390728478</v>
      </c>
      <c r="S248" s="165">
        <v>4.545454545454546</v>
      </c>
      <c r="T248" s="155">
        <v>3</v>
      </c>
      <c r="U248" s="9">
        <v>0.4966887417218543</v>
      </c>
    </row>
    <row r="249" spans="1:21" ht="13.5">
      <c r="A249" s="190"/>
      <c r="B249" s="10" t="s">
        <v>32</v>
      </c>
      <c r="C249" s="11">
        <v>2399</v>
      </c>
      <c r="D249" s="11">
        <v>1242</v>
      </c>
      <c r="E249" s="167">
        <v>51.77157148812005</v>
      </c>
      <c r="F249" s="156">
        <v>942</v>
      </c>
      <c r="G249" s="12">
        <v>75.84541062801932</v>
      </c>
      <c r="H249" s="11">
        <v>48</v>
      </c>
      <c r="I249" s="12">
        <v>5.095541401273885</v>
      </c>
      <c r="J249" s="11">
        <v>34</v>
      </c>
      <c r="K249" s="12">
        <v>70.83333333333333</v>
      </c>
      <c r="L249" s="11">
        <v>9</v>
      </c>
      <c r="M249" s="11">
        <v>1</v>
      </c>
      <c r="N249" s="11">
        <v>1</v>
      </c>
      <c r="O249" s="11">
        <v>23</v>
      </c>
      <c r="P249" s="11">
        <v>3</v>
      </c>
      <c r="Q249" s="147">
        <v>11</v>
      </c>
      <c r="R249" s="166">
        <v>106.15711252653928</v>
      </c>
      <c r="S249" s="167">
        <v>2.9411764705882355</v>
      </c>
      <c r="T249" s="156">
        <v>52</v>
      </c>
      <c r="U249" s="13">
        <v>5.520169851380042</v>
      </c>
    </row>
    <row r="250" spans="1:21" ht="13.5">
      <c r="A250" s="193"/>
      <c r="B250" s="37" t="s">
        <v>33</v>
      </c>
      <c r="C250" s="22">
        <v>4391</v>
      </c>
      <c r="D250" s="22">
        <v>2003</v>
      </c>
      <c r="E250" s="173">
        <v>45.61603279435209</v>
      </c>
      <c r="F250" s="159">
        <v>1546</v>
      </c>
      <c r="G250" s="23">
        <v>77.18422366450325</v>
      </c>
      <c r="H250" s="22">
        <v>85</v>
      </c>
      <c r="I250" s="23">
        <v>5.498059508408797</v>
      </c>
      <c r="J250" s="22">
        <v>56</v>
      </c>
      <c r="K250" s="23">
        <v>65.88235294117646</v>
      </c>
      <c r="L250" s="22">
        <v>12</v>
      </c>
      <c r="M250" s="22">
        <v>2</v>
      </c>
      <c r="N250" s="22">
        <v>1</v>
      </c>
      <c r="O250" s="22">
        <v>41</v>
      </c>
      <c r="P250" s="22">
        <v>6</v>
      </c>
      <c r="Q250" s="150">
        <v>23</v>
      </c>
      <c r="R250" s="172">
        <v>129.36610608020698</v>
      </c>
      <c r="S250" s="173">
        <v>3.5714285714285716</v>
      </c>
      <c r="T250" s="159">
        <v>55</v>
      </c>
      <c r="U250" s="24">
        <v>3.557567917205692</v>
      </c>
    </row>
    <row r="251" spans="1:21" ht="13.5">
      <c r="A251" s="195" t="s">
        <v>131</v>
      </c>
      <c r="B251" s="21" t="s">
        <v>31</v>
      </c>
      <c r="C251" s="7">
        <v>1465</v>
      </c>
      <c r="D251" s="7">
        <v>603</v>
      </c>
      <c r="E251" s="165">
        <v>41.160409556313994</v>
      </c>
      <c r="F251" s="155">
        <v>323</v>
      </c>
      <c r="G251" s="8">
        <v>53.565505804311776</v>
      </c>
      <c r="H251" s="7">
        <v>23</v>
      </c>
      <c r="I251" s="8">
        <v>7.120743034055727</v>
      </c>
      <c r="J251" s="7">
        <v>15</v>
      </c>
      <c r="K251" s="8">
        <v>65.21739130434783</v>
      </c>
      <c r="L251" s="7">
        <v>4</v>
      </c>
      <c r="M251" s="7">
        <v>2</v>
      </c>
      <c r="N251" s="7">
        <v>0</v>
      </c>
      <c r="O251" s="7">
        <v>9</v>
      </c>
      <c r="P251" s="7">
        <v>0</v>
      </c>
      <c r="Q251" s="146">
        <v>8</v>
      </c>
      <c r="R251" s="164">
        <v>619.1950464396285</v>
      </c>
      <c r="S251" s="165">
        <v>13.333333333333334</v>
      </c>
      <c r="T251" s="155">
        <v>105</v>
      </c>
      <c r="U251" s="9">
        <v>32.5077399380805</v>
      </c>
    </row>
    <row r="252" spans="1:21" ht="13.5">
      <c r="A252" s="195"/>
      <c r="B252" s="10" t="s">
        <v>32</v>
      </c>
      <c r="C252" s="11">
        <v>1716</v>
      </c>
      <c r="D252" s="11">
        <v>755</v>
      </c>
      <c r="E252" s="167">
        <v>43.997668997668995</v>
      </c>
      <c r="F252" s="156">
        <v>449</v>
      </c>
      <c r="G252" s="12">
        <v>59.47019867549669</v>
      </c>
      <c r="H252" s="11">
        <v>18</v>
      </c>
      <c r="I252" s="12">
        <v>4.008908685968819</v>
      </c>
      <c r="J252" s="11">
        <v>14</v>
      </c>
      <c r="K252" s="12">
        <v>77.77777777777777</v>
      </c>
      <c r="L252" s="11">
        <v>6</v>
      </c>
      <c r="M252" s="11">
        <v>0</v>
      </c>
      <c r="N252" s="11">
        <v>0</v>
      </c>
      <c r="O252" s="11">
        <v>8</v>
      </c>
      <c r="P252" s="11">
        <v>0</v>
      </c>
      <c r="Q252" s="147">
        <v>4</v>
      </c>
      <c r="R252" s="166">
        <v>0</v>
      </c>
      <c r="S252" s="167">
        <v>0</v>
      </c>
      <c r="T252" s="156">
        <v>160</v>
      </c>
      <c r="U252" s="13">
        <v>35.634743875278396</v>
      </c>
    </row>
    <row r="253" spans="1:21" ht="13.5">
      <c r="A253" s="195"/>
      <c r="B253" s="21" t="s">
        <v>33</v>
      </c>
      <c r="C253" s="22">
        <v>3181</v>
      </c>
      <c r="D253" s="22">
        <v>1358</v>
      </c>
      <c r="E253" s="173">
        <v>42.69097767997485</v>
      </c>
      <c r="F253" s="159">
        <v>772</v>
      </c>
      <c r="G253" s="23">
        <v>56.84830633284241</v>
      </c>
      <c r="H253" s="22">
        <v>41</v>
      </c>
      <c r="I253" s="23">
        <v>5.310880829015544</v>
      </c>
      <c r="J253" s="22">
        <v>29</v>
      </c>
      <c r="K253" s="23">
        <v>70.73170731707317</v>
      </c>
      <c r="L253" s="22">
        <v>10</v>
      </c>
      <c r="M253" s="22">
        <v>2</v>
      </c>
      <c r="N253" s="22">
        <v>0</v>
      </c>
      <c r="O253" s="22">
        <v>17</v>
      </c>
      <c r="P253" s="22">
        <v>0</v>
      </c>
      <c r="Q253" s="150">
        <v>12</v>
      </c>
      <c r="R253" s="172">
        <v>259.0673575129534</v>
      </c>
      <c r="S253" s="173">
        <v>6.896551724137931</v>
      </c>
      <c r="T253" s="159">
        <v>265</v>
      </c>
      <c r="U253" s="24">
        <v>34.32642487046632</v>
      </c>
    </row>
    <row r="254" spans="1:21" ht="13.5">
      <c r="A254" s="189" t="s">
        <v>132</v>
      </c>
      <c r="B254" s="36" t="s">
        <v>31</v>
      </c>
      <c r="C254" s="7">
        <v>441</v>
      </c>
      <c r="D254" s="7">
        <v>251</v>
      </c>
      <c r="E254" s="165">
        <v>56.91609977324263</v>
      </c>
      <c r="F254" s="155">
        <v>108</v>
      </c>
      <c r="G254" s="8">
        <v>43.02788844621514</v>
      </c>
      <c r="H254" s="7">
        <v>8</v>
      </c>
      <c r="I254" s="8">
        <v>7.407407407407407</v>
      </c>
      <c r="J254" s="7">
        <v>5</v>
      </c>
      <c r="K254" s="8">
        <v>62.5</v>
      </c>
      <c r="L254" s="7">
        <v>3</v>
      </c>
      <c r="M254" s="7">
        <v>0</v>
      </c>
      <c r="N254" s="7">
        <v>0</v>
      </c>
      <c r="O254" s="7">
        <v>2</v>
      </c>
      <c r="P254" s="7">
        <v>3</v>
      </c>
      <c r="Q254" s="146">
        <v>0</v>
      </c>
      <c r="R254" s="164">
        <v>0</v>
      </c>
      <c r="S254" s="165">
        <v>0</v>
      </c>
      <c r="T254" s="155">
        <v>2</v>
      </c>
      <c r="U254" s="9">
        <v>1.8518518518518519</v>
      </c>
    </row>
    <row r="255" spans="1:21" ht="13.5">
      <c r="A255" s="190"/>
      <c r="B255" s="10" t="s">
        <v>32</v>
      </c>
      <c r="C255" s="11">
        <v>492</v>
      </c>
      <c r="D255" s="11">
        <v>287</v>
      </c>
      <c r="E255" s="167">
        <v>58.333333333333336</v>
      </c>
      <c r="F255" s="156">
        <v>134</v>
      </c>
      <c r="G255" s="12">
        <v>46.68989547038328</v>
      </c>
      <c r="H255" s="11">
        <v>4</v>
      </c>
      <c r="I255" s="12">
        <v>2.985074626865672</v>
      </c>
      <c r="J255" s="11">
        <v>4</v>
      </c>
      <c r="K255" s="12">
        <v>100</v>
      </c>
      <c r="L255" s="11">
        <v>3</v>
      </c>
      <c r="M255" s="11">
        <v>0</v>
      </c>
      <c r="N255" s="11">
        <v>0</v>
      </c>
      <c r="O255" s="11">
        <v>1</v>
      </c>
      <c r="P255" s="11">
        <v>0</v>
      </c>
      <c r="Q255" s="147">
        <v>0</v>
      </c>
      <c r="R255" s="166">
        <v>0</v>
      </c>
      <c r="S255" s="167">
        <v>0</v>
      </c>
      <c r="T255" s="156">
        <v>18</v>
      </c>
      <c r="U255" s="13">
        <v>13.432835820895523</v>
      </c>
    </row>
    <row r="256" spans="1:21" ht="13.5">
      <c r="A256" s="193"/>
      <c r="B256" s="37" t="s">
        <v>33</v>
      </c>
      <c r="C256" s="22">
        <v>933</v>
      </c>
      <c r="D256" s="22">
        <v>538</v>
      </c>
      <c r="E256" s="173">
        <v>57.663451232583064</v>
      </c>
      <c r="F256" s="159">
        <v>242</v>
      </c>
      <c r="G256" s="23">
        <v>44.98141263940521</v>
      </c>
      <c r="H256" s="22">
        <v>12</v>
      </c>
      <c r="I256" s="23">
        <v>4.958677685950414</v>
      </c>
      <c r="J256" s="22">
        <v>9</v>
      </c>
      <c r="K256" s="23">
        <v>75</v>
      </c>
      <c r="L256" s="22">
        <v>6</v>
      </c>
      <c r="M256" s="22">
        <v>0</v>
      </c>
      <c r="N256" s="22">
        <v>0</v>
      </c>
      <c r="O256" s="22">
        <v>3</v>
      </c>
      <c r="P256" s="22">
        <v>3</v>
      </c>
      <c r="Q256" s="150">
        <v>0</v>
      </c>
      <c r="R256" s="172">
        <v>0</v>
      </c>
      <c r="S256" s="173">
        <v>0</v>
      </c>
      <c r="T256" s="159">
        <v>20</v>
      </c>
      <c r="U256" s="24">
        <v>8.264462809917354</v>
      </c>
    </row>
    <row r="257" spans="1:21" ht="13.5">
      <c r="A257" s="194" t="s">
        <v>133</v>
      </c>
      <c r="B257" s="6" t="s">
        <v>31</v>
      </c>
      <c r="C257" s="7">
        <v>518</v>
      </c>
      <c r="D257" s="7">
        <v>312</v>
      </c>
      <c r="E257" s="165">
        <v>60.23166023166023</v>
      </c>
      <c r="F257" s="155">
        <v>186</v>
      </c>
      <c r="G257" s="8">
        <v>59.61538461538461</v>
      </c>
      <c r="H257" s="7">
        <v>13</v>
      </c>
      <c r="I257" s="8">
        <v>6.989247311827957</v>
      </c>
      <c r="J257" s="7">
        <v>9</v>
      </c>
      <c r="K257" s="8">
        <v>69.23076923076923</v>
      </c>
      <c r="L257" s="7">
        <v>3</v>
      </c>
      <c r="M257" s="7">
        <v>0</v>
      </c>
      <c r="N257" s="7">
        <v>0</v>
      </c>
      <c r="O257" s="7">
        <v>6</v>
      </c>
      <c r="P257" s="7">
        <v>0</v>
      </c>
      <c r="Q257" s="146">
        <v>4</v>
      </c>
      <c r="R257" s="164">
        <v>0</v>
      </c>
      <c r="S257" s="165">
        <v>0</v>
      </c>
      <c r="T257" s="155">
        <v>0</v>
      </c>
      <c r="U257" s="9">
        <v>0</v>
      </c>
    </row>
    <row r="258" spans="1:21" ht="13.5">
      <c r="A258" s="195"/>
      <c r="B258" s="10" t="s">
        <v>32</v>
      </c>
      <c r="C258" s="11">
        <v>518</v>
      </c>
      <c r="D258" s="11">
        <v>357</v>
      </c>
      <c r="E258" s="167">
        <v>68.91891891891892</v>
      </c>
      <c r="F258" s="156">
        <v>230</v>
      </c>
      <c r="G258" s="12">
        <v>64.42577030812325</v>
      </c>
      <c r="H258" s="11">
        <v>15</v>
      </c>
      <c r="I258" s="12">
        <v>6.521739130434782</v>
      </c>
      <c r="J258" s="11">
        <v>9</v>
      </c>
      <c r="K258" s="12">
        <v>60</v>
      </c>
      <c r="L258" s="11">
        <v>1</v>
      </c>
      <c r="M258" s="11">
        <v>0</v>
      </c>
      <c r="N258" s="11">
        <v>0</v>
      </c>
      <c r="O258" s="11">
        <v>8</v>
      </c>
      <c r="P258" s="11">
        <v>0</v>
      </c>
      <c r="Q258" s="147">
        <v>6</v>
      </c>
      <c r="R258" s="166">
        <v>0</v>
      </c>
      <c r="S258" s="167">
        <v>0</v>
      </c>
      <c r="T258" s="156">
        <v>0</v>
      </c>
      <c r="U258" s="13">
        <v>0</v>
      </c>
    </row>
    <row r="259" spans="1:21" ht="13.5">
      <c r="A259" s="196"/>
      <c r="B259" s="28" t="s">
        <v>33</v>
      </c>
      <c r="C259" s="22">
        <v>1036</v>
      </c>
      <c r="D259" s="22">
        <v>669</v>
      </c>
      <c r="E259" s="173">
        <v>64.57528957528957</v>
      </c>
      <c r="F259" s="159">
        <v>416</v>
      </c>
      <c r="G259" s="23">
        <v>62.18236173393124</v>
      </c>
      <c r="H259" s="22">
        <v>28</v>
      </c>
      <c r="I259" s="23">
        <v>6.730769230769231</v>
      </c>
      <c r="J259" s="22">
        <v>18</v>
      </c>
      <c r="K259" s="23">
        <v>64.28571428571429</v>
      </c>
      <c r="L259" s="22">
        <v>4</v>
      </c>
      <c r="M259" s="22">
        <v>0</v>
      </c>
      <c r="N259" s="22">
        <v>0</v>
      </c>
      <c r="O259" s="22">
        <v>14</v>
      </c>
      <c r="P259" s="22">
        <v>0</v>
      </c>
      <c r="Q259" s="150">
        <v>10</v>
      </c>
      <c r="R259" s="172">
        <v>0</v>
      </c>
      <c r="S259" s="173">
        <v>0</v>
      </c>
      <c r="T259" s="159">
        <v>0</v>
      </c>
      <c r="U259" s="24">
        <v>0</v>
      </c>
    </row>
    <row r="260" spans="1:21" ht="13.5">
      <c r="A260" s="189" t="s">
        <v>134</v>
      </c>
      <c r="B260" s="36" t="s">
        <v>31</v>
      </c>
      <c r="C260" s="7">
        <v>3618</v>
      </c>
      <c r="D260" s="7">
        <v>1290</v>
      </c>
      <c r="E260" s="165">
        <v>35.65505804311775</v>
      </c>
      <c r="F260" s="155">
        <v>630</v>
      </c>
      <c r="G260" s="8">
        <v>48.83720930232558</v>
      </c>
      <c r="H260" s="7">
        <v>35</v>
      </c>
      <c r="I260" s="8">
        <v>5.555555555555555</v>
      </c>
      <c r="J260" s="7">
        <v>24</v>
      </c>
      <c r="K260" s="8">
        <v>68.57142857142857</v>
      </c>
      <c r="L260" s="7">
        <v>6</v>
      </c>
      <c r="M260" s="7">
        <v>1</v>
      </c>
      <c r="N260" s="7">
        <v>0</v>
      </c>
      <c r="O260" s="7">
        <v>17</v>
      </c>
      <c r="P260" s="7">
        <v>11</v>
      </c>
      <c r="Q260" s="146">
        <v>0</v>
      </c>
      <c r="R260" s="164">
        <v>158.73015873015873</v>
      </c>
      <c r="S260" s="165">
        <v>4.166666666666667</v>
      </c>
      <c r="T260" s="155">
        <v>114</v>
      </c>
      <c r="U260" s="9">
        <v>18.095238095238095</v>
      </c>
    </row>
    <row r="261" spans="1:21" ht="13.5">
      <c r="A261" s="190"/>
      <c r="B261" s="10" t="s">
        <v>32</v>
      </c>
      <c r="C261" s="11">
        <v>4450</v>
      </c>
      <c r="D261" s="11">
        <v>1777</v>
      </c>
      <c r="E261" s="167">
        <v>39.93258426966292</v>
      </c>
      <c r="F261" s="156">
        <v>921</v>
      </c>
      <c r="G261" s="12">
        <v>51.828925154755204</v>
      </c>
      <c r="H261" s="11">
        <v>49</v>
      </c>
      <c r="I261" s="12">
        <v>5.320304017372421</v>
      </c>
      <c r="J261" s="11">
        <v>36</v>
      </c>
      <c r="K261" s="12">
        <v>73.46938775510205</v>
      </c>
      <c r="L261" s="11">
        <v>9</v>
      </c>
      <c r="M261" s="11">
        <v>0</v>
      </c>
      <c r="N261" s="11">
        <v>0</v>
      </c>
      <c r="O261" s="11">
        <v>27</v>
      </c>
      <c r="P261" s="11">
        <v>13</v>
      </c>
      <c r="Q261" s="147">
        <v>0</v>
      </c>
      <c r="R261" s="166">
        <v>0</v>
      </c>
      <c r="S261" s="167">
        <v>0</v>
      </c>
      <c r="T261" s="156">
        <v>154</v>
      </c>
      <c r="U261" s="13">
        <v>16.720955483170467</v>
      </c>
    </row>
    <row r="262" spans="1:21" ht="13.5">
      <c r="A262" s="193"/>
      <c r="B262" s="37" t="s">
        <v>33</v>
      </c>
      <c r="C262" s="22">
        <v>8068</v>
      </c>
      <c r="D262" s="22">
        <v>3067</v>
      </c>
      <c r="E262" s="173">
        <v>38.014377788795244</v>
      </c>
      <c r="F262" s="159">
        <v>1551</v>
      </c>
      <c r="G262" s="23">
        <v>50.57059015324421</v>
      </c>
      <c r="H262" s="22">
        <v>84</v>
      </c>
      <c r="I262" s="23">
        <v>5.415860735009671</v>
      </c>
      <c r="J262" s="22">
        <v>60</v>
      </c>
      <c r="K262" s="23">
        <v>71.42857142857143</v>
      </c>
      <c r="L262" s="22">
        <v>15</v>
      </c>
      <c r="M262" s="22">
        <v>1</v>
      </c>
      <c r="N262" s="22">
        <v>0</v>
      </c>
      <c r="O262" s="22">
        <v>44</v>
      </c>
      <c r="P262" s="22">
        <v>24</v>
      </c>
      <c r="Q262" s="150">
        <v>0</v>
      </c>
      <c r="R262" s="172">
        <v>64.47453255963894</v>
      </c>
      <c r="S262" s="173">
        <v>1.6666666666666667</v>
      </c>
      <c r="T262" s="159">
        <v>268</v>
      </c>
      <c r="U262" s="24">
        <v>17.279174725983236</v>
      </c>
    </row>
    <row r="263" spans="1:21" ht="13.5">
      <c r="A263" s="195" t="s">
        <v>135</v>
      </c>
      <c r="B263" s="21" t="s">
        <v>31</v>
      </c>
      <c r="C263" s="7">
        <v>2273</v>
      </c>
      <c r="D263" s="7">
        <v>1200</v>
      </c>
      <c r="E263" s="165">
        <v>52.79366476022877</v>
      </c>
      <c r="F263" s="155">
        <v>972</v>
      </c>
      <c r="G263" s="8">
        <v>81</v>
      </c>
      <c r="H263" s="7">
        <v>58</v>
      </c>
      <c r="I263" s="8">
        <v>5.967078189300412</v>
      </c>
      <c r="J263" s="7">
        <v>29</v>
      </c>
      <c r="K263" s="8">
        <v>50</v>
      </c>
      <c r="L263" s="7">
        <v>3</v>
      </c>
      <c r="M263" s="7">
        <v>2</v>
      </c>
      <c r="N263" s="7">
        <v>0</v>
      </c>
      <c r="O263" s="7">
        <v>24</v>
      </c>
      <c r="P263" s="7">
        <v>7</v>
      </c>
      <c r="Q263" s="146">
        <v>22</v>
      </c>
      <c r="R263" s="164">
        <v>205.76131687242798</v>
      </c>
      <c r="S263" s="165">
        <v>6.896551724137931</v>
      </c>
      <c r="T263" s="155">
        <v>72</v>
      </c>
      <c r="U263" s="9">
        <v>7.407407407407407</v>
      </c>
    </row>
    <row r="264" spans="1:21" ht="13.5">
      <c r="A264" s="195"/>
      <c r="B264" s="10" t="s">
        <v>32</v>
      </c>
      <c r="C264" s="11">
        <v>2767</v>
      </c>
      <c r="D264" s="11">
        <v>1599</v>
      </c>
      <c r="E264" s="167">
        <v>57.78821828695338</v>
      </c>
      <c r="F264" s="156">
        <v>1384</v>
      </c>
      <c r="G264" s="12">
        <v>86.55409631019387</v>
      </c>
      <c r="H264" s="11">
        <v>61</v>
      </c>
      <c r="I264" s="12">
        <v>4.407514450867052</v>
      </c>
      <c r="J264" s="11">
        <v>37</v>
      </c>
      <c r="K264" s="12">
        <v>60.65573770491803</v>
      </c>
      <c r="L264" s="11">
        <v>11</v>
      </c>
      <c r="M264" s="11">
        <v>0</v>
      </c>
      <c r="N264" s="11">
        <v>0</v>
      </c>
      <c r="O264" s="11">
        <v>26</v>
      </c>
      <c r="P264" s="11">
        <v>5</v>
      </c>
      <c r="Q264" s="147">
        <v>19</v>
      </c>
      <c r="R264" s="166">
        <v>0</v>
      </c>
      <c r="S264" s="167">
        <v>0</v>
      </c>
      <c r="T264" s="156">
        <v>70</v>
      </c>
      <c r="U264" s="13">
        <v>5.057803468208093</v>
      </c>
    </row>
    <row r="265" spans="1:21" ht="13.5">
      <c r="A265" s="195"/>
      <c r="B265" s="21" t="s">
        <v>33</v>
      </c>
      <c r="C265" s="22">
        <v>5040</v>
      </c>
      <c r="D265" s="22">
        <v>2799</v>
      </c>
      <c r="E265" s="173">
        <v>55.535714285714285</v>
      </c>
      <c r="F265" s="159">
        <v>2356</v>
      </c>
      <c r="G265" s="23">
        <v>84.172918899607</v>
      </c>
      <c r="H265" s="22">
        <v>119</v>
      </c>
      <c r="I265" s="23">
        <v>5.050933786078098</v>
      </c>
      <c r="J265" s="22">
        <v>66</v>
      </c>
      <c r="K265" s="23">
        <v>55.46218487394958</v>
      </c>
      <c r="L265" s="22">
        <v>14</v>
      </c>
      <c r="M265" s="22">
        <v>2</v>
      </c>
      <c r="N265" s="22">
        <v>0</v>
      </c>
      <c r="O265" s="22">
        <v>50</v>
      </c>
      <c r="P265" s="22">
        <v>12</v>
      </c>
      <c r="Q265" s="150">
        <v>41</v>
      </c>
      <c r="R265" s="172">
        <v>84.88964346349745</v>
      </c>
      <c r="S265" s="173">
        <v>3.0303030303030303</v>
      </c>
      <c r="T265" s="159">
        <v>142</v>
      </c>
      <c r="U265" s="24">
        <v>6.027164685908319</v>
      </c>
    </row>
    <row r="266" spans="1:21" ht="13.5">
      <c r="A266" s="189" t="s">
        <v>136</v>
      </c>
      <c r="B266" s="36" t="s">
        <v>31</v>
      </c>
      <c r="C266" s="7">
        <v>988</v>
      </c>
      <c r="D266" s="7">
        <v>327</v>
      </c>
      <c r="E266" s="165">
        <v>33.097165991902834</v>
      </c>
      <c r="F266" s="155">
        <v>276</v>
      </c>
      <c r="G266" s="8">
        <v>84.40366972477064</v>
      </c>
      <c r="H266" s="7">
        <v>27</v>
      </c>
      <c r="I266" s="8">
        <v>9.782608695652174</v>
      </c>
      <c r="J266" s="7">
        <v>10</v>
      </c>
      <c r="K266" s="8">
        <v>37.03703703703704</v>
      </c>
      <c r="L266" s="7">
        <v>5</v>
      </c>
      <c r="M266" s="7">
        <v>0</v>
      </c>
      <c r="N266" s="7">
        <v>0</v>
      </c>
      <c r="O266" s="7">
        <v>5</v>
      </c>
      <c r="P266" s="7">
        <v>0</v>
      </c>
      <c r="Q266" s="146">
        <v>17</v>
      </c>
      <c r="R266" s="164">
        <v>0</v>
      </c>
      <c r="S266" s="165">
        <v>0</v>
      </c>
      <c r="T266" s="155">
        <v>20</v>
      </c>
      <c r="U266" s="9">
        <v>7.246376811594203</v>
      </c>
    </row>
    <row r="267" spans="1:21" ht="13.5">
      <c r="A267" s="190"/>
      <c r="B267" s="10" t="s">
        <v>32</v>
      </c>
      <c r="C267" s="11">
        <v>1200</v>
      </c>
      <c r="D267" s="11">
        <v>485</v>
      </c>
      <c r="E267" s="167">
        <v>40.416666666666664</v>
      </c>
      <c r="F267" s="156">
        <v>434</v>
      </c>
      <c r="G267" s="12">
        <v>89.48453608247422</v>
      </c>
      <c r="H267" s="11">
        <v>30</v>
      </c>
      <c r="I267" s="12">
        <v>6.912442396313364</v>
      </c>
      <c r="J267" s="11">
        <v>15</v>
      </c>
      <c r="K267" s="12">
        <v>50</v>
      </c>
      <c r="L267" s="11">
        <v>5</v>
      </c>
      <c r="M267" s="11">
        <v>0</v>
      </c>
      <c r="N267" s="11">
        <v>0</v>
      </c>
      <c r="O267" s="11">
        <v>10</v>
      </c>
      <c r="P267" s="11">
        <v>0</v>
      </c>
      <c r="Q267" s="147">
        <v>15</v>
      </c>
      <c r="R267" s="166">
        <v>0</v>
      </c>
      <c r="S267" s="167">
        <v>0</v>
      </c>
      <c r="T267" s="156">
        <v>22</v>
      </c>
      <c r="U267" s="13">
        <v>5.0691244239631335</v>
      </c>
    </row>
    <row r="268" spans="1:21" ht="14.25" thickBot="1">
      <c r="A268" s="191"/>
      <c r="B268" s="38" t="s">
        <v>33</v>
      </c>
      <c r="C268" s="39">
        <v>2188</v>
      </c>
      <c r="D268" s="39">
        <v>812</v>
      </c>
      <c r="E268" s="183">
        <v>37.111517367458866</v>
      </c>
      <c r="F268" s="181">
        <v>710</v>
      </c>
      <c r="G268" s="40">
        <v>87.4384236453202</v>
      </c>
      <c r="H268" s="39">
        <v>57</v>
      </c>
      <c r="I268" s="40">
        <v>8.028169014084508</v>
      </c>
      <c r="J268" s="39">
        <v>25</v>
      </c>
      <c r="K268" s="40">
        <v>43.85964912280702</v>
      </c>
      <c r="L268" s="39">
        <v>10</v>
      </c>
      <c r="M268" s="39">
        <v>0</v>
      </c>
      <c r="N268" s="39">
        <v>0</v>
      </c>
      <c r="O268" s="39">
        <v>15</v>
      </c>
      <c r="P268" s="39">
        <v>0</v>
      </c>
      <c r="Q268" s="180">
        <v>32</v>
      </c>
      <c r="R268" s="182">
        <v>0</v>
      </c>
      <c r="S268" s="183">
        <v>0</v>
      </c>
      <c r="T268" s="181">
        <v>42</v>
      </c>
      <c r="U268" s="41">
        <v>5.915492957746479</v>
      </c>
    </row>
    <row r="269" spans="1:21" ht="13.5">
      <c r="A269" s="192" t="s">
        <v>150</v>
      </c>
      <c r="B269" s="42" t="s">
        <v>31</v>
      </c>
      <c r="C269" s="18">
        <v>17509</v>
      </c>
      <c r="D269" s="18">
        <v>7030</v>
      </c>
      <c r="E269" s="171">
        <v>40.15077959906334</v>
      </c>
      <c r="F269" s="158">
        <v>4783</v>
      </c>
      <c r="G269" s="19">
        <v>68.03698435277383</v>
      </c>
      <c r="H269" s="18">
        <v>296</v>
      </c>
      <c r="I269" s="19">
        <v>6.188584570353335</v>
      </c>
      <c r="J269" s="18">
        <v>180</v>
      </c>
      <c r="K269" s="19">
        <v>60.810810810810814</v>
      </c>
      <c r="L269" s="18">
        <v>47</v>
      </c>
      <c r="M269" s="18">
        <v>6</v>
      </c>
      <c r="N269" s="18">
        <v>0</v>
      </c>
      <c r="O269" s="18">
        <v>127</v>
      </c>
      <c r="P269" s="18">
        <v>36</v>
      </c>
      <c r="Q269" s="149">
        <v>80</v>
      </c>
      <c r="R269" s="170">
        <v>125.44428183148652</v>
      </c>
      <c r="S269" s="171">
        <v>3.3333333333333335</v>
      </c>
      <c r="T269" s="158">
        <v>789</v>
      </c>
      <c r="U269" s="20">
        <v>16.495923060840475</v>
      </c>
    </row>
    <row r="270" spans="1:21" ht="13.5">
      <c r="A270" s="190"/>
      <c r="B270" s="10" t="s">
        <v>32</v>
      </c>
      <c r="C270" s="11">
        <v>20566</v>
      </c>
      <c r="D270" s="11">
        <v>9594</v>
      </c>
      <c r="E270" s="167">
        <v>46.64981036662453</v>
      </c>
      <c r="F270" s="156">
        <v>6920</v>
      </c>
      <c r="G270" s="12">
        <v>72.12841359182822</v>
      </c>
      <c r="H270" s="11">
        <v>350</v>
      </c>
      <c r="I270" s="12">
        <v>5.057803468208093</v>
      </c>
      <c r="J270" s="11">
        <v>232</v>
      </c>
      <c r="K270" s="12">
        <v>66.28571428571429</v>
      </c>
      <c r="L270" s="11">
        <v>84</v>
      </c>
      <c r="M270" s="11">
        <v>1</v>
      </c>
      <c r="N270" s="11">
        <v>1</v>
      </c>
      <c r="O270" s="11">
        <v>146</v>
      </c>
      <c r="P270" s="11">
        <v>32</v>
      </c>
      <c r="Q270" s="147">
        <v>86</v>
      </c>
      <c r="R270" s="166">
        <v>14.45086705202312</v>
      </c>
      <c r="S270" s="167">
        <v>0.43103448275862066</v>
      </c>
      <c r="T270" s="156">
        <v>1157</v>
      </c>
      <c r="U270" s="13">
        <v>16.71965317919075</v>
      </c>
    </row>
    <row r="271" spans="1:21" ht="14.25" thickBot="1">
      <c r="A271" s="191"/>
      <c r="B271" s="38" t="s">
        <v>33</v>
      </c>
      <c r="C271" s="15">
        <v>38075</v>
      </c>
      <c r="D271" s="15">
        <v>16624</v>
      </c>
      <c r="E271" s="169">
        <v>43.66119500984898</v>
      </c>
      <c r="F271" s="157">
        <v>11703</v>
      </c>
      <c r="G271" s="16">
        <v>70.39821944177093</v>
      </c>
      <c r="H271" s="15">
        <v>646</v>
      </c>
      <c r="I271" s="16">
        <v>5.519952149021618</v>
      </c>
      <c r="J271" s="15">
        <v>412</v>
      </c>
      <c r="K271" s="16">
        <v>63.77708978328173</v>
      </c>
      <c r="L271" s="15">
        <v>131</v>
      </c>
      <c r="M271" s="15">
        <v>7</v>
      </c>
      <c r="N271" s="15">
        <v>1</v>
      </c>
      <c r="O271" s="15">
        <v>273</v>
      </c>
      <c r="P271" s="15">
        <v>68</v>
      </c>
      <c r="Q271" s="148">
        <v>166</v>
      </c>
      <c r="R271" s="168">
        <v>59.81372297701444</v>
      </c>
      <c r="S271" s="169">
        <v>1.6990291262135921</v>
      </c>
      <c r="T271" s="157">
        <v>1946</v>
      </c>
      <c r="U271" s="17">
        <v>16.628214987610015</v>
      </c>
    </row>
  </sheetData>
  <sheetProtection/>
  <mergeCells count="112">
    <mergeCell ref="A3:B7"/>
    <mergeCell ref="C3:C6"/>
    <mergeCell ref="D3:D6"/>
    <mergeCell ref="E3:E6"/>
    <mergeCell ref="T4:T6"/>
    <mergeCell ref="U4:U6"/>
    <mergeCell ref="F3:I3"/>
    <mergeCell ref="J3:K3"/>
    <mergeCell ref="S3:S6"/>
    <mergeCell ref="N4:N6"/>
    <mergeCell ref="O4:O6"/>
    <mergeCell ref="J4:J6"/>
    <mergeCell ref="K4:K6"/>
    <mergeCell ref="L3:O3"/>
    <mergeCell ref="A8:A10"/>
    <mergeCell ref="A11:A13"/>
    <mergeCell ref="R3:R6"/>
    <mergeCell ref="T3:U3"/>
    <mergeCell ref="F4:F6"/>
    <mergeCell ref="G4:G6"/>
    <mergeCell ref="H4:H6"/>
    <mergeCell ref="I4:I6"/>
    <mergeCell ref="L4:L6"/>
    <mergeCell ref="M4:M6"/>
    <mergeCell ref="A26:A28"/>
    <mergeCell ref="A29:A31"/>
    <mergeCell ref="A32:A34"/>
    <mergeCell ref="A35:A37"/>
    <mergeCell ref="A14:A16"/>
    <mergeCell ref="A17:A19"/>
    <mergeCell ref="A20:A22"/>
    <mergeCell ref="A23:A25"/>
    <mergeCell ref="A50:A52"/>
    <mergeCell ref="A53:A55"/>
    <mergeCell ref="A56:A58"/>
    <mergeCell ref="A59:A61"/>
    <mergeCell ref="A38:A40"/>
    <mergeCell ref="A41:A43"/>
    <mergeCell ref="A44:A46"/>
    <mergeCell ref="A47:A49"/>
    <mergeCell ref="A74:A76"/>
    <mergeCell ref="A77:A79"/>
    <mergeCell ref="A80:A82"/>
    <mergeCell ref="A83:A85"/>
    <mergeCell ref="A62:A64"/>
    <mergeCell ref="A65:A67"/>
    <mergeCell ref="A68:A70"/>
    <mergeCell ref="A71:A73"/>
    <mergeCell ref="A98:A100"/>
    <mergeCell ref="A101:A103"/>
    <mergeCell ref="A104:A106"/>
    <mergeCell ref="A107:A109"/>
    <mergeCell ref="A86:A88"/>
    <mergeCell ref="A89:A91"/>
    <mergeCell ref="A92:A94"/>
    <mergeCell ref="A95:A97"/>
    <mergeCell ref="A122:A124"/>
    <mergeCell ref="A125:A127"/>
    <mergeCell ref="A128:A130"/>
    <mergeCell ref="A131:A133"/>
    <mergeCell ref="A110:A112"/>
    <mergeCell ref="A113:A115"/>
    <mergeCell ref="A116:A118"/>
    <mergeCell ref="A119:A121"/>
    <mergeCell ref="A146:A148"/>
    <mergeCell ref="A149:A151"/>
    <mergeCell ref="A152:A154"/>
    <mergeCell ref="A155:A157"/>
    <mergeCell ref="A134:A136"/>
    <mergeCell ref="A137:A139"/>
    <mergeCell ref="A140:A142"/>
    <mergeCell ref="A143:A145"/>
    <mergeCell ref="A170:A172"/>
    <mergeCell ref="A173:A175"/>
    <mergeCell ref="A176:A178"/>
    <mergeCell ref="A179:A181"/>
    <mergeCell ref="A158:A160"/>
    <mergeCell ref="A161:A163"/>
    <mergeCell ref="A164:A166"/>
    <mergeCell ref="A167:A169"/>
    <mergeCell ref="A194:A196"/>
    <mergeCell ref="A197:A199"/>
    <mergeCell ref="A200:A202"/>
    <mergeCell ref="A203:A205"/>
    <mergeCell ref="A182:A184"/>
    <mergeCell ref="A185:A187"/>
    <mergeCell ref="A188:A190"/>
    <mergeCell ref="A191:A193"/>
    <mergeCell ref="A218:A220"/>
    <mergeCell ref="A221:A223"/>
    <mergeCell ref="A224:A226"/>
    <mergeCell ref="A227:A229"/>
    <mergeCell ref="A206:A208"/>
    <mergeCell ref="A209:A211"/>
    <mergeCell ref="A212:A214"/>
    <mergeCell ref="A215:A217"/>
    <mergeCell ref="A248:A250"/>
    <mergeCell ref="A251:A253"/>
    <mergeCell ref="A230:A232"/>
    <mergeCell ref="A233:A235"/>
    <mergeCell ref="A236:A238"/>
    <mergeCell ref="A239:A241"/>
    <mergeCell ref="P3:P6"/>
    <mergeCell ref="Q3:Q6"/>
    <mergeCell ref="A266:A268"/>
    <mergeCell ref="A269:A271"/>
    <mergeCell ref="A254:A256"/>
    <mergeCell ref="A257:A259"/>
    <mergeCell ref="A260:A262"/>
    <mergeCell ref="A263:A265"/>
    <mergeCell ref="A242:A244"/>
    <mergeCell ref="A245:A247"/>
  </mergeCells>
  <printOptions/>
  <pageMargins left="0.85" right="0.49" top="0.2" bottom="0.2" header="0.2" footer="0.2"/>
  <pageSetup fitToHeight="1" fitToWidth="1" horizontalDpi="200" verticalDpi="200" orientation="portrait" paperSize="9" scale="24" r:id="rId1"/>
  <rowBreaks count="1" manualBreakCount="1">
    <brk id="2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="75" zoomScaleNormal="75" zoomScalePageLayoutView="0" workbookViewId="0" topLeftCell="A1">
      <selection activeCell="A3" sqref="A3:C7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125" style="0" bestFit="1" customWidth="1"/>
    <col min="5" max="5" width="9.875" style="0" bestFit="1" customWidth="1"/>
    <col min="6" max="7" width="9.25390625" style="0" bestFit="1" customWidth="1"/>
    <col min="8" max="8" width="8.00390625" style="0" customWidth="1"/>
    <col min="9" max="9" width="9.25390625" style="0" bestFit="1" customWidth="1"/>
    <col min="10" max="10" width="8.00390625" style="0" customWidth="1"/>
    <col min="11" max="13" width="9.25390625" style="0" bestFit="1" customWidth="1"/>
    <col min="14" max="15" width="8.00390625" style="0" customWidth="1"/>
    <col min="16" max="16" width="9.125" style="0" bestFit="1" customWidth="1"/>
    <col min="17" max="18" width="8.00390625" style="0" customWidth="1"/>
    <col min="19" max="19" width="9.125" style="0" bestFit="1" customWidth="1"/>
    <col min="20" max="20" width="7.00390625" style="0" customWidth="1"/>
    <col min="21" max="21" width="9.125" style="0" bestFit="1" customWidth="1"/>
    <col min="22" max="22" width="7.00390625" style="0" customWidth="1"/>
    <col min="23" max="24" width="9.125" style="0" bestFit="1" customWidth="1"/>
  </cols>
  <sheetData>
    <row r="1" spans="1:3" ht="18" customHeight="1">
      <c r="A1" s="184" t="s">
        <v>151</v>
      </c>
      <c r="B1" s="1"/>
      <c r="C1" s="1"/>
    </row>
    <row r="2" ht="18" customHeight="1" thickBot="1"/>
    <row r="3" spans="1:24" ht="18" customHeight="1">
      <c r="A3" s="218" t="s">
        <v>34</v>
      </c>
      <c r="B3" s="225"/>
      <c r="C3" s="219"/>
      <c r="D3" s="185" t="s">
        <v>1</v>
      </c>
      <c r="E3" s="185" t="s">
        <v>2</v>
      </c>
      <c r="F3" s="187" t="s">
        <v>3</v>
      </c>
      <c r="G3" s="211" t="s">
        <v>4</v>
      </c>
      <c r="H3" s="211"/>
      <c r="I3" s="211"/>
      <c r="J3" s="212"/>
      <c r="K3" s="213" t="s">
        <v>5</v>
      </c>
      <c r="L3" s="212"/>
      <c r="M3" s="213" t="s">
        <v>137</v>
      </c>
      <c r="N3" s="217"/>
      <c r="O3" s="217"/>
      <c r="P3" s="217"/>
      <c r="Q3" s="185" t="s">
        <v>57</v>
      </c>
      <c r="R3" s="187" t="s">
        <v>58</v>
      </c>
      <c r="S3" s="228" t="s">
        <v>53</v>
      </c>
      <c r="T3" s="217"/>
      <c r="U3" s="217"/>
      <c r="V3" s="187" t="s">
        <v>6</v>
      </c>
      <c r="W3" s="203" t="s">
        <v>8</v>
      </c>
      <c r="X3" s="204"/>
    </row>
    <row r="4" spans="1:24" ht="18" customHeight="1">
      <c r="A4" s="220"/>
      <c r="B4" s="226"/>
      <c r="C4" s="221"/>
      <c r="D4" s="224"/>
      <c r="E4" s="224"/>
      <c r="F4" s="214"/>
      <c r="G4" s="205" t="s">
        <v>9</v>
      </c>
      <c r="H4" s="207" t="s">
        <v>10</v>
      </c>
      <c r="I4" s="207" t="s">
        <v>11</v>
      </c>
      <c r="J4" s="207" t="s">
        <v>12</v>
      </c>
      <c r="K4" s="207" t="s">
        <v>13</v>
      </c>
      <c r="L4" s="207" t="s">
        <v>14</v>
      </c>
      <c r="M4" s="207" t="s">
        <v>138</v>
      </c>
      <c r="N4" s="207" t="s">
        <v>139</v>
      </c>
      <c r="O4" s="207" t="s">
        <v>140</v>
      </c>
      <c r="P4" s="215" t="s">
        <v>141</v>
      </c>
      <c r="Q4" s="186"/>
      <c r="R4" s="188"/>
      <c r="S4" s="229" t="s">
        <v>54</v>
      </c>
      <c r="T4" s="207" t="s">
        <v>55</v>
      </c>
      <c r="U4" s="231" t="s">
        <v>56</v>
      </c>
      <c r="V4" s="214"/>
      <c r="W4" s="231" t="s">
        <v>15</v>
      </c>
      <c r="X4" s="209" t="s">
        <v>16</v>
      </c>
    </row>
    <row r="5" spans="1:24" ht="18" customHeight="1">
      <c r="A5" s="220"/>
      <c r="B5" s="226"/>
      <c r="C5" s="221"/>
      <c r="D5" s="186"/>
      <c r="E5" s="186"/>
      <c r="F5" s="188"/>
      <c r="G5" s="206"/>
      <c r="H5" s="186"/>
      <c r="I5" s="186"/>
      <c r="J5" s="186"/>
      <c r="K5" s="186"/>
      <c r="L5" s="186"/>
      <c r="M5" s="186"/>
      <c r="N5" s="186"/>
      <c r="O5" s="186"/>
      <c r="P5" s="216"/>
      <c r="Q5" s="186"/>
      <c r="R5" s="188"/>
      <c r="S5" s="230"/>
      <c r="T5" s="186"/>
      <c r="U5" s="232"/>
      <c r="V5" s="188"/>
      <c r="W5" s="233"/>
      <c r="X5" s="210"/>
    </row>
    <row r="6" spans="1:24" ht="18" customHeight="1">
      <c r="A6" s="220"/>
      <c r="B6" s="226"/>
      <c r="C6" s="221"/>
      <c r="D6" s="186"/>
      <c r="E6" s="186"/>
      <c r="F6" s="188"/>
      <c r="G6" s="206"/>
      <c r="H6" s="186"/>
      <c r="I6" s="186"/>
      <c r="J6" s="186"/>
      <c r="K6" s="186"/>
      <c r="L6" s="186"/>
      <c r="M6" s="186"/>
      <c r="N6" s="186"/>
      <c r="O6" s="186"/>
      <c r="P6" s="216"/>
      <c r="Q6" s="186"/>
      <c r="R6" s="188"/>
      <c r="S6" s="230"/>
      <c r="T6" s="186"/>
      <c r="U6" s="232"/>
      <c r="V6" s="188"/>
      <c r="W6" s="233"/>
      <c r="X6" s="210"/>
    </row>
    <row r="7" spans="1:24" ht="18" customHeight="1">
      <c r="A7" s="222"/>
      <c r="B7" s="227"/>
      <c r="C7" s="223"/>
      <c r="D7" s="2" t="s">
        <v>17</v>
      </c>
      <c r="E7" s="3" t="s">
        <v>18</v>
      </c>
      <c r="F7" s="76" t="s">
        <v>19</v>
      </c>
      <c r="G7" s="75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4"/>
      <c r="N7" s="4" t="s">
        <v>26</v>
      </c>
      <c r="O7" s="4"/>
      <c r="P7" s="4"/>
      <c r="Q7" s="4"/>
      <c r="R7" s="87"/>
      <c r="S7" s="127" t="s">
        <v>28</v>
      </c>
      <c r="T7" s="134"/>
      <c r="U7" s="137"/>
      <c r="V7" s="87" t="s">
        <v>27</v>
      </c>
      <c r="W7" s="88" t="s">
        <v>29</v>
      </c>
      <c r="X7" s="5" t="s">
        <v>30</v>
      </c>
    </row>
    <row r="8" spans="1:24" ht="21.75" customHeight="1">
      <c r="A8" s="234" t="s">
        <v>51</v>
      </c>
      <c r="B8" s="238" t="s">
        <v>35</v>
      </c>
      <c r="C8" s="239"/>
      <c r="D8" s="46">
        <v>55253</v>
      </c>
      <c r="E8" s="46">
        <v>9627</v>
      </c>
      <c r="F8" s="48">
        <v>17.42348831737643</v>
      </c>
      <c r="G8" s="47">
        <v>1315</v>
      </c>
      <c r="H8" s="94">
        <v>13.659499324815622</v>
      </c>
      <c r="I8" s="49">
        <v>80</v>
      </c>
      <c r="J8" s="83">
        <v>6.083650190114068</v>
      </c>
      <c r="K8" s="46">
        <v>47</v>
      </c>
      <c r="L8" s="102">
        <v>58.75</v>
      </c>
      <c r="M8" s="46">
        <v>22</v>
      </c>
      <c r="N8" s="46">
        <v>0</v>
      </c>
      <c r="O8" s="46">
        <v>1</v>
      </c>
      <c r="P8" s="46">
        <v>24</v>
      </c>
      <c r="Q8" s="46">
        <v>13</v>
      </c>
      <c r="R8" s="48">
        <v>20</v>
      </c>
      <c r="S8" s="128">
        <v>0</v>
      </c>
      <c r="T8" s="49">
        <v>0</v>
      </c>
      <c r="U8" s="138">
        <v>0</v>
      </c>
      <c r="V8" s="48">
        <v>0</v>
      </c>
      <c r="W8" s="108">
        <v>534</v>
      </c>
      <c r="X8" s="9">
        <v>40.60836501901141</v>
      </c>
    </row>
    <row r="9" spans="1:24" ht="21.75" customHeight="1">
      <c r="A9" s="235"/>
      <c r="B9" s="240" t="s">
        <v>36</v>
      </c>
      <c r="C9" s="241"/>
      <c r="D9" s="50">
        <v>61010</v>
      </c>
      <c r="E9" s="50">
        <v>10907</v>
      </c>
      <c r="F9" s="52">
        <v>17.877397148008523</v>
      </c>
      <c r="G9" s="51">
        <v>1824</v>
      </c>
      <c r="H9" s="95">
        <v>16.723205281012195</v>
      </c>
      <c r="I9" s="53">
        <v>103</v>
      </c>
      <c r="J9" s="84">
        <v>5.646929824561404</v>
      </c>
      <c r="K9" s="50">
        <v>53</v>
      </c>
      <c r="L9" s="103">
        <v>51.45631067961165</v>
      </c>
      <c r="M9" s="50">
        <v>21</v>
      </c>
      <c r="N9" s="50">
        <v>1</v>
      </c>
      <c r="O9" s="50">
        <v>0</v>
      </c>
      <c r="P9" s="50">
        <v>31</v>
      </c>
      <c r="Q9" s="50">
        <v>18</v>
      </c>
      <c r="R9" s="52">
        <v>32</v>
      </c>
      <c r="S9" s="129">
        <v>54.82456140350877</v>
      </c>
      <c r="T9" s="53">
        <v>1</v>
      </c>
      <c r="U9" s="139">
        <v>54.824561403508774</v>
      </c>
      <c r="V9" s="52">
        <v>1.8867924528301887</v>
      </c>
      <c r="W9" s="109">
        <v>382</v>
      </c>
      <c r="X9" s="13">
        <v>20.94298245614035</v>
      </c>
    </row>
    <row r="10" spans="1:24" ht="21.75" customHeight="1">
      <c r="A10" s="235"/>
      <c r="B10" s="240" t="s">
        <v>37</v>
      </c>
      <c r="C10" s="241"/>
      <c r="D10" s="50">
        <v>81746</v>
      </c>
      <c r="E10" s="50">
        <v>16929</v>
      </c>
      <c r="F10" s="52">
        <v>20.70927017835735</v>
      </c>
      <c r="G10" s="51">
        <v>3105</v>
      </c>
      <c r="H10" s="95">
        <v>18.341307814992025</v>
      </c>
      <c r="I10" s="53">
        <v>208</v>
      </c>
      <c r="J10" s="84">
        <v>6.698872785829307</v>
      </c>
      <c r="K10" s="50">
        <v>103</v>
      </c>
      <c r="L10" s="103">
        <v>49.519230769230774</v>
      </c>
      <c r="M10" s="50">
        <v>30</v>
      </c>
      <c r="N10" s="50">
        <v>3</v>
      </c>
      <c r="O10" s="50">
        <v>1</v>
      </c>
      <c r="P10" s="50">
        <v>69</v>
      </c>
      <c r="Q10" s="50">
        <v>42</v>
      </c>
      <c r="R10" s="52">
        <v>63</v>
      </c>
      <c r="S10" s="129">
        <v>96.61835748792271</v>
      </c>
      <c r="T10" s="53">
        <v>3</v>
      </c>
      <c r="U10" s="139">
        <v>96.61835748792271</v>
      </c>
      <c r="V10" s="52">
        <v>2.912621359223301</v>
      </c>
      <c r="W10" s="109">
        <v>584</v>
      </c>
      <c r="X10" s="13">
        <v>18.808373590982285</v>
      </c>
    </row>
    <row r="11" spans="1:24" ht="21.75" customHeight="1">
      <c r="A11" s="235"/>
      <c r="B11" s="240" t="s">
        <v>38</v>
      </c>
      <c r="C11" s="241"/>
      <c r="D11" s="50">
        <v>65568</v>
      </c>
      <c r="E11" s="50">
        <v>15094</v>
      </c>
      <c r="F11" s="52">
        <v>23.02037579306979</v>
      </c>
      <c r="G11" s="51">
        <v>3347</v>
      </c>
      <c r="H11" s="95">
        <v>22.174373923413278</v>
      </c>
      <c r="I11" s="53">
        <v>252</v>
      </c>
      <c r="J11" s="84">
        <v>7.529130564684793</v>
      </c>
      <c r="K11" s="50">
        <v>138</v>
      </c>
      <c r="L11" s="103">
        <v>54.761904761904766</v>
      </c>
      <c r="M11" s="50">
        <v>47</v>
      </c>
      <c r="N11" s="50">
        <v>6</v>
      </c>
      <c r="O11" s="50">
        <v>0</v>
      </c>
      <c r="P11" s="50">
        <v>85</v>
      </c>
      <c r="Q11" s="50">
        <v>64</v>
      </c>
      <c r="R11" s="52">
        <v>50</v>
      </c>
      <c r="S11" s="129">
        <v>179.26501344487602</v>
      </c>
      <c r="T11" s="53">
        <v>3</v>
      </c>
      <c r="U11" s="139">
        <v>89.63250672243801</v>
      </c>
      <c r="V11" s="52">
        <v>4.3478260869565215</v>
      </c>
      <c r="W11" s="109">
        <v>741</v>
      </c>
      <c r="X11" s="118">
        <v>22.139229160442188</v>
      </c>
    </row>
    <row r="12" spans="1:24" ht="21.75" customHeight="1">
      <c r="A12" s="235"/>
      <c r="B12" s="240" t="s">
        <v>39</v>
      </c>
      <c r="C12" s="241"/>
      <c r="D12" s="50">
        <v>58079</v>
      </c>
      <c r="E12" s="50">
        <v>23564</v>
      </c>
      <c r="F12" s="52">
        <v>40.57232390364848</v>
      </c>
      <c r="G12" s="51">
        <v>6527</v>
      </c>
      <c r="H12" s="95">
        <v>27.699032422339158</v>
      </c>
      <c r="I12" s="53">
        <v>532</v>
      </c>
      <c r="J12" s="84">
        <v>8.150758388233491</v>
      </c>
      <c r="K12" s="50">
        <v>349</v>
      </c>
      <c r="L12" s="103">
        <v>65.6015037593985</v>
      </c>
      <c r="M12" s="50">
        <v>115</v>
      </c>
      <c r="N12" s="50">
        <v>10</v>
      </c>
      <c r="O12" s="50">
        <v>4</v>
      </c>
      <c r="P12" s="50">
        <v>220</v>
      </c>
      <c r="Q12" s="50">
        <v>100</v>
      </c>
      <c r="R12" s="78">
        <v>83</v>
      </c>
      <c r="S12" s="129">
        <v>153.2097441397273</v>
      </c>
      <c r="T12" s="53">
        <v>6</v>
      </c>
      <c r="U12" s="139">
        <v>91.92584648383637</v>
      </c>
      <c r="V12" s="52">
        <v>2.865329512893983</v>
      </c>
      <c r="W12" s="109">
        <v>1531</v>
      </c>
      <c r="X12" s="118">
        <v>23.456411827792248</v>
      </c>
    </row>
    <row r="13" spans="1:24" ht="21.75" customHeight="1">
      <c r="A13" s="235"/>
      <c r="B13" s="240" t="s">
        <v>40</v>
      </c>
      <c r="C13" s="241"/>
      <c r="D13" s="50">
        <v>55189</v>
      </c>
      <c r="E13" s="50">
        <v>29544</v>
      </c>
      <c r="F13" s="52">
        <v>53.532406820199675</v>
      </c>
      <c r="G13" s="51">
        <v>10192</v>
      </c>
      <c r="H13" s="95">
        <v>34.49769834822637</v>
      </c>
      <c r="I13" s="53">
        <v>928</v>
      </c>
      <c r="J13" s="84">
        <v>9.105180533751962</v>
      </c>
      <c r="K13" s="50">
        <v>601</v>
      </c>
      <c r="L13" s="103">
        <v>64.76293103448276</v>
      </c>
      <c r="M13" s="50">
        <v>179</v>
      </c>
      <c r="N13" s="50">
        <v>29</v>
      </c>
      <c r="O13" s="50">
        <v>0</v>
      </c>
      <c r="P13" s="50">
        <v>393</v>
      </c>
      <c r="Q13" s="50">
        <v>182</v>
      </c>
      <c r="R13" s="78">
        <v>145</v>
      </c>
      <c r="S13" s="129">
        <v>284.5368916797488</v>
      </c>
      <c r="T13" s="53">
        <v>14</v>
      </c>
      <c r="U13" s="139">
        <v>137.36263736263737</v>
      </c>
      <c r="V13" s="52">
        <v>4.825291181364393</v>
      </c>
      <c r="W13" s="109">
        <v>1660</v>
      </c>
      <c r="X13" s="118">
        <v>16.287284144427</v>
      </c>
    </row>
    <row r="14" spans="1:24" ht="21.75" customHeight="1">
      <c r="A14" s="235"/>
      <c r="B14" s="240" t="s">
        <v>41</v>
      </c>
      <c r="C14" s="241"/>
      <c r="D14" s="50">
        <v>48715</v>
      </c>
      <c r="E14" s="50">
        <v>30701</v>
      </c>
      <c r="F14" s="52">
        <v>63.02165657395053</v>
      </c>
      <c r="G14" s="51">
        <v>13106</v>
      </c>
      <c r="H14" s="95">
        <v>42.68916321943911</v>
      </c>
      <c r="I14" s="53">
        <v>1367</v>
      </c>
      <c r="J14" s="84">
        <v>10.430337250114452</v>
      </c>
      <c r="K14" s="50">
        <v>870</v>
      </c>
      <c r="L14" s="103">
        <v>63.643013899049016</v>
      </c>
      <c r="M14" s="50">
        <v>257</v>
      </c>
      <c r="N14" s="50">
        <v>30</v>
      </c>
      <c r="O14" s="50">
        <v>6</v>
      </c>
      <c r="P14" s="50">
        <v>577</v>
      </c>
      <c r="Q14" s="50">
        <v>306</v>
      </c>
      <c r="R14" s="78">
        <v>191</v>
      </c>
      <c r="S14" s="129">
        <v>228.90279261406988</v>
      </c>
      <c r="T14" s="53">
        <v>17</v>
      </c>
      <c r="U14" s="139">
        <v>129.71158248130627</v>
      </c>
      <c r="V14" s="52">
        <v>3.4482758620689653</v>
      </c>
      <c r="W14" s="109">
        <v>1844</v>
      </c>
      <c r="X14" s="118">
        <v>14.069891652678162</v>
      </c>
    </row>
    <row r="15" spans="1:24" ht="21.75" customHeight="1">
      <c r="A15" s="235"/>
      <c r="B15" s="240" t="s">
        <v>42</v>
      </c>
      <c r="C15" s="241"/>
      <c r="D15" s="50">
        <v>33707</v>
      </c>
      <c r="E15" s="50">
        <v>20196</v>
      </c>
      <c r="F15" s="52">
        <v>59.91633785267155</v>
      </c>
      <c r="G15" s="51">
        <v>9178</v>
      </c>
      <c r="H15" s="95">
        <v>45.444642503466035</v>
      </c>
      <c r="I15" s="53">
        <v>1020</v>
      </c>
      <c r="J15" s="84">
        <v>11.113532359991284</v>
      </c>
      <c r="K15" s="50">
        <v>660</v>
      </c>
      <c r="L15" s="103">
        <v>64.70588235294117</v>
      </c>
      <c r="M15" s="50">
        <v>208</v>
      </c>
      <c r="N15" s="50">
        <v>28</v>
      </c>
      <c r="O15" s="50">
        <v>3</v>
      </c>
      <c r="P15" s="50">
        <v>421</v>
      </c>
      <c r="Q15" s="50">
        <v>219</v>
      </c>
      <c r="R15" s="78">
        <v>141</v>
      </c>
      <c r="S15" s="129">
        <v>305.0773589017215</v>
      </c>
      <c r="T15" s="53">
        <v>8</v>
      </c>
      <c r="U15" s="139">
        <v>87.16495968620615</v>
      </c>
      <c r="V15" s="52">
        <v>4.242424242424243</v>
      </c>
      <c r="W15" s="109">
        <v>1094</v>
      </c>
      <c r="X15" s="118">
        <v>11.91980823708869</v>
      </c>
    </row>
    <row r="16" spans="1:24" ht="21.75" customHeight="1">
      <c r="A16" s="235"/>
      <c r="B16" s="242" t="s">
        <v>43</v>
      </c>
      <c r="C16" s="243"/>
      <c r="D16" s="54">
        <v>31953</v>
      </c>
      <c r="E16" s="54">
        <v>18013</v>
      </c>
      <c r="F16" s="56">
        <v>56.37342346571527</v>
      </c>
      <c r="G16" s="55">
        <v>5586</v>
      </c>
      <c r="H16" s="96">
        <v>31.01093654582801</v>
      </c>
      <c r="I16" s="57">
        <v>698</v>
      </c>
      <c r="J16" s="85">
        <v>12.495524525599713</v>
      </c>
      <c r="K16" s="54">
        <v>402</v>
      </c>
      <c r="L16" s="104">
        <v>57.59312320916905</v>
      </c>
      <c r="M16" s="54">
        <v>137</v>
      </c>
      <c r="N16" s="54">
        <v>11</v>
      </c>
      <c r="O16" s="54">
        <v>0</v>
      </c>
      <c r="P16" s="54">
        <v>254</v>
      </c>
      <c r="Q16" s="54">
        <v>189</v>
      </c>
      <c r="R16" s="79">
        <v>107</v>
      </c>
      <c r="S16" s="130">
        <v>196.92087361260295</v>
      </c>
      <c r="T16" s="57">
        <v>8</v>
      </c>
      <c r="U16" s="140">
        <v>143.21518080916576</v>
      </c>
      <c r="V16" s="56">
        <v>2.736318407960199</v>
      </c>
      <c r="W16" s="110">
        <v>721</v>
      </c>
      <c r="X16" s="119">
        <v>12.907268170426065</v>
      </c>
    </row>
    <row r="17" spans="1:24" ht="21.75" customHeight="1">
      <c r="A17" s="235"/>
      <c r="B17" s="238" t="s">
        <v>44</v>
      </c>
      <c r="C17" s="239"/>
      <c r="D17" s="58">
        <v>491220</v>
      </c>
      <c r="E17" s="58">
        <v>174575</v>
      </c>
      <c r="F17" s="60">
        <v>35.53906599894141</v>
      </c>
      <c r="G17" s="59">
        <v>54180</v>
      </c>
      <c r="H17" s="97">
        <v>31.035371616783618</v>
      </c>
      <c r="I17" s="61">
        <v>5188</v>
      </c>
      <c r="J17" s="86">
        <v>9.575489110372832</v>
      </c>
      <c r="K17" s="58">
        <v>3223</v>
      </c>
      <c r="L17" s="105">
        <v>62.12413261372398</v>
      </c>
      <c r="M17" s="58">
        <v>1016</v>
      </c>
      <c r="N17" s="58">
        <v>118</v>
      </c>
      <c r="O17" s="58">
        <v>15</v>
      </c>
      <c r="P17" s="58">
        <v>2074</v>
      </c>
      <c r="Q17" s="58">
        <v>1133</v>
      </c>
      <c r="R17" s="80">
        <v>832</v>
      </c>
      <c r="S17" s="131">
        <v>217.7925433739387</v>
      </c>
      <c r="T17" s="61">
        <v>60</v>
      </c>
      <c r="U17" s="141">
        <v>110.74197120708749</v>
      </c>
      <c r="V17" s="60">
        <v>3.661185231151101</v>
      </c>
      <c r="W17" s="111">
        <v>9091</v>
      </c>
      <c r="X17" s="120">
        <v>16.779254337393873</v>
      </c>
    </row>
    <row r="18" spans="1:24" ht="21.75" customHeight="1">
      <c r="A18" s="236"/>
      <c r="B18" s="244" t="s">
        <v>47</v>
      </c>
      <c r="C18" s="45" t="s">
        <v>45</v>
      </c>
      <c r="D18" s="62" t="s">
        <v>49</v>
      </c>
      <c r="E18" s="63" t="s">
        <v>49</v>
      </c>
      <c r="F18" s="64" t="s">
        <v>49</v>
      </c>
      <c r="G18" s="47">
        <v>20313</v>
      </c>
      <c r="H18" s="98" t="s">
        <v>49</v>
      </c>
      <c r="I18" s="63" t="s">
        <v>49</v>
      </c>
      <c r="J18" s="100" t="s">
        <v>49</v>
      </c>
      <c r="K18" s="46">
        <v>2592</v>
      </c>
      <c r="L18" s="106" t="s">
        <v>49</v>
      </c>
      <c r="M18" s="46">
        <v>451</v>
      </c>
      <c r="N18" s="46">
        <v>58</v>
      </c>
      <c r="O18" s="46">
        <v>7</v>
      </c>
      <c r="P18" s="46">
        <v>899</v>
      </c>
      <c r="Q18" s="46">
        <v>878</v>
      </c>
      <c r="R18" s="77">
        <v>299</v>
      </c>
      <c r="S18" s="128">
        <v>285.5314330724167</v>
      </c>
      <c r="T18" s="49">
        <v>29</v>
      </c>
      <c r="U18" s="138">
        <v>142.76571653620834</v>
      </c>
      <c r="V18" s="48">
        <v>2.2376543209876543</v>
      </c>
      <c r="W18" s="89" t="s">
        <v>49</v>
      </c>
      <c r="X18" s="121" t="s">
        <v>49</v>
      </c>
    </row>
    <row r="19" spans="1:24" ht="21.75" customHeight="1">
      <c r="A19" s="237"/>
      <c r="B19" s="245"/>
      <c r="C19" s="44" t="s">
        <v>46</v>
      </c>
      <c r="D19" s="65" t="s">
        <v>49</v>
      </c>
      <c r="E19" s="66" t="s">
        <v>49</v>
      </c>
      <c r="F19" s="68" t="s">
        <v>49</v>
      </c>
      <c r="G19" s="67">
        <v>33867</v>
      </c>
      <c r="H19" s="99" t="s">
        <v>49</v>
      </c>
      <c r="I19" s="66" t="s">
        <v>49</v>
      </c>
      <c r="J19" s="101" t="s">
        <v>49</v>
      </c>
      <c r="K19" s="69">
        <v>2555</v>
      </c>
      <c r="L19" s="107" t="s">
        <v>49</v>
      </c>
      <c r="M19" s="69">
        <v>562</v>
      </c>
      <c r="N19" s="69">
        <v>59</v>
      </c>
      <c r="O19" s="69">
        <v>7</v>
      </c>
      <c r="P19" s="69">
        <v>1139</v>
      </c>
      <c r="Q19" s="69">
        <v>255</v>
      </c>
      <c r="R19" s="81">
        <v>518</v>
      </c>
      <c r="S19" s="132">
        <v>174.21088375114417</v>
      </c>
      <c r="T19" s="135">
        <v>31</v>
      </c>
      <c r="U19" s="142">
        <v>91.5345321404317</v>
      </c>
      <c r="V19" s="144">
        <v>2.309197651663405</v>
      </c>
      <c r="W19" s="90" t="s">
        <v>49</v>
      </c>
      <c r="X19" s="122" t="s">
        <v>49</v>
      </c>
    </row>
    <row r="20" spans="1:24" ht="21.75" customHeight="1">
      <c r="A20" s="234" t="s">
        <v>52</v>
      </c>
      <c r="B20" s="238" t="s">
        <v>35</v>
      </c>
      <c r="C20" s="239"/>
      <c r="D20" s="46">
        <v>56342</v>
      </c>
      <c r="E20" s="46">
        <v>19943</v>
      </c>
      <c r="F20" s="48">
        <v>35.396329558766105</v>
      </c>
      <c r="G20" s="47">
        <v>3357</v>
      </c>
      <c r="H20" s="94">
        <v>16.83297397583112</v>
      </c>
      <c r="I20" s="49">
        <v>216</v>
      </c>
      <c r="J20" s="83">
        <v>6.434316353887399</v>
      </c>
      <c r="K20" s="46">
        <v>130</v>
      </c>
      <c r="L20" s="102">
        <v>60.18518518518518</v>
      </c>
      <c r="M20" s="46">
        <v>69</v>
      </c>
      <c r="N20" s="46">
        <v>1</v>
      </c>
      <c r="O20" s="46">
        <v>1</v>
      </c>
      <c r="P20" s="46">
        <v>59</v>
      </c>
      <c r="Q20" s="46">
        <v>40</v>
      </c>
      <c r="R20" s="77">
        <v>46</v>
      </c>
      <c r="S20" s="128">
        <v>29.78850163836759</v>
      </c>
      <c r="T20" s="49">
        <v>1</v>
      </c>
      <c r="U20" s="138">
        <v>29.788501638367592</v>
      </c>
      <c r="V20" s="48">
        <v>0.7692307692307693</v>
      </c>
      <c r="W20" s="108">
        <v>1315</v>
      </c>
      <c r="X20" s="9">
        <v>39.171879654453384</v>
      </c>
    </row>
    <row r="21" spans="1:24" ht="21.75" customHeight="1">
      <c r="A21" s="235"/>
      <c r="B21" s="240" t="s">
        <v>36</v>
      </c>
      <c r="C21" s="241"/>
      <c r="D21" s="50">
        <v>60083</v>
      </c>
      <c r="E21" s="50">
        <v>19584</v>
      </c>
      <c r="F21" s="52">
        <v>32.59491037398266</v>
      </c>
      <c r="G21" s="51">
        <v>4227</v>
      </c>
      <c r="H21" s="95">
        <v>21.583946078431374</v>
      </c>
      <c r="I21" s="53">
        <v>258</v>
      </c>
      <c r="J21" s="84">
        <v>6.103619588360539</v>
      </c>
      <c r="K21" s="50">
        <v>145</v>
      </c>
      <c r="L21" s="103">
        <v>56.201550387596896</v>
      </c>
      <c r="M21" s="50">
        <v>87</v>
      </c>
      <c r="N21" s="50">
        <v>1</v>
      </c>
      <c r="O21" s="50">
        <v>0</v>
      </c>
      <c r="P21" s="50">
        <v>57</v>
      </c>
      <c r="Q21" s="50">
        <v>55</v>
      </c>
      <c r="R21" s="78">
        <v>57</v>
      </c>
      <c r="S21" s="129">
        <v>23.65744026496333</v>
      </c>
      <c r="T21" s="53">
        <v>0</v>
      </c>
      <c r="U21" s="139">
        <v>0</v>
      </c>
      <c r="V21" s="52">
        <v>0.6896551724137931</v>
      </c>
      <c r="W21" s="109">
        <v>838</v>
      </c>
      <c r="X21" s="13">
        <v>19.82493494203927</v>
      </c>
    </row>
    <row r="22" spans="1:24" ht="21.75" customHeight="1">
      <c r="A22" s="235"/>
      <c r="B22" s="240" t="s">
        <v>37</v>
      </c>
      <c r="C22" s="241"/>
      <c r="D22" s="50">
        <v>82525</v>
      </c>
      <c r="E22" s="50">
        <v>29464</v>
      </c>
      <c r="F22" s="52">
        <v>35.703120266585884</v>
      </c>
      <c r="G22" s="51">
        <v>8051</v>
      </c>
      <c r="H22" s="95">
        <v>27.324871029052407</v>
      </c>
      <c r="I22" s="53">
        <v>490</v>
      </c>
      <c r="J22" s="84">
        <v>6.086200471991058</v>
      </c>
      <c r="K22" s="50">
        <v>312</v>
      </c>
      <c r="L22" s="103">
        <v>63.6734693877551</v>
      </c>
      <c r="M22" s="50">
        <v>165</v>
      </c>
      <c r="N22" s="50">
        <v>4</v>
      </c>
      <c r="O22" s="50">
        <v>1</v>
      </c>
      <c r="P22" s="50">
        <v>142</v>
      </c>
      <c r="Q22" s="50">
        <v>105</v>
      </c>
      <c r="R22" s="78">
        <v>73</v>
      </c>
      <c r="S22" s="129">
        <v>49.683269159110665</v>
      </c>
      <c r="T22" s="53">
        <v>2</v>
      </c>
      <c r="U22" s="139">
        <v>24.841634579555336</v>
      </c>
      <c r="V22" s="52">
        <v>1.282051282051282</v>
      </c>
      <c r="W22" s="109">
        <v>1459</v>
      </c>
      <c r="X22" s="13">
        <v>18.121972425785618</v>
      </c>
    </row>
    <row r="23" spans="1:24" ht="21.75" customHeight="1">
      <c r="A23" s="235"/>
      <c r="B23" s="240" t="s">
        <v>38</v>
      </c>
      <c r="C23" s="241"/>
      <c r="D23" s="50">
        <v>67080</v>
      </c>
      <c r="E23" s="50">
        <v>30201</v>
      </c>
      <c r="F23" s="52">
        <v>45.02236135957066</v>
      </c>
      <c r="G23" s="51">
        <v>9763</v>
      </c>
      <c r="H23" s="95">
        <v>32.32674414754479</v>
      </c>
      <c r="I23" s="53">
        <v>608</v>
      </c>
      <c r="J23" s="84">
        <v>6.227593977261088</v>
      </c>
      <c r="K23" s="50">
        <v>400</v>
      </c>
      <c r="L23" s="103">
        <v>65.78947368421053</v>
      </c>
      <c r="M23" s="50">
        <v>174</v>
      </c>
      <c r="N23" s="50">
        <v>9</v>
      </c>
      <c r="O23" s="50">
        <v>2</v>
      </c>
      <c r="P23" s="50">
        <v>215</v>
      </c>
      <c r="Q23" s="50">
        <v>136</v>
      </c>
      <c r="R23" s="78">
        <v>73</v>
      </c>
      <c r="S23" s="129">
        <v>92.18477926866741</v>
      </c>
      <c r="T23" s="53">
        <v>6</v>
      </c>
      <c r="U23" s="139">
        <v>61.45651951244494</v>
      </c>
      <c r="V23" s="52">
        <v>2.25</v>
      </c>
      <c r="W23" s="109">
        <v>1654</v>
      </c>
      <c r="X23" s="118">
        <v>16.941513878930657</v>
      </c>
    </row>
    <row r="24" spans="1:24" ht="21.75" customHeight="1">
      <c r="A24" s="235"/>
      <c r="B24" s="240" t="s">
        <v>39</v>
      </c>
      <c r="C24" s="241"/>
      <c r="D24" s="50">
        <v>62352</v>
      </c>
      <c r="E24" s="50">
        <v>36137</v>
      </c>
      <c r="F24" s="52">
        <v>57.95644085193739</v>
      </c>
      <c r="G24" s="51">
        <v>13407</v>
      </c>
      <c r="H24" s="95">
        <v>37.10047873370784</v>
      </c>
      <c r="I24" s="53">
        <v>845</v>
      </c>
      <c r="J24" s="84">
        <v>6.302677705676139</v>
      </c>
      <c r="K24" s="50">
        <v>581</v>
      </c>
      <c r="L24" s="103">
        <v>68.75739644970415</v>
      </c>
      <c r="M24" s="50">
        <v>244</v>
      </c>
      <c r="N24" s="50">
        <v>13</v>
      </c>
      <c r="O24" s="50">
        <v>1</v>
      </c>
      <c r="P24" s="50">
        <v>323</v>
      </c>
      <c r="Q24" s="50">
        <v>154</v>
      </c>
      <c r="R24" s="78">
        <v>110</v>
      </c>
      <c r="S24" s="129">
        <v>96.96427239501753</v>
      </c>
      <c r="T24" s="53">
        <v>7</v>
      </c>
      <c r="U24" s="139">
        <v>52.21153128962482</v>
      </c>
      <c r="V24" s="52">
        <v>2.2375215146299485</v>
      </c>
      <c r="W24" s="109">
        <v>2087</v>
      </c>
      <c r="X24" s="118">
        <v>15.56649511449243</v>
      </c>
    </row>
    <row r="25" spans="1:24" ht="21.75" customHeight="1">
      <c r="A25" s="235"/>
      <c r="B25" s="240" t="s">
        <v>40</v>
      </c>
      <c r="C25" s="241"/>
      <c r="D25" s="50">
        <v>62491</v>
      </c>
      <c r="E25" s="50">
        <v>40834</v>
      </c>
      <c r="F25" s="52">
        <v>65.34380950856924</v>
      </c>
      <c r="G25" s="51">
        <v>17247</v>
      </c>
      <c r="H25" s="95">
        <v>42.23686143899691</v>
      </c>
      <c r="I25" s="53">
        <v>1177</v>
      </c>
      <c r="J25" s="84">
        <v>6.824375253667305</v>
      </c>
      <c r="K25" s="50">
        <v>795</v>
      </c>
      <c r="L25" s="103">
        <v>67.5446049277825</v>
      </c>
      <c r="M25" s="50">
        <v>348</v>
      </c>
      <c r="N25" s="50">
        <v>13</v>
      </c>
      <c r="O25" s="50">
        <v>3</v>
      </c>
      <c r="P25" s="50">
        <v>431</v>
      </c>
      <c r="Q25" s="50">
        <v>229</v>
      </c>
      <c r="R25" s="78">
        <v>153</v>
      </c>
      <c r="S25" s="129">
        <v>75.37542761059895</v>
      </c>
      <c r="T25" s="53">
        <v>8</v>
      </c>
      <c r="U25" s="139">
        <v>46.38487852959935</v>
      </c>
      <c r="V25" s="52">
        <v>1.6352201257861636</v>
      </c>
      <c r="W25" s="109">
        <v>2276</v>
      </c>
      <c r="X25" s="118">
        <v>13.196497941671016</v>
      </c>
    </row>
    <row r="26" spans="1:24" ht="21.75" customHeight="1">
      <c r="A26" s="235"/>
      <c r="B26" s="240" t="s">
        <v>41</v>
      </c>
      <c r="C26" s="241"/>
      <c r="D26" s="50">
        <v>59687</v>
      </c>
      <c r="E26" s="50">
        <v>41017</v>
      </c>
      <c r="F26" s="52">
        <v>68.72015681806758</v>
      </c>
      <c r="G26" s="51">
        <v>19482</v>
      </c>
      <c r="H26" s="95">
        <v>47.49737913548041</v>
      </c>
      <c r="I26" s="53">
        <v>1523</v>
      </c>
      <c r="J26" s="84">
        <v>7.817472538753721</v>
      </c>
      <c r="K26" s="50">
        <v>1011</v>
      </c>
      <c r="L26" s="103">
        <v>66.38214051214707</v>
      </c>
      <c r="M26" s="50">
        <v>408</v>
      </c>
      <c r="N26" s="50">
        <v>26</v>
      </c>
      <c r="O26" s="50">
        <v>10</v>
      </c>
      <c r="P26" s="50">
        <v>567</v>
      </c>
      <c r="Q26" s="50">
        <v>319</v>
      </c>
      <c r="R26" s="78">
        <v>193</v>
      </c>
      <c r="S26" s="129">
        <v>133.4565239708449</v>
      </c>
      <c r="T26" s="53">
        <v>7</v>
      </c>
      <c r="U26" s="139">
        <v>35.930602607535164</v>
      </c>
      <c r="V26" s="52">
        <v>2.571711177052423</v>
      </c>
      <c r="W26" s="109">
        <v>2375</v>
      </c>
      <c r="X26" s="118">
        <v>12.190740170413715</v>
      </c>
    </row>
    <row r="27" spans="1:24" ht="21.75" customHeight="1">
      <c r="A27" s="235"/>
      <c r="B27" s="240" t="s">
        <v>42</v>
      </c>
      <c r="C27" s="241"/>
      <c r="D27" s="50">
        <v>48572</v>
      </c>
      <c r="E27" s="50">
        <v>30248</v>
      </c>
      <c r="F27" s="52">
        <v>62.27456147574735</v>
      </c>
      <c r="G27" s="51">
        <v>13094</v>
      </c>
      <c r="H27" s="95">
        <v>43.28881248346998</v>
      </c>
      <c r="I27" s="53">
        <v>1164</v>
      </c>
      <c r="J27" s="84">
        <v>8.889567740950053</v>
      </c>
      <c r="K27" s="50">
        <v>742</v>
      </c>
      <c r="L27" s="103">
        <v>63.745704467353946</v>
      </c>
      <c r="M27" s="50">
        <v>307</v>
      </c>
      <c r="N27" s="50">
        <v>19</v>
      </c>
      <c r="O27" s="50">
        <v>7</v>
      </c>
      <c r="P27" s="50">
        <v>409</v>
      </c>
      <c r="Q27" s="50">
        <v>272</v>
      </c>
      <c r="R27" s="78">
        <v>150</v>
      </c>
      <c r="S27" s="129">
        <v>145.104628073927</v>
      </c>
      <c r="T27" s="53">
        <v>8</v>
      </c>
      <c r="U27" s="139">
        <v>61.09668550481136</v>
      </c>
      <c r="V27" s="52">
        <v>2.560646900269542</v>
      </c>
      <c r="W27" s="109">
        <v>1458</v>
      </c>
      <c r="X27" s="118">
        <v>11.134870933251872</v>
      </c>
    </row>
    <row r="28" spans="1:24" ht="21.75" customHeight="1">
      <c r="A28" s="235"/>
      <c r="B28" s="242" t="s">
        <v>43</v>
      </c>
      <c r="C28" s="243"/>
      <c r="D28" s="54">
        <v>70233</v>
      </c>
      <c r="E28" s="54">
        <v>37322</v>
      </c>
      <c r="F28" s="56">
        <v>53.1402617003403</v>
      </c>
      <c r="G28" s="55">
        <v>8846</v>
      </c>
      <c r="H28" s="96">
        <v>23.701838057981885</v>
      </c>
      <c r="I28" s="57">
        <v>1030</v>
      </c>
      <c r="J28" s="85">
        <v>11.643680759665385</v>
      </c>
      <c r="K28" s="54">
        <v>476</v>
      </c>
      <c r="L28" s="104">
        <v>46.213592233009706</v>
      </c>
      <c r="M28" s="54">
        <v>194</v>
      </c>
      <c r="N28" s="54">
        <v>15</v>
      </c>
      <c r="O28" s="54">
        <v>3</v>
      </c>
      <c r="P28" s="54">
        <v>264</v>
      </c>
      <c r="Q28" s="54">
        <v>342</v>
      </c>
      <c r="R28" s="79">
        <v>211</v>
      </c>
      <c r="S28" s="130">
        <v>169.56816640289395</v>
      </c>
      <c r="T28" s="57">
        <v>5</v>
      </c>
      <c r="U28" s="140">
        <v>56.522722134297986</v>
      </c>
      <c r="V28" s="56">
        <v>3.1512605042016806</v>
      </c>
      <c r="W28" s="110">
        <v>1105</v>
      </c>
      <c r="X28" s="119">
        <v>12.491521591679856</v>
      </c>
    </row>
    <row r="29" spans="1:24" ht="21.75" customHeight="1">
      <c r="A29" s="235"/>
      <c r="B29" s="238" t="s">
        <v>44</v>
      </c>
      <c r="C29" s="239"/>
      <c r="D29" s="58">
        <v>569365</v>
      </c>
      <c r="E29" s="58">
        <v>284750</v>
      </c>
      <c r="F29" s="60">
        <v>50.011855312497254</v>
      </c>
      <c r="G29" s="59">
        <v>97474</v>
      </c>
      <c r="H29" s="97">
        <v>34.23143107989464</v>
      </c>
      <c r="I29" s="61">
        <v>7311</v>
      </c>
      <c r="J29" s="86">
        <v>7.500461661571291</v>
      </c>
      <c r="K29" s="58">
        <v>4592</v>
      </c>
      <c r="L29" s="105">
        <v>62.80946518944057</v>
      </c>
      <c r="M29" s="58">
        <v>1996</v>
      </c>
      <c r="N29" s="58">
        <v>101</v>
      </c>
      <c r="O29" s="58">
        <v>28</v>
      </c>
      <c r="P29" s="58">
        <v>2467</v>
      </c>
      <c r="Q29" s="58">
        <v>1652</v>
      </c>
      <c r="R29" s="80">
        <v>1066</v>
      </c>
      <c r="S29" s="131">
        <v>103.61737488971418</v>
      </c>
      <c r="T29" s="61">
        <v>44</v>
      </c>
      <c r="U29" s="141">
        <v>45.14024252621212</v>
      </c>
      <c r="V29" s="60">
        <v>2.1994773519163764</v>
      </c>
      <c r="W29" s="111">
        <v>14567</v>
      </c>
      <c r="X29" s="120">
        <v>14.944498019984817</v>
      </c>
    </row>
    <row r="30" spans="1:24" ht="21.75" customHeight="1">
      <c r="A30" s="236"/>
      <c r="B30" s="244" t="s">
        <v>47</v>
      </c>
      <c r="C30" s="45" t="s">
        <v>45</v>
      </c>
      <c r="D30" s="62" t="s">
        <v>49</v>
      </c>
      <c r="E30" s="63" t="s">
        <v>49</v>
      </c>
      <c r="F30" s="92" t="s">
        <v>49</v>
      </c>
      <c r="G30" s="47">
        <v>42139</v>
      </c>
      <c r="H30" s="98" t="s">
        <v>49</v>
      </c>
      <c r="I30" s="63" t="s">
        <v>49</v>
      </c>
      <c r="J30" s="100" t="s">
        <v>49</v>
      </c>
      <c r="K30" s="46">
        <v>4068</v>
      </c>
      <c r="L30" s="106" t="s">
        <v>49</v>
      </c>
      <c r="M30" s="46">
        <v>980</v>
      </c>
      <c r="N30" s="46">
        <v>66</v>
      </c>
      <c r="O30" s="46">
        <v>14</v>
      </c>
      <c r="P30" s="46">
        <v>1152</v>
      </c>
      <c r="Q30" s="46">
        <v>1381</v>
      </c>
      <c r="R30" s="77">
        <v>475</v>
      </c>
      <c r="S30" s="128">
        <v>156.6245046156767</v>
      </c>
      <c r="T30" s="49">
        <v>24</v>
      </c>
      <c r="U30" s="138">
        <v>56.954365314791524</v>
      </c>
      <c r="V30" s="48">
        <v>1.6224188790560472</v>
      </c>
      <c r="W30" s="89" t="s">
        <v>49</v>
      </c>
      <c r="X30" s="121" t="s">
        <v>49</v>
      </c>
    </row>
    <row r="31" spans="1:24" ht="21.75" customHeight="1">
      <c r="A31" s="237"/>
      <c r="B31" s="245"/>
      <c r="C31" s="44" t="s">
        <v>46</v>
      </c>
      <c r="D31" s="65" t="s">
        <v>49</v>
      </c>
      <c r="E31" s="66" t="s">
        <v>49</v>
      </c>
      <c r="F31" s="93" t="s">
        <v>49</v>
      </c>
      <c r="G31" s="67">
        <v>55335</v>
      </c>
      <c r="H31" s="99" t="s">
        <v>49</v>
      </c>
      <c r="I31" s="66" t="s">
        <v>49</v>
      </c>
      <c r="J31" s="101" t="s">
        <v>49</v>
      </c>
      <c r="K31" s="69">
        <v>3168</v>
      </c>
      <c r="L31" s="107" t="s">
        <v>49</v>
      </c>
      <c r="M31" s="69">
        <v>1002</v>
      </c>
      <c r="N31" s="69">
        <v>35</v>
      </c>
      <c r="O31" s="69">
        <v>14</v>
      </c>
      <c r="P31" s="69">
        <v>1269</v>
      </c>
      <c r="Q31" s="69">
        <v>271</v>
      </c>
      <c r="R31" s="81">
        <v>577</v>
      </c>
      <c r="S31" s="132">
        <v>63.25110689437065</v>
      </c>
      <c r="T31" s="135">
        <v>20</v>
      </c>
      <c r="U31" s="142">
        <v>36.14348965392609</v>
      </c>
      <c r="V31" s="144">
        <v>1.10479797979798</v>
      </c>
      <c r="W31" s="90" t="s">
        <v>49</v>
      </c>
      <c r="X31" s="122" t="s">
        <v>49</v>
      </c>
    </row>
    <row r="32" spans="1:24" ht="21.75" customHeight="1">
      <c r="A32" s="234" t="s">
        <v>50</v>
      </c>
      <c r="B32" s="238" t="s">
        <v>35</v>
      </c>
      <c r="C32" s="239"/>
      <c r="D32" s="46">
        <v>111595</v>
      </c>
      <c r="E32" s="46">
        <v>29570</v>
      </c>
      <c r="F32" s="48">
        <v>26.497602939199783</v>
      </c>
      <c r="G32" s="47">
        <v>4672</v>
      </c>
      <c r="H32" s="94">
        <v>15.799797091646939</v>
      </c>
      <c r="I32" s="49">
        <v>296</v>
      </c>
      <c r="J32" s="83">
        <v>6.335616438356165</v>
      </c>
      <c r="K32" s="46">
        <v>177</v>
      </c>
      <c r="L32" s="102">
        <v>59.7972972972973</v>
      </c>
      <c r="M32" s="46">
        <v>91</v>
      </c>
      <c r="N32" s="46">
        <v>1</v>
      </c>
      <c r="O32" s="46">
        <v>2</v>
      </c>
      <c r="P32" s="46">
        <v>83</v>
      </c>
      <c r="Q32" s="46">
        <v>53</v>
      </c>
      <c r="R32" s="77">
        <v>66</v>
      </c>
      <c r="S32" s="128">
        <v>21.404109589041095</v>
      </c>
      <c r="T32" s="49">
        <v>1</v>
      </c>
      <c r="U32" s="138">
        <v>21.404109589041095</v>
      </c>
      <c r="V32" s="48">
        <v>0.5649717514124294</v>
      </c>
      <c r="W32" s="112">
        <v>1849</v>
      </c>
      <c r="X32" s="9">
        <v>39.576198630136986</v>
      </c>
    </row>
    <row r="33" spans="1:24" ht="21.75" customHeight="1">
      <c r="A33" s="235"/>
      <c r="B33" s="240" t="s">
        <v>36</v>
      </c>
      <c r="C33" s="241"/>
      <c r="D33" s="50">
        <v>121093</v>
      </c>
      <c r="E33" s="50">
        <v>30491</v>
      </c>
      <c r="F33" s="52">
        <v>25.17982046856548</v>
      </c>
      <c r="G33" s="51">
        <v>6051</v>
      </c>
      <c r="H33" s="95">
        <v>19.84520022301663</v>
      </c>
      <c r="I33" s="53">
        <v>361</v>
      </c>
      <c r="J33" s="84">
        <v>5.965956040323913</v>
      </c>
      <c r="K33" s="50">
        <v>198</v>
      </c>
      <c r="L33" s="103">
        <v>54.84764542936288</v>
      </c>
      <c r="M33" s="50">
        <v>108</v>
      </c>
      <c r="N33" s="50">
        <v>2</v>
      </c>
      <c r="O33" s="50">
        <v>0</v>
      </c>
      <c r="P33" s="50">
        <v>88</v>
      </c>
      <c r="Q33" s="50">
        <v>73</v>
      </c>
      <c r="R33" s="78">
        <v>89</v>
      </c>
      <c r="S33" s="129">
        <v>33.052388035035534</v>
      </c>
      <c r="T33" s="53">
        <v>1</v>
      </c>
      <c r="U33" s="139">
        <v>16.526194017517767</v>
      </c>
      <c r="V33" s="52">
        <v>1.0101010101010102</v>
      </c>
      <c r="W33" s="113">
        <v>1220</v>
      </c>
      <c r="X33" s="13">
        <v>20.161956701371675</v>
      </c>
    </row>
    <row r="34" spans="1:24" ht="21.75" customHeight="1">
      <c r="A34" s="235"/>
      <c r="B34" s="240" t="s">
        <v>37</v>
      </c>
      <c r="C34" s="241"/>
      <c r="D34" s="50">
        <v>164271</v>
      </c>
      <c r="E34" s="50">
        <v>46393</v>
      </c>
      <c r="F34" s="52">
        <v>28.241746869502226</v>
      </c>
      <c r="G34" s="51">
        <v>11156</v>
      </c>
      <c r="H34" s="95">
        <v>24.046731187894725</v>
      </c>
      <c r="I34" s="53">
        <v>698</v>
      </c>
      <c r="J34" s="84">
        <v>6.256722839727501</v>
      </c>
      <c r="K34" s="50">
        <v>415</v>
      </c>
      <c r="L34" s="103">
        <v>59.45558739255014</v>
      </c>
      <c r="M34" s="50">
        <v>195</v>
      </c>
      <c r="N34" s="50">
        <v>7</v>
      </c>
      <c r="O34" s="50">
        <v>2</v>
      </c>
      <c r="P34" s="50">
        <v>211</v>
      </c>
      <c r="Q34" s="50">
        <v>147</v>
      </c>
      <c r="R34" s="78">
        <v>136</v>
      </c>
      <c r="S34" s="129">
        <v>62.7465041233417</v>
      </c>
      <c r="T34" s="53">
        <v>5</v>
      </c>
      <c r="U34" s="139">
        <v>44.81893151667264</v>
      </c>
      <c r="V34" s="52">
        <v>1.6867469879518073</v>
      </c>
      <c r="W34" s="113">
        <v>2043</v>
      </c>
      <c r="X34" s="13">
        <v>18.313015417712442</v>
      </c>
    </row>
    <row r="35" spans="1:24" ht="21.75" customHeight="1">
      <c r="A35" s="235"/>
      <c r="B35" s="240" t="s">
        <v>38</v>
      </c>
      <c r="C35" s="241"/>
      <c r="D35" s="50">
        <v>132648</v>
      </c>
      <c r="E35" s="50">
        <v>45295</v>
      </c>
      <c r="F35" s="52">
        <v>34.14676436885592</v>
      </c>
      <c r="G35" s="51">
        <v>13110</v>
      </c>
      <c r="H35" s="95">
        <v>28.943592007947895</v>
      </c>
      <c r="I35" s="53">
        <v>860</v>
      </c>
      <c r="J35" s="84">
        <v>6.559877955758963</v>
      </c>
      <c r="K35" s="50">
        <v>538</v>
      </c>
      <c r="L35" s="103">
        <v>62.55813953488372</v>
      </c>
      <c r="M35" s="50">
        <v>221</v>
      </c>
      <c r="N35" s="50">
        <v>15</v>
      </c>
      <c r="O35" s="50">
        <v>2</v>
      </c>
      <c r="P35" s="50">
        <v>300</v>
      </c>
      <c r="Q35" s="50">
        <v>200</v>
      </c>
      <c r="R35" s="78">
        <v>123</v>
      </c>
      <c r="S35" s="129">
        <v>114.41647597254004</v>
      </c>
      <c r="T35" s="53">
        <v>9</v>
      </c>
      <c r="U35" s="139">
        <v>68.64988558352402</v>
      </c>
      <c r="V35" s="52">
        <v>2.7881040892193307</v>
      </c>
      <c r="W35" s="113">
        <v>2395</v>
      </c>
      <c r="X35" s="118">
        <v>18.268497330282226</v>
      </c>
    </row>
    <row r="36" spans="1:24" ht="21.75" customHeight="1">
      <c r="A36" s="235"/>
      <c r="B36" s="240" t="s">
        <v>39</v>
      </c>
      <c r="C36" s="241"/>
      <c r="D36" s="50">
        <v>120431</v>
      </c>
      <c r="E36" s="50">
        <v>59701</v>
      </c>
      <c r="F36" s="52">
        <v>49.572784415972635</v>
      </c>
      <c r="G36" s="51">
        <v>19934</v>
      </c>
      <c r="H36" s="95">
        <v>33.38972546523509</v>
      </c>
      <c r="I36" s="53">
        <v>1377</v>
      </c>
      <c r="J36" s="84">
        <v>6.907795725895455</v>
      </c>
      <c r="K36" s="50">
        <v>930</v>
      </c>
      <c r="L36" s="103">
        <v>67.53812636165577</v>
      </c>
      <c r="M36" s="50">
        <v>359</v>
      </c>
      <c r="N36" s="50">
        <v>23</v>
      </c>
      <c r="O36" s="50">
        <v>5</v>
      </c>
      <c r="P36" s="50">
        <v>543</v>
      </c>
      <c r="Q36" s="50">
        <v>254</v>
      </c>
      <c r="R36" s="78">
        <v>193</v>
      </c>
      <c r="S36" s="129">
        <v>115.38075649643825</v>
      </c>
      <c r="T36" s="53">
        <v>13</v>
      </c>
      <c r="U36" s="139">
        <v>65.21521019363901</v>
      </c>
      <c r="V36" s="52">
        <v>2.4731182795698925</v>
      </c>
      <c r="W36" s="113">
        <v>3618</v>
      </c>
      <c r="X36" s="118">
        <v>18.149894652352764</v>
      </c>
    </row>
    <row r="37" spans="1:24" ht="21.75" customHeight="1">
      <c r="A37" s="235"/>
      <c r="B37" s="240" t="s">
        <v>40</v>
      </c>
      <c r="C37" s="241"/>
      <c r="D37" s="50">
        <v>117680</v>
      </c>
      <c r="E37" s="50">
        <v>70378</v>
      </c>
      <c r="F37" s="52">
        <v>59.80455472467709</v>
      </c>
      <c r="G37" s="51">
        <v>27439</v>
      </c>
      <c r="H37" s="95">
        <v>38.988036033987896</v>
      </c>
      <c r="I37" s="53">
        <v>2105</v>
      </c>
      <c r="J37" s="84">
        <v>7.671562374722111</v>
      </c>
      <c r="K37" s="50">
        <v>1396</v>
      </c>
      <c r="L37" s="103">
        <v>66.31828978622327</v>
      </c>
      <c r="M37" s="50">
        <v>527</v>
      </c>
      <c r="N37" s="50">
        <v>42</v>
      </c>
      <c r="O37" s="50">
        <v>3</v>
      </c>
      <c r="P37" s="50">
        <v>824</v>
      </c>
      <c r="Q37" s="50">
        <v>411</v>
      </c>
      <c r="R37" s="78">
        <v>298</v>
      </c>
      <c r="S37" s="129">
        <v>153.06680272604686</v>
      </c>
      <c r="T37" s="53">
        <v>22</v>
      </c>
      <c r="U37" s="139">
        <v>80.17784904697693</v>
      </c>
      <c r="V37" s="52">
        <v>3.008595988538682</v>
      </c>
      <c r="W37" s="113">
        <v>3936</v>
      </c>
      <c r="X37" s="118">
        <v>14.344546084040964</v>
      </c>
    </row>
    <row r="38" spans="1:24" ht="21.75" customHeight="1">
      <c r="A38" s="235"/>
      <c r="B38" s="240" t="s">
        <v>41</v>
      </c>
      <c r="C38" s="241"/>
      <c r="D38" s="50">
        <v>108402</v>
      </c>
      <c r="E38" s="50">
        <v>71718</v>
      </c>
      <c r="F38" s="52">
        <v>66.15929595394918</v>
      </c>
      <c r="G38" s="51">
        <v>32588</v>
      </c>
      <c r="H38" s="95">
        <v>45.43908084441841</v>
      </c>
      <c r="I38" s="53">
        <v>2890</v>
      </c>
      <c r="J38" s="84">
        <v>8.8682950779428</v>
      </c>
      <c r="K38" s="50">
        <v>1881</v>
      </c>
      <c r="L38" s="103">
        <v>65.08650519031141</v>
      </c>
      <c r="M38" s="50">
        <v>665</v>
      </c>
      <c r="N38" s="50">
        <v>56</v>
      </c>
      <c r="O38" s="50">
        <v>16</v>
      </c>
      <c r="P38" s="50">
        <v>1144</v>
      </c>
      <c r="Q38" s="50">
        <v>625</v>
      </c>
      <c r="R38" s="78">
        <v>384</v>
      </c>
      <c r="S38" s="129">
        <v>171.84239597397814</v>
      </c>
      <c r="T38" s="53">
        <v>24</v>
      </c>
      <c r="U38" s="139">
        <v>73.64674113170493</v>
      </c>
      <c r="V38" s="52">
        <v>2.977139819245082</v>
      </c>
      <c r="W38" s="113">
        <v>4219</v>
      </c>
      <c r="X38" s="118">
        <v>12.946483368110961</v>
      </c>
    </row>
    <row r="39" spans="1:24" ht="21.75" customHeight="1">
      <c r="A39" s="235"/>
      <c r="B39" s="240" t="s">
        <v>42</v>
      </c>
      <c r="C39" s="241"/>
      <c r="D39" s="50">
        <v>82279</v>
      </c>
      <c r="E39" s="50">
        <v>50444</v>
      </c>
      <c r="F39" s="52">
        <v>61.3084748234665</v>
      </c>
      <c r="G39" s="51">
        <v>22272</v>
      </c>
      <c r="H39" s="95">
        <v>44.151930854016335</v>
      </c>
      <c r="I39" s="53">
        <v>2184</v>
      </c>
      <c r="J39" s="84">
        <v>9.806034482758621</v>
      </c>
      <c r="K39" s="50">
        <v>1402</v>
      </c>
      <c r="L39" s="103">
        <v>64.1941391941392</v>
      </c>
      <c r="M39" s="50">
        <v>515</v>
      </c>
      <c r="N39" s="50">
        <v>47</v>
      </c>
      <c r="O39" s="50">
        <v>10</v>
      </c>
      <c r="P39" s="50">
        <v>830</v>
      </c>
      <c r="Q39" s="50">
        <v>491</v>
      </c>
      <c r="R39" s="78">
        <v>291</v>
      </c>
      <c r="S39" s="129">
        <v>211.0272988505747</v>
      </c>
      <c r="T39" s="53">
        <v>16</v>
      </c>
      <c r="U39" s="139">
        <v>71.83908045977012</v>
      </c>
      <c r="V39" s="52">
        <v>3.3523537803138375</v>
      </c>
      <c r="W39" s="113">
        <v>2552</v>
      </c>
      <c r="X39" s="118">
        <v>11.458333333333334</v>
      </c>
    </row>
    <row r="40" spans="1:24" ht="21.75" customHeight="1">
      <c r="A40" s="235"/>
      <c r="B40" s="242" t="s">
        <v>43</v>
      </c>
      <c r="C40" s="243"/>
      <c r="D40" s="54">
        <v>102186</v>
      </c>
      <c r="E40" s="54">
        <v>55335</v>
      </c>
      <c r="F40" s="56">
        <v>54.151253596383064</v>
      </c>
      <c r="G40" s="55">
        <v>14432</v>
      </c>
      <c r="H40" s="96">
        <v>26.081142134273065</v>
      </c>
      <c r="I40" s="57">
        <v>1728</v>
      </c>
      <c r="J40" s="85">
        <v>11.973392461197339</v>
      </c>
      <c r="K40" s="54">
        <v>878</v>
      </c>
      <c r="L40" s="104">
        <v>50.81018518518518</v>
      </c>
      <c r="M40" s="54">
        <v>331</v>
      </c>
      <c r="N40" s="54">
        <v>26</v>
      </c>
      <c r="O40" s="54">
        <v>3</v>
      </c>
      <c r="P40" s="54">
        <v>518</v>
      </c>
      <c r="Q40" s="54">
        <v>531</v>
      </c>
      <c r="R40" s="79">
        <v>318</v>
      </c>
      <c r="S40" s="130">
        <v>180.15521064301552</v>
      </c>
      <c r="T40" s="57">
        <v>13</v>
      </c>
      <c r="U40" s="140">
        <v>90.07760532150776</v>
      </c>
      <c r="V40" s="56">
        <v>2.9612756264236904</v>
      </c>
      <c r="W40" s="114">
        <v>1826</v>
      </c>
      <c r="X40" s="119">
        <v>12.652439024390244</v>
      </c>
    </row>
    <row r="41" spans="1:24" ht="21.75" customHeight="1">
      <c r="A41" s="235"/>
      <c r="B41" s="238" t="s">
        <v>44</v>
      </c>
      <c r="C41" s="239"/>
      <c r="D41" s="58">
        <v>1060585</v>
      </c>
      <c r="E41" s="58">
        <v>459325</v>
      </c>
      <c r="F41" s="60">
        <v>43.30864570025033</v>
      </c>
      <c r="G41" s="59">
        <v>151654</v>
      </c>
      <c r="H41" s="97">
        <v>33.0167093016927</v>
      </c>
      <c r="I41" s="61">
        <v>12499</v>
      </c>
      <c r="J41" s="86">
        <v>8.241787226185924</v>
      </c>
      <c r="K41" s="58">
        <v>7815</v>
      </c>
      <c r="L41" s="105">
        <v>62.525002000160015</v>
      </c>
      <c r="M41" s="58">
        <v>3012</v>
      </c>
      <c r="N41" s="58">
        <v>219</v>
      </c>
      <c r="O41" s="58">
        <v>43</v>
      </c>
      <c r="P41" s="58">
        <v>4541</v>
      </c>
      <c r="Q41" s="58">
        <v>2785</v>
      </c>
      <c r="R41" s="80">
        <v>1898</v>
      </c>
      <c r="S41" s="131">
        <v>144.40766481596265</v>
      </c>
      <c r="T41" s="61">
        <v>104</v>
      </c>
      <c r="U41" s="141">
        <v>68.57715589433843</v>
      </c>
      <c r="V41" s="60">
        <v>2.802303262955854</v>
      </c>
      <c r="W41" s="115">
        <v>23658</v>
      </c>
      <c r="X41" s="120">
        <v>15.599984174502486</v>
      </c>
    </row>
    <row r="42" spans="1:24" ht="21.75" customHeight="1">
      <c r="A42" s="236"/>
      <c r="B42" s="244" t="s">
        <v>47</v>
      </c>
      <c r="C42" s="45" t="s">
        <v>45</v>
      </c>
      <c r="D42" s="62" t="s">
        <v>49</v>
      </c>
      <c r="E42" s="63" t="s">
        <v>49</v>
      </c>
      <c r="F42" s="64" t="s">
        <v>49</v>
      </c>
      <c r="G42" s="47">
        <v>62452</v>
      </c>
      <c r="H42" s="98" t="s">
        <v>49</v>
      </c>
      <c r="I42" s="63" t="s">
        <v>49</v>
      </c>
      <c r="J42" s="100" t="s">
        <v>49</v>
      </c>
      <c r="K42" s="46">
        <v>6660</v>
      </c>
      <c r="L42" s="106" t="s">
        <v>49</v>
      </c>
      <c r="M42" s="46">
        <v>1431</v>
      </c>
      <c r="N42" s="46">
        <v>124</v>
      </c>
      <c r="O42" s="46">
        <v>21</v>
      </c>
      <c r="P42" s="46">
        <v>2051</v>
      </c>
      <c r="Q42" s="46">
        <v>2259</v>
      </c>
      <c r="R42" s="77">
        <v>774</v>
      </c>
      <c r="S42" s="128">
        <v>198.55248831102287</v>
      </c>
      <c r="T42" s="49">
        <v>53</v>
      </c>
      <c r="U42" s="138">
        <v>84.86517645551784</v>
      </c>
      <c r="V42" s="48">
        <v>1.8618618618618619</v>
      </c>
      <c r="W42" s="116" t="s">
        <v>49</v>
      </c>
      <c r="X42" s="121" t="s">
        <v>49</v>
      </c>
    </row>
    <row r="43" spans="1:24" ht="21.75" customHeight="1" thickBot="1">
      <c r="A43" s="247"/>
      <c r="B43" s="246"/>
      <c r="C43" s="91" t="s">
        <v>46</v>
      </c>
      <c r="D43" s="70" t="s">
        <v>49</v>
      </c>
      <c r="E43" s="71" t="s">
        <v>49</v>
      </c>
      <c r="F43" s="73" t="s">
        <v>49</v>
      </c>
      <c r="G43" s="72">
        <v>89202</v>
      </c>
      <c r="H43" s="123" t="s">
        <v>49</v>
      </c>
      <c r="I43" s="71" t="s">
        <v>49</v>
      </c>
      <c r="J43" s="124" t="s">
        <v>49</v>
      </c>
      <c r="K43" s="74">
        <v>5723</v>
      </c>
      <c r="L43" s="125" t="s">
        <v>49</v>
      </c>
      <c r="M43" s="74">
        <v>1564</v>
      </c>
      <c r="N43" s="74">
        <v>94</v>
      </c>
      <c r="O43" s="74">
        <v>21</v>
      </c>
      <c r="P43" s="74">
        <v>2408</v>
      </c>
      <c r="Q43" s="74">
        <v>526</v>
      </c>
      <c r="R43" s="82">
        <v>1095</v>
      </c>
      <c r="S43" s="133">
        <v>105.3788031658483</v>
      </c>
      <c r="T43" s="136">
        <v>51</v>
      </c>
      <c r="U43" s="143">
        <v>57.173605972960246</v>
      </c>
      <c r="V43" s="145">
        <v>1.6424951948278874</v>
      </c>
      <c r="W43" s="117" t="s">
        <v>49</v>
      </c>
      <c r="X43" s="126" t="s">
        <v>49</v>
      </c>
    </row>
  </sheetData>
  <sheetProtection/>
  <mergeCells count="63">
    <mergeCell ref="B41:C41"/>
    <mergeCell ref="B42:B43"/>
    <mergeCell ref="A32:A43"/>
    <mergeCell ref="B32:C32"/>
    <mergeCell ref="B33:C33"/>
    <mergeCell ref="B34:C34"/>
    <mergeCell ref="B35:C35"/>
    <mergeCell ref="B36:C36"/>
    <mergeCell ref="B37:C37"/>
    <mergeCell ref="B38:C38"/>
    <mergeCell ref="B25:C25"/>
    <mergeCell ref="B26:C26"/>
    <mergeCell ref="B39:C39"/>
    <mergeCell ref="B40:C40"/>
    <mergeCell ref="B27:C27"/>
    <mergeCell ref="B28:C28"/>
    <mergeCell ref="B29:C29"/>
    <mergeCell ref="B30:B31"/>
    <mergeCell ref="B15:C15"/>
    <mergeCell ref="B16:C16"/>
    <mergeCell ref="B17:C17"/>
    <mergeCell ref="B18:B19"/>
    <mergeCell ref="A20:A31"/>
    <mergeCell ref="B20:C20"/>
    <mergeCell ref="B21:C21"/>
    <mergeCell ref="B22:C22"/>
    <mergeCell ref="B23:C23"/>
    <mergeCell ref="B24:C24"/>
    <mergeCell ref="O4:O6"/>
    <mergeCell ref="P4:P6"/>
    <mergeCell ref="A8:A19"/>
    <mergeCell ref="B8:C8"/>
    <mergeCell ref="B9:C9"/>
    <mergeCell ref="B10:C10"/>
    <mergeCell ref="B11:C11"/>
    <mergeCell ref="B12:C12"/>
    <mergeCell ref="B13:C13"/>
    <mergeCell ref="B14:C14"/>
    <mergeCell ref="R3:R6"/>
    <mergeCell ref="S3:U3"/>
    <mergeCell ref="V3:V6"/>
    <mergeCell ref="W3:X3"/>
    <mergeCell ref="S4:S6"/>
    <mergeCell ref="T4:T6"/>
    <mergeCell ref="U4:U6"/>
    <mergeCell ref="W4:W6"/>
    <mergeCell ref="X4:X6"/>
    <mergeCell ref="M3:P3"/>
    <mergeCell ref="Q3:Q6"/>
    <mergeCell ref="G4:G6"/>
    <mergeCell ref="H4:H6"/>
    <mergeCell ref="I4:I6"/>
    <mergeCell ref="J4:J6"/>
    <mergeCell ref="K4:K6"/>
    <mergeCell ref="L4:L6"/>
    <mergeCell ref="M4:M6"/>
    <mergeCell ref="N4:N6"/>
    <mergeCell ref="A3:C7"/>
    <mergeCell ref="D3:D6"/>
    <mergeCell ref="E3:E6"/>
    <mergeCell ref="F3:F6"/>
    <mergeCell ref="G3:J3"/>
    <mergeCell ref="K3:L3"/>
  </mergeCells>
  <printOptions/>
  <pageMargins left="0.787" right="0.787" top="0.984" bottom="0.984" header="0.512" footer="0.51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okayamaken</cp:lastModifiedBy>
  <cp:lastPrinted>2005-01-14T07:36:10Z</cp:lastPrinted>
  <dcterms:created xsi:type="dcterms:W3CDTF">2004-05-02T07:46:59Z</dcterms:created>
  <dcterms:modified xsi:type="dcterms:W3CDTF">2013-11-22T03:55:01Z</dcterms:modified>
  <cp:category/>
  <cp:version/>
  <cp:contentType/>
  <cp:contentStatus/>
</cp:coreProperties>
</file>