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30_健康推進課\010健康づくり班\110上田\●岡山県の成人保健（統計・冊子作成）\●HP更新\13 大腸がん\"/>
    </mc:Choice>
  </mc:AlternateContent>
  <bookViews>
    <workbookView xWindow="0" yWindow="0" windowWidth="20490" windowHeight="8835" activeTab="1"/>
  </bookViews>
  <sheets>
    <sheet name="H26大腸がん（市町村別）" sheetId="1" r:id="rId1"/>
    <sheet name="H26大腸がん(年齢階級別) " sheetId="2" r:id="rId2"/>
  </sheets>
  <externalReferences>
    <externalReference r:id="rId3"/>
  </externalReferences>
  <definedNames>
    <definedName name="_15.8.1男胃" localSheetId="0">'H26大腸がん（市町村別）'!#REF!</definedName>
    <definedName name="_15.8.1男胃" localSheetId="1">'H26大腸がん(年齢階級別) 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'[1]肺（男）'!#REF!</definedName>
    <definedName name="_15.8.3男肺" localSheetId="1">'[1]肺（男）'!#REF!</definedName>
    <definedName name="_15.8.3男肺">'[1]肺（男）'!#REF!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[1]子宮!#REF!</definedName>
    <definedName name="_15.8.5女子宮" localSheetId="1">[1]子宮!#REF!</definedName>
    <definedName name="_15.8.5女子宮">[1]子宮!#REF!</definedName>
    <definedName name="_15.8.6女乳" localSheetId="0">[1]乳!#REF!</definedName>
    <definedName name="_15.8.6女乳" localSheetId="1">[1]乳!#REF!</definedName>
    <definedName name="_15.8.6女乳">[1]乳!#REF!</definedName>
    <definedName name="_xlnm._FilterDatabase" localSheetId="0" hidden="1">'H26大腸がん（市町村別）'!$A$5:$Y$5</definedName>
    <definedName name="a" localSheetId="0">#REF!</definedName>
    <definedName name="a" localSheetId="1">#REF!</definedName>
    <definedName name="a">#REF!</definedName>
    <definedName name="b">#REF!</definedName>
    <definedName name="_xlnm.Print_Area" localSheetId="0">'H26大腸がん（市町村別）'!$A$1:$Y$122</definedName>
    <definedName name="_xlnm.Print_Area" localSheetId="1">'H26大腸がん(年齢階級別) '!$A$1:$Y$40</definedName>
    <definedName name="_xlnm.Print_Titles" localSheetId="0">'H26大腸がん（市町村別）'!$3:$5</definedName>
    <definedName name="_xlnm.Print_Titles" localSheetId="1">'H26大腸がん(年齢階級別) '!$2:$4</definedName>
    <definedName name="ｚ">#REF!</definedName>
    <definedName name="あ" localSheetId="0">#REF!</definedName>
    <definedName name="あ" localSheetId="1">#REF!</definedName>
    <definedName name="あ">#REF!</definedName>
    <definedName name="い" localSheetId="0">[1]子宮!#REF!</definedName>
    <definedName name="い" localSheetId="1">[1]子宮!#REF!</definedName>
    <definedName name="い">[1]子宮!#REF!</definedName>
    <definedName name="う" localSheetId="0">'[1]肺（男）'!#REF!</definedName>
    <definedName name="う" localSheetId="1">'[1]肺（男）'!#REF!</definedName>
    <definedName name="う">'[1]肺（男）'!#REF!</definedName>
    <definedName name="え" localSheetId="0">#REF!</definedName>
    <definedName name="え" localSheetId="1">#REF!</definedName>
    <definedName name="え">#REF!</definedName>
    <definedName name="お" localSheetId="0">[1]乳!#REF!</definedName>
    <definedName name="お" localSheetId="1">[1]乳!#REF!</definedName>
    <definedName name="お">[1]乳!#REF!</definedName>
    <definedName name="か" localSheetId="0">[1]子宮!#REF!</definedName>
    <definedName name="か" localSheetId="1">[1]子宮!#REF!</definedName>
    <definedName name="か">[1]子宮!#REF!</definedName>
    <definedName name="岡山市" localSheetId="0">#REF!</definedName>
    <definedName name="岡山市" localSheetId="1">#REF!</definedName>
    <definedName name="岡山市">#REF!</definedName>
    <definedName name="子宮" localSheetId="0">[1]子宮!#REF!</definedName>
    <definedName name="子宮" localSheetId="1">[1]子宮!#REF!</definedName>
    <definedName name="子宮">[1]子宮!#REF!</definedName>
    <definedName name="子宮１" localSheetId="0">[1]子宮!#REF!</definedName>
    <definedName name="子宮１" localSheetId="1">[1]子宮!#REF!</definedName>
    <definedName name="子宮１">[1]子宮!#REF!</definedName>
  </definedNames>
  <calcPr calcId="162913"/>
</workbook>
</file>

<file path=xl/calcChain.xml><?xml version="1.0" encoding="utf-8"?>
<calcChain xmlns="http://schemas.openxmlformats.org/spreadsheetml/2006/main">
  <c r="Z5" i="2" l="1"/>
  <c r="AA5" i="2" s="1"/>
  <c r="Z26" i="2" l="1"/>
  <c r="AA26" i="2" s="1"/>
  <c r="Z24" i="2"/>
  <c r="AA24" i="2" s="1"/>
  <c r="Z22" i="2"/>
  <c r="AA22" i="2" s="1"/>
  <c r="Z20" i="2"/>
  <c r="AA20" i="2" s="1"/>
  <c r="Z18" i="2"/>
  <c r="AA18" i="2" s="1"/>
  <c r="Z30" i="2" l="1"/>
  <c r="Z32" i="2"/>
  <c r="Z34" i="2"/>
  <c r="Z29" i="2"/>
  <c r="AA29" i="2" s="1"/>
  <c r="Z31" i="2"/>
  <c r="AA31" i="2" s="1"/>
  <c r="Z33" i="2"/>
  <c r="AA33" i="2" s="1"/>
  <c r="Z36" i="2"/>
  <c r="AA36" i="2" s="1"/>
  <c r="Z7" i="2"/>
  <c r="AA7" i="2" s="1"/>
  <c r="Z9" i="2"/>
  <c r="AA9" i="2" s="1"/>
  <c r="Z39" i="2"/>
  <c r="AA39" i="2" s="1"/>
  <c r="Z27" i="2"/>
  <c r="AA27" i="2" s="1"/>
  <c r="Z6" i="2"/>
  <c r="AA6" i="2" s="1"/>
  <c r="Z8" i="2"/>
  <c r="AA8" i="2" s="1"/>
  <c r="Z10" i="2"/>
  <c r="AA10" i="2" s="1"/>
  <c r="Z14" i="2"/>
  <c r="AA14" i="2" s="1"/>
  <c r="Z17" i="2"/>
  <c r="AA17" i="2" s="1"/>
  <c r="Z19" i="2"/>
  <c r="AA19" i="2" s="1"/>
  <c r="Z21" i="2"/>
  <c r="AA21" i="2" s="1"/>
  <c r="Z23" i="2"/>
  <c r="AA23" i="2" s="1"/>
  <c r="Z25" i="2"/>
  <c r="AA25" i="2" s="1"/>
  <c r="Z28" i="2"/>
  <c r="AA28" i="2" s="1"/>
  <c r="Z35" i="2"/>
  <c r="AA35" i="2" s="1"/>
  <c r="Z37" i="2"/>
  <c r="Z11" i="2"/>
  <c r="AA11" i="2" s="1"/>
  <c r="Z12" i="2"/>
  <c r="AA12" i="2" s="1"/>
  <c r="Z13" i="2"/>
  <c r="AA13" i="2" s="1"/>
  <c r="Z15" i="2"/>
  <c r="AA15" i="2" s="1"/>
  <c r="Z16" i="2"/>
  <c r="AA16" i="2" s="1"/>
  <c r="AA34" i="2" l="1"/>
  <c r="AA30" i="2"/>
  <c r="Z38" i="2"/>
  <c r="Z40" i="2"/>
  <c r="AA40" i="2" s="1"/>
  <c r="AA32" i="2"/>
  <c r="AA37" i="2" l="1"/>
  <c r="AA38" i="2"/>
</calcChain>
</file>

<file path=xl/sharedStrings.xml><?xml version="1.0" encoding="utf-8"?>
<sst xmlns="http://schemas.openxmlformats.org/spreadsheetml/2006/main" count="297" uniqueCount="133">
  <si>
    <t>大腸がん（各市町村別）</t>
    <rPh sb="0" eb="2">
      <t>ダイチョウ</t>
    </rPh>
    <rPh sb="5" eb="6">
      <t>カク</t>
    </rPh>
    <rPh sb="6" eb="9">
      <t>シチョウソン</t>
    </rPh>
    <rPh sb="9" eb="10">
      <t>ベツ</t>
    </rPh>
    <phoneticPr fontId="3"/>
  </si>
  <si>
    <t>受診者の状況</t>
    <rPh sb="0" eb="3">
      <t>ジュシンシャ</t>
    </rPh>
    <rPh sb="4" eb="6">
      <t>ジョウキョウ</t>
    </rPh>
    <phoneticPr fontId="3"/>
  </si>
  <si>
    <t>精密検診</t>
    <rPh sb="0" eb="2">
      <t>セイミツ</t>
    </rPh>
    <rPh sb="2" eb="4">
      <t>ケンシン</t>
    </rPh>
    <phoneticPr fontId="3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</si>
  <si>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3"/>
  </si>
  <si>
    <t>がん発見</t>
    <rPh sb="2" eb="4">
      <t>ハッケン</t>
    </rPh>
    <phoneticPr fontId="3"/>
  </si>
  <si>
    <t>初回受診者</t>
    <rPh sb="0" eb="2">
      <t>ショカイ</t>
    </rPh>
    <rPh sb="2" eb="5">
      <t>ジュシンシャ</t>
    </rPh>
    <phoneticPr fontId="3"/>
  </si>
  <si>
    <t>対象年齢
人口</t>
    <phoneticPr fontId="3"/>
  </si>
  <si>
    <t>対象者数
（人）</t>
    <rPh sb="6" eb="7">
      <t>ニン</t>
    </rPh>
    <phoneticPr fontId="3"/>
  </si>
  <si>
    <t>対象者率
（％）</t>
    <rPh sb="0" eb="3">
      <t>タイショウシャ</t>
    </rPh>
    <rPh sb="3" eb="4">
      <t>リツ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</si>
  <si>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</si>
  <si>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要精検　　　　　　　　　　　　　　　者数　　　　　　　　　　　　　（人）</t>
    <rPh sb="0" eb="3">
      <t>ヨウセイケン</t>
    </rPh>
    <rPh sb="18" eb="19">
      <t>シャ</t>
    </rPh>
    <rPh sb="19" eb="20">
      <t>スウ</t>
    </rPh>
    <rPh sb="34" eb="35">
      <t>ニン</t>
    </rPh>
    <phoneticPr fontId="3"/>
  </si>
  <si>
    <t>要精検率
（％）</t>
    <rPh sb="0" eb="3">
      <t>ヨウセイケン</t>
    </rPh>
    <rPh sb="3" eb="4">
      <t>リツ</t>
    </rPh>
    <phoneticPr fontId="3"/>
  </si>
  <si>
    <t>受診率
（％）</t>
    <rPh sb="0" eb="3">
      <t>ジュシンリツ</t>
    </rPh>
    <phoneticPr fontId="3"/>
  </si>
  <si>
    <t>異常
認めず
（人）</t>
    <rPh sb="8" eb="9">
      <t>ニン</t>
    </rPh>
    <phoneticPr fontId="3"/>
  </si>
  <si>
    <t>がんで
あった者
（人）</t>
    <rPh sb="10" eb="11">
      <t>ニン</t>
    </rPh>
    <phoneticPr fontId="3"/>
  </si>
  <si>
    <t>がんの　　　　　　　　　　　　疑いの　　　　　　　　　ある者　　　　　　　　　　（人）</t>
    <rPh sb="41" eb="42">
      <t>ニン</t>
    </rPh>
    <phoneticPr fontId="3"/>
  </si>
  <si>
    <t>がん以外の
疾患で　　　　　　　　　　　あった者　　　　　　　　（人）</t>
    <rPh sb="33" eb="34">
      <t>ニン</t>
    </rPh>
    <phoneticPr fontId="3"/>
  </si>
  <si>
    <t>未受診者
（人）</t>
    <rPh sb="1" eb="4">
      <t>ジュシンシャ</t>
    </rPh>
    <rPh sb="6" eb="7">
      <t>ニン</t>
    </rPh>
    <phoneticPr fontId="3"/>
  </si>
  <si>
    <t>精検　　　　　　　　　未受診率　　（％）</t>
    <rPh sb="12" eb="14">
      <t>ジュシン</t>
    </rPh>
    <phoneticPr fontId="3"/>
  </si>
  <si>
    <t>未把握
（人）</t>
    <rPh sb="1" eb="3">
      <t>ハアク</t>
    </rPh>
    <rPh sb="5" eb="6">
      <t>ニン</t>
    </rPh>
    <phoneticPr fontId="3"/>
  </si>
  <si>
    <t>精検　　　　　　　　未把握率　　（％）</t>
    <rPh sb="11" eb="13">
      <t>ハアク</t>
    </rPh>
    <phoneticPr fontId="3"/>
  </si>
  <si>
    <t>精検未受診　　　　　　　　　　　　　・　　　　　　　　　　　　　　　　　　　　　　　　未把握率　　　　　　　　（％）</t>
    <rPh sb="0" eb="2">
      <t>セイケン</t>
    </rPh>
    <rPh sb="2" eb="3">
      <t>ミ</t>
    </rPh>
    <rPh sb="3" eb="5">
      <t>ジュシン</t>
    </rPh>
    <rPh sb="43" eb="44">
      <t>ミ</t>
    </rPh>
    <rPh sb="44" eb="46">
      <t>ハアク</t>
    </rPh>
    <rPh sb="46" eb="47">
      <t>リツ</t>
    </rPh>
    <phoneticPr fontId="3"/>
  </si>
  <si>
    <t>がん
発見率
（％）</t>
    <rPh sb="3" eb="5">
      <t>ハッケン</t>
    </rPh>
    <rPh sb="5" eb="6">
      <t>リツ</t>
    </rPh>
    <phoneticPr fontId="3"/>
  </si>
  <si>
    <t>早期がん　　　　発見患者数（人）</t>
    <rPh sb="0" eb="2">
      <t>ソウキ</t>
    </rPh>
    <rPh sb="8" eb="10">
      <t>ハッケン</t>
    </rPh>
    <rPh sb="10" eb="13">
      <t>カンジャスウ</t>
    </rPh>
    <rPh sb="14" eb="15">
      <t>ニン</t>
    </rPh>
    <phoneticPr fontId="3"/>
  </si>
  <si>
    <t>早期がん
発見率（％）</t>
    <rPh sb="0" eb="2">
      <t>ソウキ</t>
    </rPh>
    <rPh sb="5" eb="8">
      <t>ハッケンリツ</t>
    </rPh>
    <phoneticPr fontId="3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</si>
  <si>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3"/>
  </si>
  <si>
    <t>初回
受診者
（人）</t>
    <rPh sb="8" eb="9">
      <t>ニン</t>
    </rPh>
    <phoneticPr fontId="3"/>
  </si>
  <si>
    <t>同左の
割合
（％）</t>
    <rPh sb="0" eb="2">
      <t>ドウサ</t>
    </rPh>
    <rPh sb="4" eb="6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</si>
  <si>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</si>
  <si>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</si>
  <si>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</si>
  <si>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</si>
  <si>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</si>
  <si>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</si>
  <si>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</si>
  <si>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</si>
  <si>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</si>
  <si>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G</t>
    <phoneticPr fontId="3"/>
  </si>
  <si>
    <t>G/D</t>
  </si>
  <si>
    <t>H</t>
    <phoneticPr fontId="3"/>
  </si>
  <si>
    <t>H/D</t>
  </si>
  <si>
    <t>（G＋H）/D</t>
    <phoneticPr fontId="3"/>
  </si>
  <si>
    <t>F/C</t>
    <phoneticPr fontId="3"/>
  </si>
  <si>
    <t>I</t>
    <phoneticPr fontId="3"/>
  </si>
  <si>
    <t>I/C</t>
    <phoneticPr fontId="3"/>
  </si>
  <si>
    <t>F/D</t>
    <phoneticPr fontId="3"/>
  </si>
  <si>
    <t>J</t>
    <phoneticPr fontId="3"/>
  </si>
  <si>
    <t>J/C</t>
    <phoneticPr fontId="3"/>
  </si>
  <si>
    <t>岡山県</t>
    <rPh sb="0" eb="3">
      <t>オカヤマケン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</si>
  <si>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</si>
  <si>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</si>
  <si>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</si>
  <si>
    <t>岡山市</t>
    <rPh sb="0" eb="3">
      <t>オカヤマシ</t>
    </rPh>
    <phoneticPr fontId="3"/>
  </si>
  <si>
    <t>岡山市保健所</t>
    <rPh sb="0" eb="3">
      <t>オカヤマシ</t>
    </rPh>
    <rPh sb="3" eb="6">
      <t>ホケンショ</t>
    </rPh>
    <phoneticPr fontId="3"/>
  </si>
  <si>
    <t>倉敷市</t>
    <rPh sb="0" eb="3">
      <t>クラシキシ</t>
    </rPh>
    <phoneticPr fontId="3"/>
  </si>
  <si>
    <t>倉敷市保健所</t>
    <rPh sb="0" eb="3">
      <t>クラシキシ</t>
    </rPh>
    <rPh sb="3" eb="6">
      <t>ホケンショ</t>
    </rPh>
    <phoneticPr fontId="3"/>
  </si>
  <si>
    <t>玉野市</t>
    <rPh sb="0" eb="3">
      <t>タマノシ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</si>
  <si>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</si>
  <si>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</si>
  <si>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備前保健所</t>
    <rPh sb="0" eb="2">
      <t>ビゼン</t>
    </rPh>
    <rPh sb="2" eb="5">
      <t>ホケンショ</t>
    </rPh>
    <phoneticPr fontId="3"/>
  </si>
  <si>
    <t>備前市</t>
    <rPh sb="0" eb="3">
      <t>ビゼンシ</t>
    </rPh>
    <phoneticPr fontId="3"/>
  </si>
  <si>
    <t>赤磐市</t>
    <rPh sb="0" eb="3">
      <t>アカイワシ</t>
    </rPh>
    <phoneticPr fontId="3"/>
  </si>
  <si>
    <t>和気町</t>
    <rPh sb="0" eb="3">
      <t>ワケチョウ</t>
    </rPh>
    <phoneticPr fontId="3"/>
  </si>
  <si>
    <t>東備支所</t>
    <rPh sb="0" eb="2">
      <t>トウビ</t>
    </rPh>
    <rPh sb="2" eb="4">
      <t>シショ</t>
    </rPh>
    <phoneticPr fontId="3"/>
  </si>
  <si>
    <t>総社市</t>
    <rPh sb="0" eb="3">
      <t>ソウジャシ</t>
    </rPh>
    <phoneticPr fontId="3"/>
  </si>
  <si>
    <t>早島町</t>
    <rPh sb="0" eb="3">
      <t>ハヤシマチョウ</t>
    </rPh>
    <phoneticPr fontId="3"/>
  </si>
  <si>
    <t>備中保健所</t>
    <rPh sb="0" eb="2">
      <t>ビッチュウ</t>
    </rPh>
    <rPh sb="2" eb="5">
      <t>ホケンショ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</si>
  <si>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</si>
  <si>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</si>
  <si>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浅口市</t>
    <rPh sb="0" eb="3">
      <t>アサクチシ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</si>
  <si>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</si>
  <si>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</si>
  <si>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井笠支所</t>
    <rPh sb="0" eb="2">
      <t>イカサ</t>
    </rPh>
    <rPh sb="2" eb="4">
      <t>シショ</t>
    </rPh>
    <phoneticPr fontId="3"/>
  </si>
  <si>
    <t>高梁市</t>
    <rPh sb="0" eb="3">
      <t>タカハシシ</t>
    </rPh>
    <phoneticPr fontId="3"/>
  </si>
  <si>
    <t>備北保健所</t>
    <rPh sb="0" eb="2">
      <t>ビホク</t>
    </rPh>
    <rPh sb="2" eb="5">
      <t>ホケンショ</t>
    </rPh>
    <phoneticPr fontId="3"/>
  </si>
  <si>
    <t>新見市</t>
    <rPh sb="0" eb="3">
      <t>ニイミシ</t>
    </rPh>
    <phoneticPr fontId="3"/>
  </si>
  <si>
    <t>新見支所</t>
    <rPh sb="0" eb="2">
      <t>ニイミ</t>
    </rPh>
    <rPh sb="2" eb="4">
      <t>シショ</t>
    </rPh>
    <phoneticPr fontId="3"/>
  </si>
  <si>
    <t>真庭市</t>
    <rPh sb="0" eb="3">
      <t>マニワシ</t>
    </rPh>
    <phoneticPr fontId="3"/>
  </si>
  <si>
    <t>新庄村</t>
    <rPh sb="0" eb="2">
      <t>シンジョウ</t>
    </rPh>
    <rPh sb="2" eb="3">
      <t>ソン</t>
    </rPh>
    <phoneticPr fontId="3"/>
  </si>
  <si>
    <t>真庭保健所</t>
    <rPh sb="0" eb="2">
      <t>マニワ</t>
    </rPh>
    <rPh sb="2" eb="5">
      <t>ホケンショ</t>
    </rPh>
    <phoneticPr fontId="3"/>
  </si>
  <si>
    <t>津山市</t>
    <rPh sb="0" eb="3">
      <t>ツヤマシ</t>
    </rPh>
    <phoneticPr fontId="3"/>
  </si>
  <si>
    <t>鏡野町</t>
    <rPh sb="0" eb="3">
      <t>カガミノチョウ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</si>
  <si>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</si>
  <si>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</si>
  <si>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美作保健所</t>
    <rPh sb="0" eb="2">
      <t>ミマサカ</t>
    </rPh>
    <rPh sb="2" eb="5">
      <t>ホケンショ</t>
    </rPh>
    <phoneticPr fontId="3"/>
  </si>
  <si>
    <t>美作市</t>
    <rPh sb="0" eb="3">
      <t>ミマサカシ</t>
    </rPh>
    <phoneticPr fontId="3"/>
  </si>
  <si>
    <t>勝央町</t>
    <rPh sb="0" eb="3">
      <t>ショウオウチョウ</t>
    </rPh>
    <phoneticPr fontId="3"/>
  </si>
  <si>
    <t>奈義町</t>
    <rPh sb="0" eb="2">
      <t>ナギ</t>
    </rPh>
    <rPh sb="2" eb="3">
      <t>チョウ</t>
    </rPh>
    <phoneticPr fontId="3"/>
  </si>
  <si>
    <t>西粟倉村</t>
    <rPh sb="0" eb="4">
      <t>ニシアワクラソン</t>
    </rPh>
    <phoneticPr fontId="3"/>
  </si>
  <si>
    <t>勝英支所</t>
    <rPh sb="0" eb="2">
      <t>ショウエイ</t>
    </rPh>
    <rPh sb="2" eb="4">
      <t>シショ</t>
    </rPh>
    <phoneticPr fontId="3"/>
  </si>
  <si>
    <t>対象年齢
人口</t>
    <phoneticPr fontId="3"/>
  </si>
  <si>
    <t>検診受診率（％）</t>
    <rPh sb="0" eb="2">
      <t>ケンシン</t>
    </rPh>
    <rPh sb="2" eb="5">
      <t>ジュシンリツ</t>
    </rPh>
    <phoneticPr fontId="3"/>
  </si>
  <si>
    <t>要精検　　　　　　　　者数　　　　　　　　　（人）</t>
    <rPh sb="0" eb="3">
      <t>ヨウセイケン</t>
    </rPh>
    <rPh sb="11" eb="12">
      <t>シャ</t>
    </rPh>
    <rPh sb="12" eb="13">
      <t>スウ</t>
    </rPh>
    <rPh sb="23" eb="24">
      <t>ニン</t>
    </rPh>
    <phoneticPr fontId="3"/>
  </si>
  <si>
    <t>がんの疑
いのある
者（人）</t>
    <rPh sb="12" eb="13">
      <t>ニン</t>
    </rPh>
    <phoneticPr fontId="3"/>
  </si>
  <si>
    <t>がん以外の疾患であった者（人）</t>
    <rPh sb="13" eb="14">
      <t>ニン</t>
    </rPh>
    <phoneticPr fontId="3"/>
  </si>
  <si>
    <t>未受診者
（人）</t>
    <rPh sb="1" eb="3">
      <t>ジュシン</t>
    </rPh>
    <rPh sb="3" eb="4">
      <t>シャ</t>
    </rPh>
    <rPh sb="6" eb="7">
      <t>ニン</t>
    </rPh>
    <phoneticPr fontId="3"/>
  </si>
  <si>
    <t>早期がん
発見　　　　　　　患者数（人）</t>
    <rPh sb="0" eb="2">
      <t>ソウキ</t>
    </rPh>
    <rPh sb="5" eb="7">
      <t>ハッケン</t>
    </rPh>
    <rPh sb="14" eb="17">
      <t>カンジャスウ</t>
    </rPh>
    <rPh sb="18" eb="19">
      <t>ニン</t>
    </rPh>
    <phoneticPr fontId="3"/>
  </si>
  <si>
    <t>早期がん
発見率
（％）</t>
    <rPh sb="0" eb="2">
      <t>ソウキ</t>
    </rPh>
    <rPh sb="5" eb="8">
      <t>ハッケンリツ</t>
    </rPh>
    <phoneticPr fontId="3"/>
  </si>
  <si>
    <t>早期がん
割合　　　　　　　　（％）</t>
    <rPh sb="0" eb="2">
      <t>ソウキ</t>
    </rPh>
    <rPh sb="5" eb="7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</si>
  <si>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</si>
  <si>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</si>
  <si>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</si>
  <si>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</si>
  <si>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</si>
  <si>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</si>
  <si>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</si>
  <si>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</si>
  <si>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</si>
  <si>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F/C</t>
    <phoneticPr fontId="3"/>
  </si>
  <si>
    <t>G</t>
    <phoneticPr fontId="3"/>
  </si>
  <si>
    <t>G/C</t>
    <phoneticPr fontId="3"/>
  </si>
  <si>
    <t>G/F</t>
    <phoneticPr fontId="3"/>
  </si>
  <si>
    <t>F/D</t>
    <phoneticPr fontId="3"/>
  </si>
  <si>
    <t>H</t>
    <phoneticPr fontId="3"/>
  </si>
  <si>
    <t>H/C</t>
    <phoneticPr fontId="3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</si>
  <si>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</si>
  <si>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</si>
  <si>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</si>
  <si>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</si>
  <si>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</si>
  <si>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</si>
  <si>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</si>
  <si>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</si>
  <si>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</si>
  <si>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</si>
  <si>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</si>
  <si>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</si>
  <si>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</si>
  <si>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</si>
  <si>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3"/>
  </si>
  <si>
    <r>
      <t>【出典：岡山県　平成26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</si>
  <si>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平成26年度　大腸がん（年齢階級別）</t>
    <rPh sb="0" eb="2">
      <t>ヘイセイ</t>
    </rPh>
    <rPh sb="4" eb="6">
      <t>ネンド</t>
    </rPh>
    <phoneticPr fontId="3"/>
  </si>
  <si>
    <t>【出典：岡山県　平成26年度健康増進事業に係る結果報告】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</si>
</sst>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#,##0_ "/>
    <numFmt numFmtId="183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478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177" fontId="4" fillId="0" borderId="0" xfId="2" applyNumberFormat="1">
      <alignment vertical="center"/>
    </xf>
    <xf numFmtId="0" fontId="5" fillId="0" borderId="0" xfId="2" applyFo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7" fontId="7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77" fontId="7" fillId="0" borderId="15" xfId="1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>
      <alignment horizontal="center" vertical="center" wrapText="1"/>
    </xf>
    <xf numFmtId="179" fontId="7" fillId="0" borderId="12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177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center" vertical="center" wrapText="1"/>
    </xf>
    <xf numFmtId="178" fontId="7" fillId="0" borderId="21" xfId="1" applyNumberFormat="1" applyFont="1" applyFill="1" applyBorder="1" applyAlignment="1">
      <alignment horizontal="center" vertical="center" wrapText="1"/>
    </xf>
    <xf numFmtId="179" fontId="7" fillId="0" borderId="19" xfId="1" applyNumberFormat="1" applyFont="1" applyFill="1" applyBorder="1" applyAlignment="1">
      <alignment horizontal="center" vertical="center" wrapText="1"/>
    </xf>
    <xf numFmtId="177" fontId="7" fillId="0" borderId="23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Continuous" vertical="center" wrapText="1"/>
    </xf>
    <xf numFmtId="176" fontId="7" fillId="2" borderId="25" xfId="1" applyNumberFormat="1" applyFont="1" applyFill="1" applyBorder="1" applyAlignment="1" applyProtection="1">
      <alignment vertical="center"/>
    </xf>
    <xf numFmtId="177" fontId="7" fillId="2" borderId="26" xfId="1" applyNumberFormat="1" applyFont="1" applyFill="1" applyBorder="1" applyAlignment="1" applyProtection="1">
      <alignment horizontal="right" vertical="center"/>
    </xf>
    <xf numFmtId="176" fontId="7" fillId="2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  <protection locked="0"/>
    </xf>
    <xf numFmtId="176" fontId="7" fillId="2" borderId="25" xfId="1" applyNumberFormat="1" applyFont="1" applyFill="1" applyBorder="1" applyAlignment="1" applyProtection="1">
      <alignment horizontal="right" vertical="center"/>
      <protection locked="0"/>
    </xf>
    <xf numFmtId="180" fontId="7" fillId="2" borderId="25" xfId="2" applyNumberFormat="1" applyFont="1" applyFill="1" applyBorder="1" applyAlignment="1" applyProtection="1">
      <alignment horizontal="right" vertical="center"/>
      <protection locked="0"/>
    </xf>
    <xf numFmtId="176" fontId="7" fillId="3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</xf>
    <xf numFmtId="176" fontId="7" fillId="2" borderId="27" xfId="1" applyNumberFormat="1" applyFont="1" applyFill="1" applyBorder="1" applyAlignment="1" applyProtection="1">
      <alignment horizontal="right" vertical="center"/>
    </xf>
    <xf numFmtId="177" fontId="7" fillId="2" borderId="27" xfId="1" applyNumberFormat="1" applyFont="1" applyFill="1" applyBorder="1" applyAlignment="1" applyProtection="1">
      <alignment horizontal="right" vertical="center"/>
    </xf>
    <xf numFmtId="178" fontId="7" fillId="2" borderId="28" xfId="1" applyNumberFormat="1" applyFont="1" applyFill="1" applyBorder="1" applyAlignment="1" applyProtection="1">
      <alignment horizontal="right" vertical="center"/>
    </xf>
    <xf numFmtId="178" fontId="7" fillId="2" borderId="25" xfId="1" applyNumberFormat="1" applyFont="1" applyFill="1" applyBorder="1" applyAlignment="1" applyProtection="1">
      <alignment horizontal="right" vertical="center"/>
    </xf>
    <xf numFmtId="177" fontId="7" fillId="2" borderId="2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centerContinuous" vertical="center" wrapText="1"/>
    </xf>
    <xf numFmtId="176" fontId="7" fillId="2" borderId="32" xfId="1" applyNumberFormat="1" applyFont="1" applyFill="1" applyBorder="1" applyAlignment="1" applyProtection="1">
      <alignment vertical="center"/>
    </xf>
    <xf numFmtId="177" fontId="7" fillId="2" borderId="33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2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 applyProtection="1">
      <alignment horizontal="right" vertical="center"/>
    </xf>
    <xf numFmtId="176" fontId="7" fillId="2" borderId="35" xfId="1" applyNumberFormat="1" applyFont="1" applyFill="1" applyBorder="1" applyAlignment="1" applyProtection="1">
      <alignment horizontal="right" vertical="center"/>
    </xf>
    <xf numFmtId="177" fontId="7" fillId="2" borderId="15" xfId="1" applyNumberFormat="1" applyFont="1" applyFill="1" applyBorder="1" applyAlignment="1" applyProtection="1">
      <alignment horizontal="right" vertical="center"/>
    </xf>
    <xf numFmtId="177" fontId="7" fillId="2" borderId="13" xfId="1" applyNumberFormat="1" applyFont="1" applyFill="1" applyBorder="1" applyAlignment="1" applyProtection="1">
      <alignment horizontal="right" vertical="center"/>
    </xf>
    <xf numFmtId="178" fontId="7" fillId="2" borderId="36" xfId="1" applyNumberFormat="1" applyFont="1" applyFill="1" applyBorder="1" applyAlignment="1" applyProtection="1">
      <alignment horizontal="right" vertical="center"/>
    </xf>
    <xf numFmtId="178" fontId="7" fillId="2" borderId="34" xfId="1" applyNumberFormat="1" applyFont="1" applyFill="1" applyBorder="1" applyAlignment="1" applyProtection="1">
      <alignment horizontal="right" vertical="center"/>
    </xf>
    <xf numFmtId="177" fontId="7" fillId="2" borderId="37" xfId="1" applyNumberFormat="1" applyFont="1" applyFill="1" applyBorder="1" applyAlignment="1" applyProtection="1">
      <alignment horizontal="right" vertical="center"/>
    </xf>
    <xf numFmtId="177" fontId="7" fillId="2" borderId="38" xfId="1" applyNumberFormat="1" applyFont="1" applyFill="1" applyBorder="1" applyAlignment="1" applyProtection="1">
      <alignment horizontal="right" vertical="center"/>
    </xf>
    <xf numFmtId="176" fontId="7" fillId="2" borderId="22" xfId="1" applyNumberFormat="1" applyFont="1" applyFill="1" applyBorder="1" applyAlignment="1">
      <alignment horizontal="centerContinuous" vertical="center" wrapText="1"/>
    </xf>
    <xf numFmtId="176" fontId="7" fillId="2" borderId="40" xfId="1" applyNumberFormat="1" applyFont="1" applyFill="1" applyBorder="1" applyAlignment="1" applyProtection="1">
      <alignment vertical="center"/>
    </xf>
    <xf numFmtId="177" fontId="7" fillId="2" borderId="41" xfId="1" applyNumberFormat="1" applyFont="1" applyFill="1" applyBorder="1" applyAlignment="1" applyProtection="1">
      <alignment horizontal="right" vertical="center"/>
    </xf>
    <xf numFmtId="176" fontId="7" fillId="2" borderId="42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</xf>
    <xf numFmtId="176" fontId="7" fillId="3" borderId="40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</xf>
    <xf numFmtId="176" fontId="7" fillId="2" borderId="43" xfId="1" applyNumberFormat="1" applyFont="1" applyFill="1" applyBorder="1" applyAlignment="1" applyProtection="1">
      <alignment horizontal="right" vertical="center"/>
    </xf>
    <xf numFmtId="177" fontId="7" fillId="2" borderId="43" xfId="1" applyNumberFormat="1" applyFont="1" applyFill="1" applyBorder="1" applyAlignment="1" applyProtection="1">
      <alignment horizontal="right" vertical="center"/>
    </xf>
    <xf numFmtId="178" fontId="7" fillId="2" borderId="42" xfId="1" applyNumberFormat="1" applyFont="1" applyFill="1" applyBorder="1" applyAlignment="1" applyProtection="1">
      <alignment horizontal="right" vertical="center"/>
    </xf>
    <xf numFmtId="178" fontId="7" fillId="2" borderId="40" xfId="1" applyNumberFormat="1" applyFont="1" applyFill="1" applyBorder="1" applyAlignment="1" applyProtection="1">
      <alignment horizontal="right" vertical="center"/>
    </xf>
    <xf numFmtId="177" fontId="7" fillId="2" borderId="44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>
      <alignment horizontal="centerContinuous" vertical="center" wrapText="1"/>
    </xf>
    <xf numFmtId="176" fontId="7" fillId="0" borderId="25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1" applyNumberFormat="1" applyFont="1" applyFill="1" applyBorder="1" applyAlignment="1" applyProtection="1">
      <alignment horizontal="right" vertical="center"/>
      <protection locked="0"/>
    </xf>
    <xf numFmtId="177" fontId="7" fillId="0" borderId="25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7" fontId="7" fillId="0" borderId="27" xfId="1" applyNumberFormat="1" applyFont="1" applyFill="1" applyBorder="1" applyAlignment="1" applyProtection="1">
      <alignment horizontal="right" vertical="center"/>
    </xf>
    <xf numFmtId="178" fontId="7" fillId="0" borderId="28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 applyProtection="1">
      <alignment vertical="center"/>
    </xf>
    <xf numFmtId="177" fontId="7" fillId="0" borderId="46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7" fontId="7" fillId="0" borderId="31" xfId="1" applyNumberFormat="1" applyFont="1" applyFill="1" applyBorder="1" applyAlignment="1" applyProtection="1">
      <alignment horizontal="right" vertical="center"/>
    </xf>
    <xf numFmtId="178" fontId="7" fillId="0" borderId="47" xfId="1" applyNumberFormat="1" applyFont="1" applyFill="1" applyBorder="1" applyAlignment="1" applyProtection="1">
      <alignment horizontal="right" vertical="center"/>
    </xf>
    <xf numFmtId="178" fontId="7" fillId="0" borderId="45" xfId="1" applyNumberFormat="1" applyFont="1" applyFill="1" applyBorder="1" applyAlignment="1" applyProtection="1">
      <alignment horizontal="right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6" fontId="7" fillId="0" borderId="22" xfId="1" applyNumberFormat="1" applyFont="1" applyFill="1" applyBorder="1" applyAlignment="1">
      <alignment horizontal="centerContinuous" vertical="center" wrapText="1"/>
    </xf>
    <xf numFmtId="176" fontId="7" fillId="0" borderId="40" xfId="1" applyNumberFormat="1" applyFont="1" applyFill="1" applyBorder="1" applyAlignment="1" applyProtection="1">
      <alignment vertical="center"/>
    </xf>
    <xf numFmtId="177" fontId="7" fillId="0" borderId="41" xfId="1" applyNumberFormat="1" applyFont="1" applyFill="1" applyBorder="1" applyAlignment="1" applyProtection="1">
      <alignment horizontal="right" vertical="center"/>
    </xf>
    <xf numFmtId="176" fontId="7" fillId="0" borderId="42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8" fontId="7" fillId="0" borderId="42" xfId="1" applyNumberFormat="1" applyFont="1" applyFill="1" applyBorder="1" applyAlignment="1" applyProtection="1">
      <alignment horizontal="right" vertical="center"/>
    </xf>
    <xf numFmtId="178" fontId="7" fillId="0" borderId="40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>
      <alignment horizontal="centerContinuous" vertical="center" wrapText="1"/>
    </xf>
    <xf numFmtId="177" fontId="7" fillId="0" borderId="34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>
      <alignment horizontal="centerContinuous" vertical="center" wrapText="1"/>
    </xf>
    <xf numFmtId="176" fontId="7" fillId="0" borderId="37" xfId="1" applyNumberFormat="1" applyFont="1" applyFill="1" applyBorder="1" applyAlignment="1" applyProtection="1">
      <alignment vertical="center"/>
    </xf>
    <xf numFmtId="177" fontId="7" fillId="0" borderId="13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7" fontId="7" fillId="0" borderId="37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>
      <alignment horizontal="centerContinuous" vertical="center" wrapText="1"/>
    </xf>
    <xf numFmtId="176" fontId="7" fillId="2" borderId="1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centerContinuous" vertical="center" wrapText="1"/>
    </xf>
    <xf numFmtId="176" fontId="7" fillId="0" borderId="55" xfId="1" applyNumberFormat="1" applyFont="1" applyFill="1" applyBorder="1" applyAlignment="1" applyProtection="1">
      <alignment vertical="center"/>
    </xf>
    <xf numFmtId="177" fontId="7" fillId="0" borderId="56" xfId="1" applyNumberFormat="1" applyFont="1" applyFill="1" applyBorder="1" applyAlignment="1" applyProtection="1">
      <alignment horizontal="right"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6" fontId="7" fillId="0" borderId="58" xfId="1" applyNumberFormat="1" applyFont="1" applyFill="1" applyBorder="1" applyAlignment="1" applyProtection="1">
      <alignment horizontal="right" vertical="center"/>
    </xf>
    <xf numFmtId="177" fontId="7" fillId="0" borderId="58" xfId="1" applyNumberFormat="1" applyFont="1" applyFill="1" applyBorder="1" applyAlignment="1" applyProtection="1">
      <alignment horizontal="right" vertical="center"/>
    </xf>
    <xf numFmtId="178" fontId="7" fillId="0" borderId="57" xfId="1" applyNumberFormat="1" applyFont="1" applyFill="1" applyBorder="1" applyAlignment="1" applyProtection="1">
      <alignment horizontal="right" vertical="center"/>
    </xf>
    <xf numFmtId="178" fontId="7" fillId="0" borderId="55" xfId="1" applyNumberFormat="1" applyFont="1" applyFill="1" applyBorder="1" applyAlignment="1" applyProtection="1">
      <alignment horizontal="right" vertical="center"/>
    </xf>
    <xf numFmtId="177" fontId="7" fillId="0" borderId="5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>
      <alignment horizontal="centerContinuous" vertical="center" wrapText="1"/>
    </xf>
    <xf numFmtId="176" fontId="7" fillId="0" borderId="19" xfId="1" applyNumberFormat="1" applyFont="1" applyFill="1" applyBorder="1" applyAlignment="1">
      <alignment horizontal="centerContinuous" vertical="center" wrapText="1"/>
    </xf>
    <xf numFmtId="176" fontId="8" fillId="0" borderId="1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horizontal="centerContinuous" vertical="center" wrapText="1"/>
    </xf>
    <xf numFmtId="176" fontId="7" fillId="3" borderId="34" xfId="1" applyNumberFormat="1" applyFont="1" applyFill="1" applyBorder="1" applyAlignment="1" applyProtection="1">
      <alignment vertical="center"/>
    </xf>
    <xf numFmtId="177" fontId="7" fillId="3" borderId="33" xfId="1" applyNumberFormat="1" applyFont="1" applyFill="1" applyBorder="1" applyAlignment="1" applyProtection="1">
      <alignment horizontal="right" vertical="center"/>
    </xf>
    <xf numFmtId="176" fontId="7" fillId="3" borderId="34" xfId="1" applyNumberFormat="1" applyFont="1" applyFill="1" applyBorder="1" applyAlignment="1" applyProtection="1">
      <alignment horizontal="right" vertical="center"/>
    </xf>
    <xf numFmtId="177" fontId="7" fillId="3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4" xfId="1" applyNumberFormat="1" applyFont="1" applyFill="1" applyBorder="1" applyAlignment="1" applyProtection="1">
      <alignment horizontal="right" vertical="center"/>
      <protection locked="0"/>
    </xf>
    <xf numFmtId="177" fontId="7" fillId="3" borderId="34" xfId="1" applyNumberFormat="1" applyFont="1" applyFill="1" applyBorder="1" applyAlignment="1" applyProtection="1">
      <alignment horizontal="right" vertical="center"/>
    </xf>
    <xf numFmtId="176" fontId="7" fillId="3" borderId="61" xfId="1" applyNumberFormat="1" applyFont="1" applyFill="1" applyBorder="1" applyAlignment="1" applyProtection="1">
      <alignment horizontal="right" vertical="center"/>
    </xf>
    <xf numFmtId="177" fontId="7" fillId="3" borderId="61" xfId="1" applyNumberFormat="1" applyFont="1" applyFill="1" applyBorder="1" applyAlignment="1" applyProtection="1">
      <alignment horizontal="right" vertical="center"/>
    </xf>
    <xf numFmtId="178" fontId="7" fillId="3" borderId="36" xfId="1" applyNumberFormat="1" applyFont="1" applyFill="1" applyBorder="1" applyAlignment="1" applyProtection="1">
      <alignment horizontal="right" vertical="center"/>
    </xf>
    <xf numFmtId="178" fontId="7" fillId="3" borderId="34" xfId="1" applyNumberFormat="1" applyFont="1" applyFill="1" applyBorder="1" applyAlignment="1" applyProtection="1">
      <alignment horizontal="right" vertical="center"/>
    </xf>
    <xf numFmtId="177" fontId="7" fillId="3" borderId="38" xfId="1" applyNumberFormat="1" applyFont="1" applyFill="1" applyBorder="1" applyAlignment="1" applyProtection="1">
      <alignment horizontal="right" vertical="center"/>
    </xf>
    <xf numFmtId="176" fontId="7" fillId="3" borderId="31" xfId="1" applyNumberFormat="1" applyFont="1" applyFill="1" applyBorder="1" applyAlignment="1">
      <alignment horizontal="centerContinuous" vertical="center" wrapText="1"/>
    </xf>
    <xf numFmtId="176" fontId="7" fillId="3" borderId="32" xfId="1" applyNumberFormat="1" applyFont="1" applyFill="1" applyBorder="1" applyAlignment="1" applyProtection="1">
      <alignment vertical="center"/>
    </xf>
    <xf numFmtId="177" fontId="7" fillId="3" borderId="32" xfId="1" applyNumberFormat="1" applyFont="1" applyFill="1" applyBorder="1" applyAlignment="1" applyProtection="1">
      <alignment horizontal="right" vertical="center"/>
    </xf>
    <xf numFmtId="176" fontId="7" fillId="3" borderId="35" xfId="1" applyNumberFormat="1" applyFont="1" applyFill="1" applyBorder="1" applyAlignment="1" applyProtection="1">
      <alignment horizontal="right" vertical="center"/>
    </xf>
    <xf numFmtId="177" fontId="7" fillId="3" borderId="15" xfId="1" applyNumberFormat="1" applyFont="1" applyFill="1" applyBorder="1" applyAlignment="1" applyProtection="1">
      <alignment horizontal="right" vertical="center"/>
    </xf>
    <xf numFmtId="177" fontId="7" fillId="3" borderId="13" xfId="1" applyNumberFormat="1" applyFont="1" applyFill="1" applyBorder="1" applyAlignment="1" applyProtection="1">
      <alignment horizontal="right" vertical="center"/>
    </xf>
    <xf numFmtId="177" fontId="7" fillId="3" borderId="37" xfId="1" applyNumberFormat="1" applyFont="1" applyFill="1" applyBorder="1" applyAlignment="1" applyProtection="1">
      <alignment horizontal="right" vertical="center"/>
    </xf>
    <xf numFmtId="176" fontId="7" fillId="3" borderId="22" xfId="1" applyNumberFormat="1" applyFont="1" applyFill="1" applyBorder="1" applyAlignment="1">
      <alignment horizontal="centerContinuous" vertical="center" wrapText="1"/>
    </xf>
    <xf numFmtId="176" fontId="7" fillId="3" borderId="40" xfId="1" applyNumberFormat="1" applyFont="1" applyFill="1" applyBorder="1" applyAlignment="1" applyProtection="1">
      <alignment vertical="center"/>
    </xf>
    <xf numFmtId="177" fontId="7" fillId="3" borderId="41" xfId="1" applyNumberFormat="1" applyFont="1" applyFill="1" applyBorder="1" applyAlignment="1" applyProtection="1">
      <alignment horizontal="right" vertical="center"/>
    </xf>
    <xf numFmtId="176" fontId="7" fillId="3" borderId="42" xfId="1" applyNumberFormat="1" applyFont="1" applyFill="1" applyBorder="1" applyAlignment="1" applyProtection="1">
      <alignment horizontal="right" vertical="center"/>
    </xf>
    <xf numFmtId="177" fontId="7" fillId="3" borderId="40" xfId="1" applyNumberFormat="1" applyFont="1" applyFill="1" applyBorder="1" applyAlignment="1" applyProtection="1">
      <alignment horizontal="right" vertical="center"/>
      <protection locked="0"/>
    </xf>
    <xf numFmtId="176" fontId="7" fillId="3" borderId="40" xfId="1" applyNumberFormat="1" applyFont="1" applyFill="1" applyBorder="1" applyAlignment="1" applyProtection="1">
      <alignment horizontal="right" vertical="center"/>
      <protection locked="0"/>
    </xf>
    <xf numFmtId="177" fontId="7" fillId="3" borderId="40" xfId="1" applyNumberFormat="1" applyFont="1" applyFill="1" applyBorder="1" applyAlignment="1" applyProtection="1">
      <alignment horizontal="right" vertical="center"/>
    </xf>
    <xf numFmtId="176" fontId="7" fillId="3" borderId="43" xfId="1" applyNumberFormat="1" applyFont="1" applyFill="1" applyBorder="1" applyAlignment="1" applyProtection="1">
      <alignment horizontal="right" vertical="center"/>
    </xf>
    <xf numFmtId="177" fontId="7" fillId="3" borderId="43" xfId="1" applyNumberFormat="1" applyFont="1" applyFill="1" applyBorder="1" applyAlignment="1" applyProtection="1">
      <alignment horizontal="right" vertical="center"/>
    </xf>
    <xf numFmtId="178" fontId="7" fillId="3" borderId="42" xfId="1" applyNumberFormat="1" applyFont="1" applyFill="1" applyBorder="1" applyAlignment="1" applyProtection="1">
      <alignment horizontal="right" vertical="center"/>
    </xf>
    <xf numFmtId="178" fontId="7" fillId="3" borderId="40" xfId="1" applyNumberFormat="1" applyFont="1" applyFill="1" applyBorder="1" applyAlignment="1" applyProtection="1">
      <alignment horizontal="right" vertical="center"/>
    </xf>
    <xf numFmtId="177" fontId="7" fillId="3" borderId="44" xfId="1" applyNumberFormat="1" applyFont="1" applyFill="1" applyBorder="1" applyAlignment="1" applyProtection="1">
      <alignment horizontal="right" vertical="center"/>
    </xf>
    <xf numFmtId="176" fontId="7" fillId="0" borderId="12" xfId="1" applyNumberFormat="1" applyFont="1" applyFill="1" applyBorder="1" applyAlignment="1">
      <alignment horizontal="centerContinuous" vertical="center" wrapText="1"/>
    </xf>
    <xf numFmtId="176" fontId="7" fillId="0" borderId="62" xfId="1" applyNumberFormat="1" applyFont="1" applyFill="1" applyBorder="1" applyAlignment="1" applyProtection="1">
      <alignment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6" fontId="7" fillId="2" borderId="15" xfId="1" applyNumberFormat="1" applyFont="1" applyFill="1" applyBorder="1" applyAlignment="1">
      <alignment horizontal="centerContinuous" vertical="center" wrapText="1"/>
    </xf>
    <xf numFmtId="176" fontId="7" fillId="2" borderId="34" xfId="1" applyNumberFormat="1" applyFont="1" applyFill="1" applyBorder="1" applyAlignment="1" applyProtection="1">
      <alignment vertical="center"/>
    </xf>
    <xf numFmtId="176" fontId="7" fillId="2" borderId="34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</xf>
    <xf numFmtId="176" fontId="7" fillId="2" borderId="61" xfId="1" applyNumberFormat="1" applyFont="1" applyFill="1" applyBorder="1" applyAlignment="1" applyProtection="1">
      <alignment horizontal="right" vertical="center"/>
    </xf>
    <xf numFmtId="177" fontId="7" fillId="2" borderId="61" xfId="1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</xf>
    <xf numFmtId="176" fontId="7" fillId="0" borderId="65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80" fontId="8" fillId="0" borderId="8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180" fontId="8" fillId="0" borderId="4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180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80" fontId="8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78" fontId="8" fillId="0" borderId="71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80" fontId="8" fillId="0" borderId="16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180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80" fontId="8" fillId="0" borderId="52" xfId="1" applyNumberFormat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>
      <alignment vertical="center"/>
    </xf>
    <xf numFmtId="180" fontId="8" fillId="0" borderId="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5" xfId="1" applyNumberFormat="1" applyFont="1" applyFill="1" applyBorder="1" applyAlignment="1" applyProtection="1">
      <alignment vertical="center"/>
      <protection locked="0"/>
    </xf>
    <xf numFmtId="178" fontId="8" fillId="0" borderId="66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>
      <alignment vertical="center"/>
    </xf>
    <xf numFmtId="178" fontId="8" fillId="0" borderId="66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horizontal="right" vertical="center"/>
    </xf>
    <xf numFmtId="180" fontId="8" fillId="0" borderId="66" xfId="1" applyNumberFormat="1" applyFont="1" applyFill="1" applyBorder="1" applyAlignment="1">
      <alignment vertical="center"/>
    </xf>
    <xf numFmtId="180" fontId="8" fillId="0" borderId="73" xfId="1" applyNumberFormat="1" applyFont="1" applyFill="1" applyBorder="1" applyAlignment="1">
      <alignment vertical="center"/>
    </xf>
    <xf numFmtId="176" fontId="8" fillId="0" borderId="76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>
      <alignment vertical="center"/>
    </xf>
    <xf numFmtId="180" fontId="8" fillId="0" borderId="77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 applyProtection="1">
      <alignment vertical="center"/>
      <protection locked="0"/>
    </xf>
    <xf numFmtId="177" fontId="8" fillId="0" borderId="76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7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>
      <alignment vertical="center"/>
    </xf>
    <xf numFmtId="177" fontId="8" fillId="0" borderId="76" xfId="1" applyNumberFormat="1" applyFont="1" applyFill="1" applyBorder="1" applyAlignment="1">
      <alignment horizontal="right" vertical="center"/>
    </xf>
    <xf numFmtId="180" fontId="8" fillId="0" borderId="75" xfId="1" applyNumberFormat="1" applyFont="1" applyFill="1" applyBorder="1" applyAlignment="1">
      <alignment vertical="center"/>
    </xf>
    <xf numFmtId="180" fontId="8" fillId="0" borderId="78" xfId="1" applyNumberFormat="1" applyFont="1" applyFill="1" applyBorder="1" applyAlignment="1">
      <alignment vertical="center"/>
    </xf>
    <xf numFmtId="176" fontId="8" fillId="0" borderId="37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>
      <alignment vertical="center"/>
    </xf>
    <xf numFmtId="180" fontId="8" fillId="0" borderId="80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 applyProtection="1">
      <alignment vertical="center"/>
      <protection locked="0"/>
    </xf>
    <xf numFmtId="177" fontId="8" fillId="0" borderId="37" xfId="1" applyNumberFormat="1" applyFont="1" applyFill="1" applyBorder="1" applyAlignment="1" applyProtection="1">
      <alignment vertical="center"/>
      <protection locked="0"/>
    </xf>
    <xf numFmtId="180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80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>
      <alignment vertical="center"/>
    </xf>
    <xf numFmtId="177" fontId="8" fillId="0" borderId="37" xfId="1" applyNumberFormat="1" applyFont="1" applyFill="1" applyBorder="1" applyAlignment="1">
      <alignment horizontal="right" vertical="center"/>
    </xf>
    <xf numFmtId="180" fontId="8" fillId="0" borderId="79" xfId="1" applyNumberFormat="1" applyFont="1" applyFill="1" applyBorder="1" applyAlignment="1">
      <alignment vertical="center"/>
    </xf>
    <xf numFmtId="180" fontId="8" fillId="0" borderId="81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>
      <alignment vertical="center"/>
    </xf>
    <xf numFmtId="180" fontId="8" fillId="0" borderId="56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 applyProtection="1">
      <alignment vertical="center"/>
      <protection locked="0"/>
    </xf>
    <xf numFmtId="177" fontId="8" fillId="0" borderId="55" xfId="1" applyNumberFormat="1" applyFont="1" applyFill="1" applyBorder="1" applyAlignment="1" applyProtection="1">
      <alignment vertical="center"/>
      <protection locked="0"/>
    </xf>
    <xf numFmtId="180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6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>
      <alignment vertical="center"/>
    </xf>
    <xf numFmtId="177" fontId="8" fillId="0" borderId="55" xfId="1" applyNumberFormat="1" applyFont="1" applyFill="1" applyBorder="1" applyAlignment="1">
      <alignment horizontal="right" vertical="center"/>
    </xf>
    <xf numFmtId="180" fontId="8" fillId="0" borderId="82" xfId="1" applyNumberFormat="1" applyFont="1" applyFill="1" applyBorder="1" applyAlignment="1">
      <alignment vertical="center"/>
    </xf>
    <xf numFmtId="180" fontId="8" fillId="0" borderId="83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181" fontId="8" fillId="4" borderId="34" xfId="1" applyNumberFormat="1" applyFont="1" applyFill="1" applyBorder="1" applyAlignment="1">
      <alignment horizontal="center" vertical="center"/>
    </xf>
    <xf numFmtId="181" fontId="8" fillId="4" borderId="84" xfId="1" applyNumberFormat="1" applyFont="1" applyFill="1" applyBorder="1" applyAlignment="1">
      <alignment horizontal="center" vertical="center"/>
    </xf>
    <xf numFmtId="181" fontId="8" fillId="4" borderId="33" xfId="1" applyNumberFormat="1" applyFont="1" applyFill="1" applyBorder="1" applyAlignment="1">
      <alignment horizontal="center" vertical="center"/>
    </xf>
    <xf numFmtId="176" fontId="8" fillId="0" borderId="84" xfId="1" applyNumberFormat="1" applyFont="1" applyFill="1" applyBorder="1" applyAlignment="1" applyProtection="1">
      <alignment vertical="center"/>
      <protection locked="0"/>
    </xf>
    <xf numFmtId="177" fontId="8" fillId="4" borderId="34" xfId="1" applyNumberFormat="1" applyFont="1" applyFill="1" applyBorder="1" applyAlignment="1" applyProtection="1">
      <alignment vertical="center"/>
      <protection locked="0"/>
    </xf>
    <xf numFmtId="180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3" xfId="1" applyNumberFormat="1" applyFont="1" applyFill="1" applyBorder="1" applyAlignment="1" applyProtection="1">
      <alignment vertical="center"/>
      <protection locked="0"/>
    </xf>
    <xf numFmtId="178" fontId="8" fillId="0" borderId="8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>
      <alignment vertical="center"/>
    </xf>
    <xf numFmtId="178" fontId="8" fillId="0" borderId="84" xfId="1" applyNumberFormat="1" applyFont="1" applyFill="1" applyBorder="1" applyAlignment="1">
      <alignment vertical="center"/>
    </xf>
    <xf numFmtId="177" fontId="8" fillId="0" borderId="34" xfId="1" applyNumberFormat="1" applyFont="1" applyFill="1" applyBorder="1" applyAlignment="1">
      <alignment horizontal="right" vertical="center"/>
    </xf>
    <xf numFmtId="180" fontId="8" fillId="0" borderId="84" xfId="1" applyNumberFormat="1" applyFont="1" applyFill="1" applyBorder="1" applyAlignment="1">
      <alignment vertical="center"/>
    </xf>
    <xf numFmtId="180" fontId="8" fillId="0" borderId="85" xfId="1" applyNumberFormat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86" xfId="1" applyFont="1" applyFill="1" applyBorder="1" applyAlignment="1">
      <alignment horizontal="center" vertical="center" wrapText="1"/>
    </xf>
    <xf numFmtId="181" fontId="8" fillId="4" borderId="87" xfId="1" applyNumberFormat="1" applyFont="1" applyFill="1" applyBorder="1" applyAlignment="1">
      <alignment horizontal="center" vertical="center"/>
    </xf>
    <xf numFmtId="181" fontId="8" fillId="4" borderId="88" xfId="1" applyNumberFormat="1" applyFont="1" applyFill="1" applyBorder="1" applyAlignment="1">
      <alignment horizontal="center" vertical="center"/>
    </xf>
    <xf numFmtId="181" fontId="8" fillId="4" borderId="89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vertical="center"/>
      <protection locked="0"/>
    </xf>
    <xf numFmtId="177" fontId="8" fillId="4" borderId="19" xfId="1" applyNumberFormat="1" applyFont="1" applyFill="1" applyBorder="1" applyAlignment="1" applyProtection="1">
      <alignment vertical="center"/>
      <protection locked="0"/>
    </xf>
    <xf numFmtId="180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1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vertical="center"/>
    </xf>
    <xf numFmtId="180" fontId="8" fillId="0" borderId="90" xfId="1" applyNumberFormat="1" applyFont="1" applyFill="1" applyBorder="1" applyAlignment="1">
      <alignment vertical="center"/>
    </xf>
    <xf numFmtId="182" fontId="8" fillId="0" borderId="4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 applyProtection="1">
      <alignment vertical="center"/>
      <protection locked="0"/>
    </xf>
    <xf numFmtId="182" fontId="8" fillId="0" borderId="4" xfId="1" applyNumberFormat="1" applyFont="1" applyFill="1" applyBorder="1" applyAlignment="1" applyProtection="1">
      <alignment vertical="center"/>
      <protection locked="0"/>
    </xf>
    <xf numFmtId="182" fontId="8" fillId="0" borderId="5" xfId="1" applyNumberFormat="1" applyFont="1" applyFill="1" applyBorder="1" applyAlignment="1" applyProtection="1">
      <alignment vertical="center"/>
      <protection locked="0"/>
    </xf>
    <xf numFmtId="183" fontId="8" fillId="0" borderId="4" xfId="1" applyNumberFormat="1" applyFont="1" applyFill="1" applyBorder="1" applyAlignment="1">
      <alignment vertical="center"/>
    </xf>
    <xf numFmtId="180" fontId="8" fillId="0" borderId="91" xfId="1" applyNumberFormat="1" applyFont="1" applyFill="1" applyBorder="1" applyAlignment="1">
      <alignment vertical="center"/>
    </xf>
    <xf numFmtId="182" fontId="8" fillId="0" borderId="76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 applyProtection="1">
      <alignment vertical="center"/>
      <protection locked="0"/>
    </xf>
    <xf numFmtId="182" fontId="8" fillId="0" borderId="76" xfId="1" applyNumberFormat="1" applyFont="1" applyFill="1" applyBorder="1" applyAlignment="1" applyProtection="1">
      <alignment vertical="center"/>
      <protection locked="0"/>
    </xf>
    <xf numFmtId="182" fontId="8" fillId="0" borderId="77" xfId="1" applyNumberFormat="1" applyFont="1" applyFill="1" applyBorder="1" applyAlignment="1" applyProtection="1">
      <alignment vertical="center"/>
      <protection locked="0"/>
    </xf>
    <xf numFmtId="183" fontId="8" fillId="0" borderId="76" xfId="1" applyNumberFormat="1" applyFont="1" applyFill="1" applyBorder="1" applyAlignment="1">
      <alignment vertical="center"/>
    </xf>
    <xf numFmtId="180" fontId="8" fillId="0" borderId="92" xfId="1" applyNumberFormat="1" applyFont="1" applyFill="1" applyBorder="1" applyAlignment="1">
      <alignment vertical="center"/>
    </xf>
    <xf numFmtId="182" fontId="8" fillId="0" borderId="37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 applyProtection="1">
      <alignment vertical="center"/>
      <protection locked="0"/>
    </xf>
    <xf numFmtId="182" fontId="8" fillId="0" borderId="37" xfId="1" applyNumberFormat="1" applyFont="1" applyFill="1" applyBorder="1" applyAlignment="1" applyProtection="1">
      <alignment vertical="center"/>
      <protection locked="0"/>
    </xf>
    <xf numFmtId="182" fontId="8" fillId="0" borderId="80" xfId="1" applyNumberFormat="1" applyFont="1" applyFill="1" applyBorder="1" applyAlignment="1" applyProtection="1">
      <alignment vertical="center"/>
      <protection locked="0"/>
    </xf>
    <xf numFmtId="183" fontId="8" fillId="0" borderId="37" xfId="1" applyNumberFormat="1" applyFont="1" applyFill="1" applyBorder="1" applyAlignment="1">
      <alignment vertical="center"/>
    </xf>
    <xf numFmtId="180" fontId="8" fillId="0" borderId="93" xfId="1" applyNumberFormat="1" applyFont="1" applyFill="1" applyBorder="1" applyAlignment="1">
      <alignment vertical="center"/>
    </xf>
    <xf numFmtId="182" fontId="8" fillId="0" borderId="55" xfId="1" applyNumberFormat="1" applyFont="1" applyFill="1" applyBorder="1" applyAlignment="1">
      <alignment vertical="center"/>
    </xf>
    <xf numFmtId="182" fontId="8" fillId="0" borderId="82" xfId="1" applyNumberFormat="1" applyFont="1" applyFill="1" applyBorder="1" applyAlignment="1">
      <alignment vertical="center"/>
    </xf>
    <xf numFmtId="182" fontId="8" fillId="0" borderId="94" xfId="1" applyNumberFormat="1" applyFont="1" applyFill="1" applyBorder="1" applyAlignment="1" applyProtection="1">
      <alignment vertical="center"/>
      <protection locked="0"/>
    </xf>
    <xf numFmtId="182" fontId="8" fillId="0" borderId="55" xfId="1" applyNumberFormat="1" applyFont="1" applyFill="1" applyBorder="1" applyAlignment="1" applyProtection="1">
      <alignment vertical="center"/>
      <protection locked="0"/>
    </xf>
    <xf numFmtId="182" fontId="8" fillId="0" borderId="57" xfId="1" applyNumberFormat="1" applyFont="1" applyFill="1" applyBorder="1" applyAlignment="1" applyProtection="1">
      <alignment vertical="center"/>
      <protection locked="0"/>
    </xf>
    <xf numFmtId="182" fontId="8" fillId="0" borderId="82" xfId="1" applyNumberFormat="1" applyFont="1" applyFill="1" applyBorder="1" applyAlignment="1" applyProtection="1">
      <alignment vertical="center"/>
      <protection locked="0"/>
    </xf>
    <xf numFmtId="182" fontId="8" fillId="0" borderId="95" xfId="1" applyNumberFormat="1" applyFont="1" applyFill="1" applyBorder="1" applyAlignment="1" applyProtection="1">
      <alignment vertical="center"/>
      <protection locked="0"/>
    </xf>
    <xf numFmtId="178" fontId="8" fillId="0" borderId="94" xfId="1" applyNumberFormat="1" applyFont="1" applyFill="1" applyBorder="1" applyAlignment="1" applyProtection="1">
      <alignment vertical="center"/>
      <protection locked="0"/>
    </xf>
    <xf numFmtId="183" fontId="8" fillId="0" borderId="55" xfId="1" applyNumberFormat="1" applyFont="1" applyFill="1" applyBorder="1" applyAlignment="1">
      <alignment vertical="center"/>
    </xf>
    <xf numFmtId="178" fontId="8" fillId="0" borderId="55" xfId="1" applyNumberFormat="1" applyFont="1" applyFill="1" applyBorder="1" applyAlignment="1">
      <alignment vertical="center"/>
    </xf>
    <xf numFmtId="177" fontId="8" fillId="0" borderId="57" xfId="1" applyNumberFormat="1" applyFont="1" applyFill="1" applyBorder="1" applyAlignment="1">
      <alignment horizontal="right" vertical="center"/>
    </xf>
    <xf numFmtId="180" fontId="8" fillId="0" borderId="55" xfId="1" applyNumberFormat="1" applyFont="1" applyFill="1" applyBorder="1" applyAlignment="1">
      <alignment vertical="center"/>
    </xf>
    <xf numFmtId="180" fontId="8" fillId="0" borderId="59" xfId="1" applyNumberFormat="1" applyFont="1" applyFill="1" applyBorder="1" applyAlignment="1">
      <alignment vertical="center"/>
    </xf>
    <xf numFmtId="182" fontId="8" fillId="0" borderId="96" xfId="1" applyNumberFormat="1" applyFont="1" applyFill="1" applyBorder="1" applyAlignment="1" applyProtection="1">
      <alignment vertical="center"/>
      <protection locked="0"/>
    </xf>
    <xf numFmtId="182" fontId="8" fillId="0" borderId="34" xfId="1" applyNumberFormat="1" applyFont="1" applyFill="1" applyBorder="1" applyAlignment="1" applyProtection="1">
      <alignment vertical="center"/>
      <protection locked="0"/>
    </xf>
    <xf numFmtId="182" fontId="8" fillId="0" borderId="97" xfId="1" applyNumberFormat="1" applyFont="1" applyFill="1" applyBorder="1" applyAlignment="1" applyProtection="1">
      <alignment vertical="center"/>
      <protection locked="0"/>
    </xf>
    <xf numFmtId="182" fontId="8" fillId="0" borderId="98" xfId="1" applyNumberFormat="1" applyFont="1" applyFill="1" applyBorder="1" applyAlignment="1" applyProtection="1">
      <alignment vertical="center"/>
      <protection locked="0"/>
    </xf>
    <xf numFmtId="178" fontId="8" fillId="0" borderId="96" xfId="1" applyNumberFormat="1" applyFont="1" applyFill="1" applyBorder="1" applyAlignment="1" applyProtection="1">
      <alignment vertical="center"/>
      <protection locked="0"/>
    </xf>
    <xf numFmtId="183" fontId="8" fillId="0" borderId="34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177" fontId="8" fillId="0" borderId="97" xfId="1" applyNumberFormat="1" applyFont="1" applyFill="1" applyBorder="1" applyAlignment="1">
      <alignment horizontal="right" vertical="center"/>
    </xf>
    <xf numFmtId="180" fontId="8" fillId="0" borderId="34" xfId="1" applyNumberFormat="1" applyFont="1" applyFill="1" applyBorder="1" applyAlignment="1">
      <alignment vertical="center"/>
    </xf>
    <xf numFmtId="182" fontId="8" fillId="0" borderId="34" xfId="1" applyNumberFormat="1" applyFont="1" applyFill="1" applyBorder="1" applyAlignment="1">
      <alignment vertical="center"/>
    </xf>
    <xf numFmtId="180" fontId="8" fillId="0" borderId="38" xfId="1" applyNumberFormat="1" applyFont="1" applyFill="1" applyBorder="1" applyAlignment="1">
      <alignment vertical="center"/>
    </xf>
    <xf numFmtId="182" fontId="8" fillId="0" borderId="99" xfId="1" applyNumberFormat="1" applyFont="1" applyFill="1" applyBorder="1" applyAlignment="1" applyProtection="1">
      <alignment vertical="center"/>
      <protection locked="0"/>
    </xf>
    <xf numFmtId="177" fontId="8" fillId="4" borderId="21" xfId="1" applyNumberFormat="1" applyFont="1" applyFill="1" applyBorder="1" applyAlignment="1" applyProtection="1">
      <alignment vertical="center"/>
      <protection locked="0"/>
    </xf>
    <xf numFmtId="182" fontId="8" fillId="0" borderId="19" xfId="1" applyNumberFormat="1" applyFont="1" applyFill="1" applyBorder="1" applyAlignment="1" applyProtection="1">
      <alignment vertical="center"/>
      <protection locked="0"/>
    </xf>
    <xf numFmtId="182" fontId="8" fillId="0" borderId="36" xfId="1" applyNumberFormat="1" applyFont="1" applyFill="1" applyBorder="1" applyAlignment="1" applyProtection="1">
      <alignment vertical="center"/>
      <protection locked="0"/>
    </xf>
    <xf numFmtId="182" fontId="8" fillId="0" borderId="100" xfId="1" applyNumberFormat="1" applyFont="1" applyFill="1" applyBorder="1" applyAlignment="1" applyProtection="1">
      <alignment vertical="center"/>
      <protection locked="0"/>
    </xf>
    <xf numFmtId="178" fontId="8" fillId="0" borderId="99" xfId="1" applyNumberFormat="1" applyFont="1" applyFill="1" applyBorder="1" applyAlignment="1" applyProtection="1">
      <alignment vertical="center"/>
      <protection locked="0"/>
    </xf>
    <xf numFmtId="183" fontId="8" fillId="0" borderId="19" xfId="1" applyNumberFormat="1" applyFont="1" applyFill="1" applyBorder="1" applyAlignment="1">
      <alignment vertical="center"/>
    </xf>
    <xf numFmtId="178" fontId="8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horizontal="right" vertical="center"/>
    </xf>
    <xf numFmtId="180" fontId="8" fillId="0" borderId="19" xfId="1" applyNumberFormat="1" applyFont="1" applyFill="1" applyBorder="1" applyAlignment="1">
      <alignment vertical="center"/>
    </xf>
    <xf numFmtId="182" fontId="8" fillId="0" borderId="19" xfId="1" applyNumberFormat="1" applyFont="1" applyFill="1" applyBorder="1" applyAlignment="1">
      <alignment vertical="center"/>
    </xf>
    <xf numFmtId="180" fontId="8" fillId="0" borderId="27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  <xf numFmtId="180" fontId="8" fillId="0" borderId="25" xfId="1" applyNumberFormat="1" applyFont="1" applyFill="1" applyBorder="1" applyAlignment="1" applyProtection="1">
      <alignment vertical="center"/>
      <protection locked="0"/>
    </xf>
    <xf numFmtId="178" fontId="8" fillId="0" borderId="101" xfId="1" applyNumberFormat="1" applyFont="1" applyFill="1" applyBorder="1" applyAlignment="1" applyProtection="1">
      <alignment vertical="center"/>
      <protection locked="0"/>
    </xf>
    <xf numFmtId="177" fontId="8" fillId="0" borderId="67" xfId="1" applyNumberFormat="1" applyFont="1" applyFill="1" applyBorder="1" applyAlignment="1">
      <alignment horizontal="right" vertical="center"/>
    </xf>
    <xf numFmtId="180" fontId="8" fillId="0" borderId="25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180" fontId="8" fillId="0" borderId="74" xfId="1" applyNumberFormat="1" applyFont="1" applyFill="1" applyBorder="1" applyAlignment="1">
      <alignment vertical="center"/>
    </xf>
    <xf numFmtId="176" fontId="8" fillId="0" borderId="103" xfId="1" applyNumberFormat="1" applyFont="1" applyFill="1" applyBorder="1" applyAlignment="1">
      <alignment vertical="center"/>
    </xf>
    <xf numFmtId="178" fontId="8" fillId="0" borderId="103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180" fontId="8" fillId="0" borderId="51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76" fontId="8" fillId="0" borderId="45" xfId="1" applyNumberFormat="1" applyFont="1" applyFill="1" applyBorder="1" applyAlignment="1" applyProtection="1">
      <alignment vertical="center"/>
      <protection locked="0"/>
    </xf>
    <xf numFmtId="178" fontId="8" fillId="0" borderId="104" xfId="1" applyNumberFormat="1" applyFont="1" applyFill="1" applyBorder="1" applyAlignment="1" applyProtection="1">
      <alignment vertical="center"/>
      <protection locked="0"/>
    </xf>
    <xf numFmtId="178" fontId="8" fillId="0" borderId="12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horizontal="right" vertical="center"/>
    </xf>
    <xf numFmtId="180" fontId="8" fillId="0" borderId="37" xfId="1" applyNumberFormat="1" applyFont="1" applyFill="1" applyBorder="1" applyAlignment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8" fillId="0" borderId="55" xfId="1" applyNumberFormat="1" applyFont="1" applyFill="1" applyBorder="1" applyAlignment="1" applyProtection="1">
      <alignment vertical="center"/>
    </xf>
    <xf numFmtId="180" fontId="8" fillId="0" borderId="58" xfId="1" applyNumberFormat="1" applyFont="1" applyFill="1" applyBorder="1" applyAlignment="1">
      <alignment vertical="center"/>
    </xf>
    <xf numFmtId="176" fontId="8" fillId="0" borderId="94" xfId="1" applyNumberFormat="1" applyFont="1" applyFill="1" applyBorder="1" applyAlignment="1" applyProtection="1">
      <alignment vertical="center"/>
    </xf>
    <xf numFmtId="176" fontId="8" fillId="0" borderId="58" xfId="1" applyNumberFormat="1" applyFont="1" applyFill="1" applyBorder="1" applyAlignment="1" applyProtection="1">
      <alignment vertical="center"/>
    </xf>
    <xf numFmtId="0" fontId="8" fillId="0" borderId="105" xfId="1" applyFont="1" applyFill="1" applyBorder="1" applyAlignment="1">
      <alignment horizontal="center" vertical="center" wrapText="1"/>
    </xf>
    <xf numFmtId="181" fontId="8" fillId="4" borderId="97" xfId="1" applyNumberFormat="1" applyFont="1" applyFill="1" applyBorder="1" applyAlignment="1">
      <alignment horizontal="center" vertical="center"/>
    </xf>
    <xf numFmtId="181" fontId="8" fillId="4" borderId="105" xfId="1" applyNumberFormat="1" applyFont="1" applyFill="1" applyBorder="1" applyAlignment="1">
      <alignment horizontal="center" vertical="center"/>
    </xf>
    <xf numFmtId="176" fontId="8" fillId="0" borderId="106" xfId="1" applyNumberFormat="1" applyFont="1" applyFill="1" applyBorder="1" applyAlignment="1" applyProtection="1">
      <alignment vertical="center"/>
      <protection locked="0"/>
    </xf>
    <xf numFmtId="176" fontId="8" fillId="0" borderId="107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108" xfId="1" applyNumberFormat="1" applyFont="1" applyFill="1" applyBorder="1" applyAlignment="1" applyProtection="1">
      <alignment vertical="center"/>
      <protection locked="0"/>
    </xf>
    <xf numFmtId="178" fontId="8" fillId="0" borderId="109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>
      <alignment vertical="center"/>
    </xf>
    <xf numFmtId="180" fontId="8" fillId="0" borderId="110" xfId="1" applyNumberFormat="1" applyFont="1" applyFill="1" applyBorder="1" applyAlignment="1">
      <alignment vertical="center"/>
    </xf>
    <xf numFmtId="181" fontId="8" fillId="4" borderId="86" xfId="1" applyNumberFormat="1" applyFont="1" applyFill="1" applyBorder="1" applyAlignment="1">
      <alignment horizontal="center" vertical="center"/>
    </xf>
    <xf numFmtId="176" fontId="8" fillId="0" borderId="111" xfId="1" applyNumberFormat="1" applyFont="1" applyFill="1" applyBorder="1" applyAlignment="1" applyProtection="1">
      <alignment vertical="center"/>
      <protection locked="0"/>
    </xf>
    <xf numFmtId="176" fontId="8" fillId="0" borderId="112" xfId="1" applyNumberFormat="1" applyFont="1" applyFill="1" applyBorder="1" applyAlignment="1" applyProtection="1">
      <alignment vertical="center"/>
      <protection locked="0"/>
    </xf>
    <xf numFmtId="180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9" xfId="1" applyNumberFormat="1" applyFont="1" applyFill="1" applyBorder="1" applyAlignment="1" applyProtection="1">
      <alignment vertical="center"/>
      <protection locked="0"/>
    </xf>
    <xf numFmtId="178" fontId="8" fillId="0" borderId="113" xfId="1" applyNumberFormat="1" applyFont="1" applyFill="1" applyBorder="1" applyAlignment="1" applyProtection="1">
      <alignment vertical="center"/>
      <protection locked="0"/>
    </xf>
    <xf numFmtId="178" fontId="8" fillId="0" borderId="87" xfId="1" applyNumberFormat="1" applyFont="1" applyFill="1" applyBorder="1" applyAlignment="1">
      <alignment vertical="center"/>
    </xf>
    <xf numFmtId="180" fontId="8" fillId="0" borderId="87" xfId="1" applyNumberFormat="1" applyFont="1" applyFill="1" applyBorder="1" applyAlignment="1">
      <alignment vertical="center"/>
    </xf>
    <xf numFmtId="180" fontId="8" fillId="0" borderId="114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textRotation="255"/>
    </xf>
    <xf numFmtId="180" fontId="8" fillId="0" borderId="0" xfId="1" applyNumberFormat="1" applyFont="1" applyFill="1" applyAlignment="1">
      <alignment vertical="center"/>
    </xf>
    <xf numFmtId="177" fontId="7" fillId="5" borderId="40" xfId="1" applyNumberFormat="1" applyFont="1" applyFill="1" applyBorder="1" applyAlignment="1" applyProtection="1">
      <alignment horizontal="right" vertical="center"/>
      <protection locked="0"/>
    </xf>
    <xf numFmtId="177" fontId="7" fillId="5" borderId="55" xfId="1" applyNumberFormat="1" applyFont="1" applyFill="1" applyBorder="1" applyAlignment="1" applyProtection="1">
      <alignment horizontal="right" vertical="center"/>
      <protection locked="0"/>
    </xf>
    <xf numFmtId="177" fontId="7" fillId="5" borderId="25" xfId="1" applyNumberFormat="1" applyFont="1" applyFill="1" applyBorder="1" applyAlignment="1" applyProtection="1">
      <alignment horizontal="right" vertical="center"/>
      <protection locked="0"/>
    </xf>
    <xf numFmtId="177" fontId="7" fillId="5" borderId="12" xfId="1" applyNumberFormat="1" applyFont="1" applyFill="1" applyBorder="1" applyAlignment="1" applyProtection="1">
      <alignment horizontal="right" vertical="center"/>
      <protection locked="0"/>
    </xf>
    <xf numFmtId="177" fontId="7" fillId="5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49" xfId="1" applyNumberFormat="1" applyFont="1" applyFill="1" applyBorder="1" applyAlignment="1">
      <alignment horizontal="center" vertical="center"/>
    </xf>
    <xf numFmtId="176" fontId="7" fillId="0" borderId="50" xfId="1" applyNumberFormat="1" applyFont="1" applyFill="1" applyBorder="1" applyAlignment="1">
      <alignment horizontal="center" vertical="center"/>
    </xf>
    <xf numFmtId="176" fontId="7" fillId="0" borderId="53" xfId="1" applyNumberFormat="1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 wrapText="1"/>
    </xf>
    <xf numFmtId="178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3" borderId="39" xfId="1" applyNumberFormat="1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30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2" borderId="49" xfId="1" applyNumberFormat="1" applyFont="1" applyFill="1" applyBorder="1" applyAlignment="1">
      <alignment horizontal="center" vertical="center"/>
    </xf>
    <xf numFmtId="176" fontId="7" fillId="2" borderId="50" xfId="1" applyNumberFormat="1" applyFont="1" applyFill="1" applyBorder="1" applyAlignment="1">
      <alignment horizontal="center" vertical="center"/>
    </xf>
    <xf numFmtId="176" fontId="7" fillId="2" borderId="53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66" xfId="1" applyNumberFormat="1" applyFont="1" applyFill="1" applyBorder="1" applyAlignment="1">
      <alignment horizontal="center" vertical="center"/>
    </xf>
    <xf numFmtId="176" fontId="8" fillId="0" borderId="67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9" xfId="1" applyNumberFormat="1" applyFont="1" applyFill="1" applyBorder="1" applyAlignment="1">
      <alignment horizontal="center" vertical="center" wrapText="1"/>
    </xf>
    <xf numFmtId="178" fontId="8" fillId="0" borderId="70" xfId="1" applyNumberFormat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176" fontId="8" fillId="0" borderId="49" xfId="1" applyNumberFormat="1" applyFont="1" applyFill="1" applyBorder="1" applyAlignment="1">
      <alignment horizontal="center" vertical="center" textRotation="255" wrapText="1"/>
    </xf>
    <xf numFmtId="176" fontId="8" fillId="0" borderId="50" xfId="1" applyNumberFormat="1" applyFont="1" applyFill="1" applyBorder="1" applyAlignment="1">
      <alignment horizontal="center" vertical="center" textRotation="255" wrapText="1"/>
    </xf>
    <xf numFmtId="176" fontId="8" fillId="0" borderId="53" xfId="1" applyNumberFormat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02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2"/>
  <sheetViews>
    <sheetView view="pageBreakPreview" zoomScaleNormal="100" zoomScaleSheetLayoutView="100" workbookViewId="0">
      <pane xSplit="2" ySplit="5" topLeftCell="C87" activePane="bottomRight" state="frozen"/>
      <selection activeCell="E37" sqref="E37"/>
      <selection pane="topRight" activeCell="E37" sqref="E37"/>
      <selection pane="bottomLeft" activeCell="E37" sqref="E37"/>
      <selection pane="bottomRight" activeCell="D9" sqref="D9"/>
    </sheetView>
  </sheetViews>
  <sheetFormatPr defaultRowHeight="9.75" customHeight="1" x14ac:dyDescent="0.15"/>
  <cols>
    <col min="1" max="1" width="13.75" style="47" customWidth="1"/>
    <col min="2" max="2" width="6.25" style="47" customWidth="1"/>
    <col min="3" max="4" width="10" style="47" customWidth="1"/>
    <col min="5" max="5" width="10" style="202" customWidth="1"/>
    <col min="6" max="7" width="10" style="47" customWidth="1"/>
    <col min="8" max="8" width="10" style="202" customWidth="1"/>
    <col min="9" max="9" width="10" style="47" customWidth="1"/>
    <col min="10" max="10" width="10" style="202" customWidth="1"/>
    <col min="11" max="17" width="10" style="47" customWidth="1"/>
    <col min="18" max="19" width="10" style="202" customWidth="1"/>
    <col min="20" max="20" width="10" style="203" customWidth="1"/>
    <col min="21" max="21" width="10" style="47" customWidth="1"/>
    <col min="22" max="22" width="10" style="204" customWidth="1"/>
    <col min="23" max="23" width="10" style="202" customWidth="1"/>
    <col min="24" max="24" width="10" style="47" customWidth="1"/>
    <col min="25" max="25" width="10" style="202" customWidth="1"/>
    <col min="26" max="27" width="11.625" style="47" customWidth="1"/>
    <col min="28" max="16384" width="9" style="47"/>
  </cols>
  <sheetData>
    <row r="1" spans="1:25" s="2" customFormat="1" ht="18.75" customHeight="1" x14ac:dyDescent="0.15">
      <c r="A1" s="1" t="s">
        <v>129</v>
      </c>
      <c r="L1" s="3"/>
      <c r="R1" s="4"/>
      <c r="S1" s="4"/>
    </row>
    <row r="2" spans="1:25" s="2" customFormat="1" ht="18.75" customHeight="1" thickBot="1" x14ac:dyDescent="0.2">
      <c r="A2" s="5" t="s">
        <v>0</v>
      </c>
      <c r="L2" s="3"/>
      <c r="R2" s="4"/>
      <c r="S2" s="423" t="s">
        <v>130</v>
      </c>
      <c r="T2" s="424"/>
      <c r="U2" s="424"/>
      <c r="V2" s="424"/>
      <c r="W2" s="424"/>
      <c r="X2" s="424"/>
      <c r="Y2" s="424"/>
    </row>
    <row r="3" spans="1:25" s="12" customFormat="1" ht="15" customHeight="1" x14ac:dyDescent="0.15">
      <c r="A3" s="425"/>
      <c r="B3" s="426"/>
      <c r="C3" s="6"/>
      <c r="D3" s="6"/>
      <c r="E3" s="7"/>
      <c r="F3" s="431" t="s">
        <v>1</v>
      </c>
      <c r="G3" s="432"/>
      <c r="H3" s="432"/>
      <c r="I3" s="432" t="s">
        <v>2</v>
      </c>
      <c r="J3" s="432"/>
      <c r="K3" s="432" t="s">
        <v>3</v>
      </c>
      <c r="L3" s="432"/>
      <c r="M3" s="432"/>
      <c r="N3" s="432"/>
      <c r="O3" s="6"/>
      <c r="P3" s="6"/>
      <c r="Q3" s="8"/>
      <c r="R3" s="9"/>
      <c r="S3" s="10"/>
      <c r="T3" s="433" t="s">
        <v>4</v>
      </c>
      <c r="U3" s="434"/>
      <c r="V3" s="434"/>
      <c r="W3" s="11"/>
      <c r="X3" s="435" t="s">
        <v>5</v>
      </c>
      <c r="Y3" s="436"/>
    </row>
    <row r="4" spans="1:25" s="12" customFormat="1" ht="51.75" customHeight="1" x14ac:dyDescent="0.15">
      <c r="A4" s="427"/>
      <c r="B4" s="428"/>
      <c r="C4" s="13" t="s">
        <v>6</v>
      </c>
      <c r="D4" s="13" t="s">
        <v>7</v>
      </c>
      <c r="E4" s="14" t="s">
        <v>8</v>
      </c>
      <c r="F4" s="15" t="s">
        <v>9</v>
      </c>
      <c r="G4" s="13" t="s">
        <v>10</v>
      </c>
      <c r="H4" s="16" t="s">
        <v>11</v>
      </c>
      <c r="I4" s="13" t="s">
        <v>9</v>
      </c>
      <c r="J4" s="16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7" t="s">
        <v>19</v>
      </c>
      <c r="R4" s="18" t="s">
        <v>20</v>
      </c>
      <c r="S4" s="14" t="s">
        <v>21</v>
      </c>
      <c r="T4" s="19" t="s">
        <v>22</v>
      </c>
      <c r="U4" s="13" t="s">
        <v>23</v>
      </c>
      <c r="V4" s="20" t="s">
        <v>24</v>
      </c>
      <c r="W4" s="16" t="s">
        <v>25</v>
      </c>
      <c r="X4" s="13" t="s">
        <v>26</v>
      </c>
      <c r="Y4" s="21" t="s">
        <v>27</v>
      </c>
    </row>
    <row r="5" spans="1:25" s="12" customFormat="1" ht="15" customHeight="1" thickBot="1" x14ac:dyDescent="0.2">
      <c r="A5" s="429"/>
      <c r="B5" s="430"/>
      <c r="C5" s="22" t="s">
        <v>28</v>
      </c>
      <c r="D5" s="23" t="s">
        <v>29</v>
      </c>
      <c r="E5" s="24" t="s">
        <v>30</v>
      </c>
      <c r="F5" s="25" t="s">
        <v>31</v>
      </c>
      <c r="G5" s="22" t="s">
        <v>32</v>
      </c>
      <c r="H5" s="26" t="s">
        <v>33</v>
      </c>
      <c r="I5" s="22" t="s">
        <v>34</v>
      </c>
      <c r="J5" s="26" t="s">
        <v>35</v>
      </c>
      <c r="K5" s="22"/>
      <c r="L5" s="22" t="s">
        <v>36</v>
      </c>
      <c r="M5" s="22"/>
      <c r="N5" s="22"/>
      <c r="O5" s="22" t="s">
        <v>37</v>
      </c>
      <c r="P5" s="22" t="s">
        <v>38</v>
      </c>
      <c r="Q5" s="27" t="s">
        <v>39</v>
      </c>
      <c r="R5" s="28" t="s">
        <v>40</v>
      </c>
      <c r="S5" s="29" t="s">
        <v>41</v>
      </c>
      <c r="T5" s="30" t="s">
        <v>42</v>
      </c>
      <c r="U5" s="22" t="s">
        <v>43</v>
      </c>
      <c r="V5" s="31" t="s">
        <v>44</v>
      </c>
      <c r="W5" s="16" t="s">
        <v>45</v>
      </c>
      <c r="X5" s="23" t="s">
        <v>46</v>
      </c>
      <c r="Y5" s="32" t="s">
        <v>47</v>
      </c>
    </row>
    <row r="6" spans="1:25" ht="18.75" customHeight="1" x14ac:dyDescent="0.15">
      <c r="A6" s="437" t="s">
        <v>48</v>
      </c>
      <c r="B6" s="33" t="s">
        <v>49</v>
      </c>
      <c r="C6" s="34">
        <v>529020</v>
      </c>
      <c r="D6" s="34">
        <v>240945</v>
      </c>
      <c r="E6" s="35">
        <v>45.545537030736078</v>
      </c>
      <c r="F6" s="36">
        <v>50783</v>
      </c>
      <c r="G6" s="36">
        <v>4971</v>
      </c>
      <c r="H6" s="37">
        <v>9.7887088198806698</v>
      </c>
      <c r="I6" s="38">
        <v>3245</v>
      </c>
      <c r="J6" s="39">
        <v>65.278615972641319</v>
      </c>
      <c r="K6" s="36">
        <v>666</v>
      </c>
      <c r="L6" s="40">
        <v>110</v>
      </c>
      <c r="M6" s="36">
        <v>8</v>
      </c>
      <c r="N6" s="36">
        <v>2461</v>
      </c>
      <c r="O6" s="36">
        <v>474</v>
      </c>
      <c r="P6" s="41">
        <v>9.5353047676523826</v>
      </c>
      <c r="Q6" s="42">
        <v>1252</v>
      </c>
      <c r="R6" s="43">
        <v>25.186079259706297</v>
      </c>
      <c r="S6" s="35">
        <v>34.721384027358681</v>
      </c>
      <c r="T6" s="44">
        <v>0.21660791997321938</v>
      </c>
      <c r="U6" s="36">
        <v>54</v>
      </c>
      <c r="V6" s="45">
        <v>0.10633479707776225</v>
      </c>
      <c r="W6" s="41">
        <v>2.2128344397505533</v>
      </c>
      <c r="X6" s="36">
        <v>11342</v>
      </c>
      <c r="Y6" s="46">
        <v>22.334245712147766</v>
      </c>
    </row>
    <row r="7" spans="1:25" ht="18.75" customHeight="1" x14ac:dyDescent="0.15">
      <c r="A7" s="438"/>
      <c r="B7" s="48" t="s">
        <v>50</v>
      </c>
      <c r="C7" s="49">
        <v>614889</v>
      </c>
      <c r="D7" s="49">
        <v>377429</v>
      </c>
      <c r="E7" s="50">
        <v>61.381647744552268</v>
      </c>
      <c r="F7" s="51">
        <v>86529</v>
      </c>
      <c r="G7" s="51">
        <v>6295</v>
      </c>
      <c r="H7" s="52">
        <v>7.2750176241491289</v>
      </c>
      <c r="I7" s="53">
        <v>4107</v>
      </c>
      <c r="J7" s="52">
        <v>65.242255758538519</v>
      </c>
      <c r="K7" s="51">
        <v>1392</v>
      </c>
      <c r="L7" s="54">
        <v>103</v>
      </c>
      <c r="M7" s="51">
        <v>13</v>
      </c>
      <c r="N7" s="51">
        <v>2599</v>
      </c>
      <c r="O7" s="51">
        <v>501</v>
      </c>
      <c r="P7" s="55">
        <v>7.9586973788721203</v>
      </c>
      <c r="Q7" s="56">
        <v>1687</v>
      </c>
      <c r="R7" s="57">
        <v>26.799046862589353</v>
      </c>
      <c r="S7" s="58">
        <v>34.757744241461481</v>
      </c>
      <c r="T7" s="59">
        <v>0.1190352367414393</v>
      </c>
      <c r="U7" s="51">
        <v>44</v>
      </c>
      <c r="V7" s="60">
        <v>5.0850004044886689E-2</v>
      </c>
      <c r="W7" s="61">
        <v>1.6362192216044478</v>
      </c>
      <c r="X7" s="51">
        <v>18633</v>
      </c>
      <c r="Y7" s="62">
        <v>21.5338210310994</v>
      </c>
    </row>
    <row r="8" spans="1:25" ht="18.75" customHeight="1" thickBot="1" x14ac:dyDescent="0.2">
      <c r="A8" s="439"/>
      <c r="B8" s="63" t="s">
        <v>51</v>
      </c>
      <c r="C8" s="64">
        <v>1143909</v>
      </c>
      <c r="D8" s="64">
        <v>618374</v>
      </c>
      <c r="E8" s="65">
        <v>54.05797139457772</v>
      </c>
      <c r="F8" s="66">
        <v>137312</v>
      </c>
      <c r="G8" s="66">
        <v>11266</v>
      </c>
      <c r="H8" s="67">
        <v>8.2046725704963883</v>
      </c>
      <c r="I8" s="68">
        <v>7352</v>
      </c>
      <c r="J8" s="67">
        <v>65.258299307651342</v>
      </c>
      <c r="K8" s="69">
        <v>2058</v>
      </c>
      <c r="L8" s="70">
        <v>213</v>
      </c>
      <c r="M8" s="69">
        <v>21</v>
      </c>
      <c r="N8" s="69">
        <v>5060</v>
      </c>
      <c r="O8" s="69">
        <v>975</v>
      </c>
      <c r="P8" s="71">
        <v>8.6543582460500623</v>
      </c>
      <c r="Q8" s="72">
        <v>2939</v>
      </c>
      <c r="R8" s="73">
        <v>26.087342446298596</v>
      </c>
      <c r="S8" s="65">
        <v>34.741700692348658</v>
      </c>
      <c r="T8" s="74">
        <v>0.15512118387322302</v>
      </c>
      <c r="U8" s="69">
        <v>98</v>
      </c>
      <c r="V8" s="75">
        <v>7.1370309951060362E-2</v>
      </c>
      <c r="W8" s="71">
        <v>1.8906444168293981</v>
      </c>
      <c r="X8" s="69">
        <v>29975</v>
      </c>
      <c r="Y8" s="76">
        <v>21.829847354928923</v>
      </c>
    </row>
    <row r="9" spans="1:25" ht="18.75" customHeight="1" x14ac:dyDescent="0.15">
      <c r="A9" s="440" t="s">
        <v>52</v>
      </c>
      <c r="B9" s="77" t="s">
        <v>49</v>
      </c>
      <c r="C9" s="78">
        <v>182423</v>
      </c>
      <c r="D9" s="78">
        <v>93600</v>
      </c>
      <c r="E9" s="79">
        <v>51.309319548521835</v>
      </c>
      <c r="F9" s="80">
        <v>17742</v>
      </c>
      <c r="G9" s="80">
        <v>1878</v>
      </c>
      <c r="H9" s="81">
        <v>10.585052417991207</v>
      </c>
      <c r="I9" s="82">
        <v>955</v>
      </c>
      <c r="J9" s="81">
        <v>50.851970181043662</v>
      </c>
      <c r="K9" s="80">
        <v>184</v>
      </c>
      <c r="L9" s="80">
        <v>33</v>
      </c>
      <c r="M9" s="80">
        <v>5</v>
      </c>
      <c r="N9" s="80">
        <v>733</v>
      </c>
      <c r="O9" s="80">
        <v>0</v>
      </c>
      <c r="P9" s="83">
        <v>0</v>
      </c>
      <c r="Q9" s="84">
        <v>923</v>
      </c>
      <c r="R9" s="85">
        <v>49.148029818956331</v>
      </c>
      <c r="S9" s="79">
        <v>49.148029818956331</v>
      </c>
      <c r="T9" s="86">
        <v>0.18599932363882313</v>
      </c>
      <c r="U9" s="80">
        <v>18</v>
      </c>
      <c r="V9" s="87">
        <v>0.10145417653026716</v>
      </c>
      <c r="W9" s="83">
        <v>1.7571884984025559</v>
      </c>
      <c r="X9" s="80">
        <v>4493</v>
      </c>
      <c r="Y9" s="88">
        <v>25.324089730582799</v>
      </c>
    </row>
    <row r="10" spans="1:25" ht="18.75" customHeight="1" x14ac:dyDescent="0.15">
      <c r="A10" s="441"/>
      <c r="B10" s="89" t="s">
        <v>50</v>
      </c>
      <c r="C10" s="90">
        <v>212470</v>
      </c>
      <c r="D10" s="90">
        <v>141645</v>
      </c>
      <c r="E10" s="91">
        <v>66.665882242198904</v>
      </c>
      <c r="F10" s="92">
        <v>33055</v>
      </c>
      <c r="G10" s="92">
        <v>2645</v>
      </c>
      <c r="H10" s="93">
        <v>8.0018151565572531</v>
      </c>
      <c r="I10" s="94">
        <v>1389</v>
      </c>
      <c r="J10" s="93">
        <v>52.514177693761809</v>
      </c>
      <c r="K10" s="92">
        <v>457</v>
      </c>
      <c r="L10" s="92">
        <v>26</v>
      </c>
      <c r="M10" s="92">
        <v>5</v>
      </c>
      <c r="N10" s="92">
        <v>901</v>
      </c>
      <c r="O10" s="92">
        <v>0</v>
      </c>
      <c r="P10" s="95">
        <v>0</v>
      </c>
      <c r="Q10" s="96">
        <v>1256</v>
      </c>
      <c r="R10" s="97">
        <v>47.485822306238184</v>
      </c>
      <c r="S10" s="91">
        <v>47.485822306238184</v>
      </c>
      <c r="T10" s="98">
        <v>7.8656784147632733E-2</v>
      </c>
      <c r="U10" s="92">
        <v>8</v>
      </c>
      <c r="V10" s="99">
        <v>2.420208743004084E-2</v>
      </c>
      <c r="W10" s="95">
        <v>0.98298676748582225</v>
      </c>
      <c r="X10" s="92">
        <v>7967</v>
      </c>
      <c r="Y10" s="100">
        <v>24.102253819391922</v>
      </c>
    </row>
    <row r="11" spans="1:25" ht="18.75" customHeight="1" thickBot="1" x14ac:dyDescent="0.2">
      <c r="A11" s="442"/>
      <c r="B11" s="101" t="s">
        <v>51</v>
      </c>
      <c r="C11" s="102">
        <v>394893</v>
      </c>
      <c r="D11" s="102">
        <v>235245</v>
      </c>
      <c r="E11" s="103">
        <v>59.571833382713798</v>
      </c>
      <c r="F11" s="104">
        <v>50797</v>
      </c>
      <c r="G11" s="104">
        <v>4523</v>
      </c>
      <c r="H11" s="105">
        <v>8.9040691379412173</v>
      </c>
      <c r="I11" s="106">
        <v>2344</v>
      </c>
      <c r="J11" s="415">
        <v>51.824010612425383</v>
      </c>
      <c r="K11" s="107">
        <v>641</v>
      </c>
      <c r="L11" s="107">
        <v>59</v>
      </c>
      <c r="M11" s="107">
        <v>10</v>
      </c>
      <c r="N11" s="107">
        <v>1634</v>
      </c>
      <c r="O11" s="107">
        <v>0</v>
      </c>
      <c r="P11" s="108">
        <v>0</v>
      </c>
      <c r="Q11" s="109">
        <v>2179</v>
      </c>
      <c r="R11" s="110">
        <v>48.175989387574617</v>
      </c>
      <c r="S11" s="103">
        <v>48.175989387574617</v>
      </c>
      <c r="T11" s="111">
        <v>0.11614859145225112</v>
      </c>
      <c r="U11" s="107">
        <v>26</v>
      </c>
      <c r="V11" s="112">
        <v>5.1184125046754729E-2</v>
      </c>
      <c r="W11" s="108">
        <v>1.3044439531284546</v>
      </c>
      <c r="X11" s="107">
        <v>12460</v>
      </c>
      <c r="Y11" s="113">
        <v>24.529007618560151</v>
      </c>
    </row>
    <row r="12" spans="1:25" ht="18.75" customHeight="1" x14ac:dyDescent="0.15">
      <c r="A12" s="437" t="s">
        <v>53</v>
      </c>
      <c r="B12" s="33" t="s">
        <v>49</v>
      </c>
      <c r="C12" s="34">
        <v>182423</v>
      </c>
      <c r="D12" s="34">
        <v>93600</v>
      </c>
      <c r="E12" s="35">
        <v>51.309319548521835</v>
      </c>
      <c r="F12" s="36">
        <v>17742</v>
      </c>
      <c r="G12" s="36">
        <v>1878</v>
      </c>
      <c r="H12" s="37">
        <v>10.585052417991207</v>
      </c>
      <c r="I12" s="38">
        <v>955</v>
      </c>
      <c r="J12" s="37">
        <v>50.851970181043662</v>
      </c>
      <c r="K12" s="36">
        <v>184</v>
      </c>
      <c r="L12" s="40">
        <v>33</v>
      </c>
      <c r="M12" s="36">
        <v>5</v>
      </c>
      <c r="N12" s="36">
        <v>733</v>
      </c>
      <c r="O12" s="36">
        <v>0</v>
      </c>
      <c r="P12" s="41">
        <v>0</v>
      </c>
      <c r="Q12" s="42">
        <v>923</v>
      </c>
      <c r="R12" s="43">
        <v>49.148029818956331</v>
      </c>
      <c r="S12" s="35">
        <v>49.148029818956331</v>
      </c>
      <c r="T12" s="44">
        <v>0.18599932363882313</v>
      </c>
      <c r="U12" s="36">
        <v>18</v>
      </c>
      <c r="V12" s="45">
        <v>0.10145417653026716</v>
      </c>
      <c r="W12" s="41">
        <v>1.7571884984025559</v>
      </c>
      <c r="X12" s="36">
        <v>4493</v>
      </c>
      <c r="Y12" s="46">
        <v>25.324089730582799</v>
      </c>
    </row>
    <row r="13" spans="1:25" ht="18.75" customHeight="1" x14ac:dyDescent="0.15">
      <c r="A13" s="438"/>
      <c r="B13" s="48" t="s">
        <v>50</v>
      </c>
      <c r="C13" s="49">
        <v>212470</v>
      </c>
      <c r="D13" s="49">
        <v>141645</v>
      </c>
      <c r="E13" s="50">
        <v>66.665882242198904</v>
      </c>
      <c r="F13" s="51">
        <v>33055</v>
      </c>
      <c r="G13" s="51">
        <v>2645</v>
      </c>
      <c r="H13" s="52">
        <v>8.0018151565572531</v>
      </c>
      <c r="I13" s="53">
        <v>1389</v>
      </c>
      <c r="J13" s="52">
        <v>52.514177693761809</v>
      </c>
      <c r="K13" s="51">
        <v>457</v>
      </c>
      <c r="L13" s="54">
        <v>26</v>
      </c>
      <c r="M13" s="51">
        <v>5</v>
      </c>
      <c r="N13" s="51">
        <v>901</v>
      </c>
      <c r="O13" s="51">
        <v>0</v>
      </c>
      <c r="P13" s="55">
        <v>0</v>
      </c>
      <c r="Q13" s="56">
        <v>1256</v>
      </c>
      <c r="R13" s="57">
        <v>47.485822306238184</v>
      </c>
      <c r="S13" s="58">
        <v>47.485822306238184</v>
      </c>
      <c r="T13" s="59">
        <v>7.8656784147632733E-2</v>
      </c>
      <c r="U13" s="51">
        <v>8</v>
      </c>
      <c r="V13" s="60">
        <v>2.420208743004084E-2</v>
      </c>
      <c r="W13" s="61">
        <v>0.98298676748582225</v>
      </c>
      <c r="X13" s="51">
        <v>7967</v>
      </c>
      <c r="Y13" s="62">
        <v>24.102253819391922</v>
      </c>
    </row>
    <row r="14" spans="1:25" ht="18.75" customHeight="1" thickBot="1" x14ac:dyDescent="0.2">
      <c r="A14" s="439"/>
      <c r="B14" s="63" t="s">
        <v>51</v>
      </c>
      <c r="C14" s="64">
        <v>394893</v>
      </c>
      <c r="D14" s="64">
        <v>235245</v>
      </c>
      <c r="E14" s="65">
        <v>59.571833382713798</v>
      </c>
      <c r="F14" s="66">
        <v>50797</v>
      </c>
      <c r="G14" s="66">
        <v>4523</v>
      </c>
      <c r="H14" s="67">
        <v>8.9040691379412173</v>
      </c>
      <c r="I14" s="68">
        <v>2344</v>
      </c>
      <c r="J14" s="67">
        <v>51.824010612425383</v>
      </c>
      <c r="K14" s="69">
        <v>641</v>
      </c>
      <c r="L14" s="70">
        <v>59</v>
      </c>
      <c r="M14" s="69">
        <v>10</v>
      </c>
      <c r="N14" s="69">
        <v>1634</v>
      </c>
      <c r="O14" s="69">
        <v>0</v>
      </c>
      <c r="P14" s="71">
        <v>0</v>
      </c>
      <c r="Q14" s="72">
        <v>2179</v>
      </c>
      <c r="R14" s="73">
        <v>48.175989387574617</v>
      </c>
      <c r="S14" s="65">
        <v>48.175989387574617</v>
      </c>
      <c r="T14" s="74">
        <v>0.11614859145225112</v>
      </c>
      <c r="U14" s="69">
        <v>26</v>
      </c>
      <c r="V14" s="75">
        <v>5.1184125046754729E-2</v>
      </c>
      <c r="W14" s="71">
        <v>1.3044439531284546</v>
      </c>
      <c r="X14" s="69">
        <v>12460</v>
      </c>
      <c r="Y14" s="76">
        <v>24.529007618560151</v>
      </c>
    </row>
    <row r="15" spans="1:25" ht="18.75" customHeight="1" x14ac:dyDescent="0.15">
      <c r="A15" s="420" t="s">
        <v>54</v>
      </c>
      <c r="B15" s="114" t="s">
        <v>49</v>
      </c>
      <c r="C15" s="78">
        <v>129983</v>
      </c>
      <c r="D15" s="78">
        <v>47787</v>
      </c>
      <c r="E15" s="79">
        <v>36.76403837424894</v>
      </c>
      <c r="F15" s="80">
        <v>9235</v>
      </c>
      <c r="G15" s="80">
        <v>886</v>
      </c>
      <c r="H15" s="81">
        <v>9.5939361126150509</v>
      </c>
      <c r="I15" s="82">
        <v>667</v>
      </c>
      <c r="J15" s="81">
        <v>75.282167042889398</v>
      </c>
      <c r="K15" s="80">
        <v>164</v>
      </c>
      <c r="L15" s="80">
        <v>27</v>
      </c>
      <c r="M15" s="80">
        <v>1</v>
      </c>
      <c r="N15" s="80">
        <v>475</v>
      </c>
      <c r="O15" s="80">
        <v>15</v>
      </c>
      <c r="P15" s="83">
        <v>1.6930022573363432</v>
      </c>
      <c r="Q15" s="84">
        <v>204</v>
      </c>
      <c r="R15" s="85">
        <v>23.024830699774267</v>
      </c>
      <c r="S15" s="79">
        <v>24.717832957110609</v>
      </c>
      <c r="T15" s="86">
        <v>0.29236599891716297</v>
      </c>
      <c r="U15" s="80">
        <v>12</v>
      </c>
      <c r="V15" s="87">
        <v>0.12994044396318355</v>
      </c>
      <c r="W15" s="115">
        <v>3.0474040632054176</v>
      </c>
      <c r="X15" s="80">
        <v>2461</v>
      </c>
      <c r="Y15" s="88">
        <v>26.64861938278289</v>
      </c>
    </row>
    <row r="16" spans="1:25" ht="18.75" customHeight="1" x14ac:dyDescent="0.15">
      <c r="A16" s="421"/>
      <c r="B16" s="116" t="s">
        <v>50</v>
      </c>
      <c r="C16" s="117">
        <v>145526</v>
      </c>
      <c r="D16" s="117">
        <v>81050</v>
      </c>
      <c r="E16" s="118">
        <v>55.694515069472118</v>
      </c>
      <c r="F16" s="119">
        <v>16160</v>
      </c>
      <c r="G16" s="119">
        <v>1210</v>
      </c>
      <c r="H16" s="120">
        <v>7.4876237623762369</v>
      </c>
      <c r="I16" s="121">
        <v>915</v>
      </c>
      <c r="J16" s="120">
        <v>75.619834710743802</v>
      </c>
      <c r="K16" s="119">
        <v>368</v>
      </c>
      <c r="L16" s="119">
        <v>33</v>
      </c>
      <c r="M16" s="119">
        <v>1</v>
      </c>
      <c r="N16" s="119">
        <v>513</v>
      </c>
      <c r="O16" s="119">
        <v>19</v>
      </c>
      <c r="P16" s="122">
        <v>1.5702479338842976</v>
      </c>
      <c r="Q16" s="123">
        <v>276</v>
      </c>
      <c r="R16" s="124">
        <v>22.809917355371901</v>
      </c>
      <c r="S16" s="118">
        <v>24.380165289256198</v>
      </c>
      <c r="T16" s="125">
        <v>0.20420792079207922</v>
      </c>
      <c r="U16" s="119">
        <v>18</v>
      </c>
      <c r="V16" s="126">
        <v>0.11138613861386137</v>
      </c>
      <c r="W16" s="127">
        <v>2.7272727272727271</v>
      </c>
      <c r="X16" s="119">
        <v>4289</v>
      </c>
      <c r="Y16" s="128">
        <v>26.540841584158414</v>
      </c>
    </row>
    <row r="17" spans="1:25" ht="18.75" customHeight="1" thickBot="1" x14ac:dyDescent="0.2">
      <c r="A17" s="422"/>
      <c r="B17" s="129" t="s">
        <v>51</v>
      </c>
      <c r="C17" s="102">
        <v>275509</v>
      </c>
      <c r="D17" s="102">
        <v>128837</v>
      </c>
      <c r="E17" s="103">
        <v>46.76326363204106</v>
      </c>
      <c r="F17" s="104">
        <v>25395</v>
      </c>
      <c r="G17" s="104">
        <v>2096</v>
      </c>
      <c r="H17" s="105">
        <v>8.2535932270131909</v>
      </c>
      <c r="I17" s="106">
        <v>1582</v>
      </c>
      <c r="J17" s="105">
        <v>75.477099236641223</v>
      </c>
      <c r="K17" s="107">
        <v>532</v>
      </c>
      <c r="L17" s="107">
        <v>60</v>
      </c>
      <c r="M17" s="107">
        <v>2</v>
      </c>
      <c r="N17" s="107">
        <v>988</v>
      </c>
      <c r="O17" s="107">
        <v>34</v>
      </c>
      <c r="P17" s="108">
        <v>1.6221374045801527</v>
      </c>
      <c r="Q17" s="109">
        <v>480</v>
      </c>
      <c r="R17" s="110">
        <v>22.900763358778626</v>
      </c>
      <c r="S17" s="103">
        <v>24.522900763358781</v>
      </c>
      <c r="T17" s="111">
        <v>0.23626698168930893</v>
      </c>
      <c r="U17" s="107">
        <v>30</v>
      </c>
      <c r="V17" s="112">
        <v>0.11813349084465447</v>
      </c>
      <c r="W17" s="108">
        <v>2.8625954198473282</v>
      </c>
      <c r="X17" s="107">
        <v>6750</v>
      </c>
      <c r="Y17" s="113">
        <v>26.580035440047254</v>
      </c>
    </row>
    <row r="18" spans="1:25" ht="18.75" customHeight="1" x14ac:dyDescent="0.15">
      <c r="A18" s="443" t="s">
        <v>55</v>
      </c>
      <c r="B18" s="33" t="s">
        <v>49</v>
      </c>
      <c r="C18" s="34">
        <v>129983</v>
      </c>
      <c r="D18" s="34">
        <v>47787</v>
      </c>
      <c r="E18" s="35">
        <v>36.76403837424894</v>
      </c>
      <c r="F18" s="36">
        <v>9235</v>
      </c>
      <c r="G18" s="36">
        <v>886</v>
      </c>
      <c r="H18" s="37">
        <v>9.5939361126150509</v>
      </c>
      <c r="I18" s="38">
        <v>667</v>
      </c>
      <c r="J18" s="37">
        <v>75.282167042889398</v>
      </c>
      <c r="K18" s="36">
        <v>164</v>
      </c>
      <c r="L18" s="40">
        <v>27</v>
      </c>
      <c r="M18" s="36">
        <v>1</v>
      </c>
      <c r="N18" s="36">
        <v>475</v>
      </c>
      <c r="O18" s="36">
        <v>15</v>
      </c>
      <c r="P18" s="41">
        <v>1.6930022573363432</v>
      </c>
      <c r="Q18" s="42">
        <v>204</v>
      </c>
      <c r="R18" s="43">
        <v>23.024830699774267</v>
      </c>
      <c r="S18" s="35">
        <v>24.717832957110609</v>
      </c>
      <c r="T18" s="44">
        <v>0.29236599891716297</v>
      </c>
      <c r="U18" s="36">
        <v>12</v>
      </c>
      <c r="V18" s="45">
        <v>0.12994044396318355</v>
      </c>
      <c r="W18" s="41">
        <v>3.0474040632054176</v>
      </c>
      <c r="X18" s="36">
        <v>2461</v>
      </c>
      <c r="Y18" s="46">
        <v>26.64861938278289</v>
      </c>
    </row>
    <row r="19" spans="1:25" ht="18.75" customHeight="1" x14ac:dyDescent="0.15">
      <c r="A19" s="444"/>
      <c r="B19" s="48" t="s">
        <v>50</v>
      </c>
      <c r="C19" s="49">
        <v>145526</v>
      </c>
      <c r="D19" s="49">
        <v>81050</v>
      </c>
      <c r="E19" s="50">
        <v>55.694515069472118</v>
      </c>
      <c r="F19" s="51">
        <v>16160</v>
      </c>
      <c r="G19" s="51">
        <v>1210</v>
      </c>
      <c r="H19" s="52">
        <v>7.4876237623762369</v>
      </c>
      <c r="I19" s="53">
        <v>915</v>
      </c>
      <c r="J19" s="52">
        <v>75.619834710743802</v>
      </c>
      <c r="K19" s="51">
        <v>368</v>
      </c>
      <c r="L19" s="54">
        <v>33</v>
      </c>
      <c r="M19" s="51">
        <v>1</v>
      </c>
      <c r="N19" s="51">
        <v>513</v>
      </c>
      <c r="O19" s="51">
        <v>19</v>
      </c>
      <c r="P19" s="55">
        <v>1.5702479338842976</v>
      </c>
      <c r="Q19" s="56">
        <v>276</v>
      </c>
      <c r="R19" s="57">
        <v>22.809917355371901</v>
      </c>
      <c r="S19" s="58">
        <v>24.380165289256198</v>
      </c>
      <c r="T19" s="59">
        <v>0.20420792079207922</v>
      </c>
      <c r="U19" s="51">
        <v>18</v>
      </c>
      <c r="V19" s="60">
        <v>0.11138613861386137</v>
      </c>
      <c r="W19" s="61">
        <v>2.7272727272727271</v>
      </c>
      <c r="X19" s="130">
        <v>4289</v>
      </c>
      <c r="Y19" s="62">
        <v>26.540841584158414</v>
      </c>
    </row>
    <row r="20" spans="1:25" ht="18.75" customHeight="1" thickBot="1" x14ac:dyDescent="0.2">
      <c r="A20" s="445"/>
      <c r="B20" s="63" t="s">
        <v>51</v>
      </c>
      <c r="C20" s="64">
        <v>275509</v>
      </c>
      <c r="D20" s="64">
        <v>128837</v>
      </c>
      <c r="E20" s="65">
        <v>46.76326363204106</v>
      </c>
      <c r="F20" s="66">
        <v>25395</v>
      </c>
      <c r="G20" s="66">
        <v>2096</v>
      </c>
      <c r="H20" s="67">
        <v>8.2535932270131909</v>
      </c>
      <c r="I20" s="68">
        <v>1582</v>
      </c>
      <c r="J20" s="67">
        <v>75.477099236641223</v>
      </c>
      <c r="K20" s="69">
        <v>532</v>
      </c>
      <c r="L20" s="70">
        <v>60</v>
      </c>
      <c r="M20" s="69">
        <v>2</v>
      </c>
      <c r="N20" s="69">
        <v>988</v>
      </c>
      <c r="O20" s="69">
        <v>34</v>
      </c>
      <c r="P20" s="71">
        <v>1.6221374045801527</v>
      </c>
      <c r="Q20" s="72">
        <v>480</v>
      </c>
      <c r="R20" s="73">
        <v>22.900763358778626</v>
      </c>
      <c r="S20" s="65">
        <v>24.522900763358781</v>
      </c>
      <c r="T20" s="74">
        <v>0.23626698168930893</v>
      </c>
      <c r="U20" s="69">
        <v>30</v>
      </c>
      <c r="V20" s="75">
        <v>0.11813349084465447</v>
      </c>
      <c r="W20" s="71">
        <v>2.8625954198473282</v>
      </c>
      <c r="X20" s="69">
        <v>6750</v>
      </c>
      <c r="Y20" s="76">
        <v>26.580035440047254</v>
      </c>
    </row>
    <row r="21" spans="1:25" s="131" customFormat="1" ht="18.75" customHeight="1" x14ac:dyDescent="0.15">
      <c r="A21" s="420" t="s">
        <v>56</v>
      </c>
      <c r="B21" s="114" t="s">
        <v>49</v>
      </c>
      <c r="C21" s="78">
        <v>18732</v>
      </c>
      <c r="D21" s="78">
        <v>8257</v>
      </c>
      <c r="E21" s="79">
        <v>44.079649797138586</v>
      </c>
      <c r="F21" s="80">
        <v>1610</v>
      </c>
      <c r="G21" s="80">
        <v>130</v>
      </c>
      <c r="H21" s="81">
        <v>8.0745341614906838</v>
      </c>
      <c r="I21" s="82">
        <v>108</v>
      </c>
      <c r="J21" s="81">
        <v>83.07692307692308</v>
      </c>
      <c r="K21" s="80">
        <v>25</v>
      </c>
      <c r="L21" s="80">
        <v>3</v>
      </c>
      <c r="M21" s="80">
        <v>0</v>
      </c>
      <c r="N21" s="80">
        <v>80</v>
      </c>
      <c r="O21" s="80">
        <v>19</v>
      </c>
      <c r="P21" s="83">
        <v>14.615384615384617</v>
      </c>
      <c r="Q21" s="84">
        <v>3</v>
      </c>
      <c r="R21" s="85">
        <v>2.3076923076923079</v>
      </c>
      <c r="S21" s="79">
        <v>16.923076923076923</v>
      </c>
      <c r="T21" s="86">
        <v>0.18633540372670807</v>
      </c>
      <c r="U21" s="80">
        <v>2</v>
      </c>
      <c r="V21" s="87">
        <v>0.12422360248447205</v>
      </c>
      <c r="W21" s="115">
        <v>2.3076923076923079</v>
      </c>
      <c r="X21" s="80">
        <v>333</v>
      </c>
      <c r="Y21" s="88">
        <v>20.683229813664596</v>
      </c>
    </row>
    <row r="22" spans="1:25" s="131" customFormat="1" ht="18.75" customHeight="1" x14ac:dyDescent="0.15">
      <c r="A22" s="421"/>
      <c r="B22" s="89" t="s">
        <v>50</v>
      </c>
      <c r="C22" s="117">
        <v>22013</v>
      </c>
      <c r="D22" s="117">
        <v>13862</v>
      </c>
      <c r="E22" s="118">
        <v>62.971880252578025</v>
      </c>
      <c r="F22" s="117">
        <v>2916</v>
      </c>
      <c r="G22" s="117">
        <v>191</v>
      </c>
      <c r="H22" s="120">
        <v>6.5500685871056241</v>
      </c>
      <c r="I22" s="121">
        <v>167</v>
      </c>
      <c r="J22" s="120">
        <v>87.434554973821989</v>
      </c>
      <c r="K22" s="117">
        <v>55</v>
      </c>
      <c r="L22" s="117">
        <v>2</v>
      </c>
      <c r="M22" s="117">
        <v>1</v>
      </c>
      <c r="N22" s="117">
        <v>109</v>
      </c>
      <c r="O22" s="117">
        <v>21</v>
      </c>
      <c r="P22" s="122">
        <v>10.99476439790576</v>
      </c>
      <c r="Q22" s="117">
        <v>3</v>
      </c>
      <c r="R22" s="124">
        <v>1.5706806282722512</v>
      </c>
      <c r="S22" s="118">
        <v>12.56544502617801</v>
      </c>
      <c r="T22" s="125">
        <v>6.858710562414265E-2</v>
      </c>
      <c r="U22" s="117">
        <v>0</v>
      </c>
      <c r="V22" s="126">
        <v>0</v>
      </c>
      <c r="W22" s="127">
        <v>1.0471204188481675</v>
      </c>
      <c r="X22" s="117">
        <v>466</v>
      </c>
      <c r="Y22" s="128">
        <v>15.980795610425242</v>
      </c>
    </row>
    <row r="23" spans="1:25" s="131" customFormat="1" ht="18.75" customHeight="1" thickBot="1" x14ac:dyDescent="0.2">
      <c r="A23" s="422"/>
      <c r="B23" s="101" t="s">
        <v>51</v>
      </c>
      <c r="C23" s="102">
        <v>40745</v>
      </c>
      <c r="D23" s="102">
        <v>22119</v>
      </c>
      <c r="E23" s="103">
        <v>54.286415511105659</v>
      </c>
      <c r="F23" s="104">
        <v>4526</v>
      </c>
      <c r="G23" s="104">
        <v>321</v>
      </c>
      <c r="H23" s="105">
        <v>7.0923552806009722</v>
      </c>
      <c r="I23" s="106">
        <v>275</v>
      </c>
      <c r="J23" s="105">
        <v>85.669781931464172</v>
      </c>
      <c r="K23" s="107">
        <v>80</v>
      </c>
      <c r="L23" s="107">
        <v>5</v>
      </c>
      <c r="M23" s="107">
        <v>1</v>
      </c>
      <c r="N23" s="107">
        <v>189</v>
      </c>
      <c r="O23" s="107">
        <v>40</v>
      </c>
      <c r="P23" s="108">
        <v>12.461059190031152</v>
      </c>
      <c r="Q23" s="109">
        <v>6</v>
      </c>
      <c r="R23" s="110">
        <v>1.8691588785046727</v>
      </c>
      <c r="S23" s="103">
        <v>14.330218068535824</v>
      </c>
      <c r="T23" s="111">
        <v>0.11047282368537341</v>
      </c>
      <c r="U23" s="107">
        <v>2</v>
      </c>
      <c r="V23" s="112">
        <v>4.4189129474149359E-2</v>
      </c>
      <c r="W23" s="108">
        <v>1.557632398753894</v>
      </c>
      <c r="X23" s="107">
        <v>799</v>
      </c>
      <c r="Y23" s="113">
        <v>17.653557224922668</v>
      </c>
    </row>
    <row r="24" spans="1:25" s="132" customFormat="1" ht="18.75" customHeight="1" x14ac:dyDescent="0.15">
      <c r="A24" s="420" t="s">
        <v>57</v>
      </c>
      <c r="B24" s="114" t="s">
        <v>49</v>
      </c>
      <c r="C24" s="78">
        <v>11227</v>
      </c>
      <c r="D24" s="78">
        <v>5556</v>
      </c>
      <c r="E24" s="79">
        <v>49.487841809922507</v>
      </c>
      <c r="F24" s="80">
        <v>1227</v>
      </c>
      <c r="G24" s="80">
        <v>90</v>
      </c>
      <c r="H24" s="81">
        <v>7.3349633251833746</v>
      </c>
      <c r="I24" s="82">
        <v>69</v>
      </c>
      <c r="J24" s="81">
        <v>76.666666666666671</v>
      </c>
      <c r="K24" s="80">
        <v>17</v>
      </c>
      <c r="L24" s="80">
        <v>0</v>
      </c>
      <c r="M24" s="80">
        <v>0</v>
      </c>
      <c r="N24" s="80">
        <v>52</v>
      </c>
      <c r="O24" s="80">
        <v>3</v>
      </c>
      <c r="P24" s="83">
        <v>3.3333333333333335</v>
      </c>
      <c r="Q24" s="84">
        <v>18</v>
      </c>
      <c r="R24" s="85">
        <v>20</v>
      </c>
      <c r="S24" s="79">
        <v>23.333333333333332</v>
      </c>
      <c r="T24" s="86">
        <v>0</v>
      </c>
      <c r="U24" s="80">
        <v>0</v>
      </c>
      <c r="V24" s="87">
        <v>0</v>
      </c>
      <c r="W24" s="83">
        <v>0</v>
      </c>
      <c r="X24" s="80">
        <v>218</v>
      </c>
      <c r="Y24" s="88">
        <v>17.766911165444174</v>
      </c>
    </row>
    <row r="25" spans="1:25" s="131" customFormat="1" ht="18.75" customHeight="1" x14ac:dyDescent="0.15">
      <c r="A25" s="421"/>
      <c r="B25" s="89" t="s">
        <v>50</v>
      </c>
      <c r="C25" s="117">
        <v>13080</v>
      </c>
      <c r="D25" s="117">
        <v>8296</v>
      </c>
      <c r="E25" s="118">
        <v>63.425076452599392</v>
      </c>
      <c r="F25" s="117">
        <v>2052</v>
      </c>
      <c r="G25" s="117">
        <v>134</v>
      </c>
      <c r="H25" s="120">
        <v>6.530214424951267</v>
      </c>
      <c r="I25" s="121">
        <v>107</v>
      </c>
      <c r="J25" s="120">
        <v>79.850746268656707</v>
      </c>
      <c r="K25" s="117">
        <v>34</v>
      </c>
      <c r="L25" s="117">
        <v>5</v>
      </c>
      <c r="M25" s="117">
        <v>1</v>
      </c>
      <c r="N25" s="117">
        <v>67</v>
      </c>
      <c r="O25" s="117">
        <v>5</v>
      </c>
      <c r="P25" s="122">
        <v>3.7313432835820892</v>
      </c>
      <c r="Q25" s="117">
        <v>22</v>
      </c>
      <c r="R25" s="124">
        <v>16.417910447761194</v>
      </c>
      <c r="S25" s="118">
        <v>20.149253731343283</v>
      </c>
      <c r="T25" s="125">
        <v>0.24366471734892786</v>
      </c>
      <c r="U25" s="117">
        <v>1</v>
      </c>
      <c r="V25" s="126">
        <v>4.8732943469785572E-2</v>
      </c>
      <c r="W25" s="127">
        <v>3.7313432835820892</v>
      </c>
      <c r="X25" s="117">
        <v>280</v>
      </c>
      <c r="Y25" s="128">
        <v>13.64522417153996</v>
      </c>
    </row>
    <row r="26" spans="1:25" s="146" customFormat="1" ht="18.75" customHeight="1" thickBot="1" x14ac:dyDescent="0.2">
      <c r="A26" s="421"/>
      <c r="B26" s="133" t="s">
        <v>51</v>
      </c>
      <c r="C26" s="134">
        <v>24307</v>
      </c>
      <c r="D26" s="134">
        <v>13852</v>
      </c>
      <c r="E26" s="135">
        <v>56.987699016744152</v>
      </c>
      <c r="F26" s="136">
        <v>3279</v>
      </c>
      <c r="G26" s="136">
        <v>224</v>
      </c>
      <c r="H26" s="137">
        <v>6.8313510216529423</v>
      </c>
      <c r="I26" s="138">
        <v>176</v>
      </c>
      <c r="J26" s="416">
        <v>78.571428571428569</v>
      </c>
      <c r="K26" s="139">
        <v>51</v>
      </c>
      <c r="L26" s="139">
        <v>5</v>
      </c>
      <c r="M26" s="139">
        <v>1</v>
      </c>
      <c r="N26" s="139">
        <v>119</v>
      </c>
      <c r="O26" s="139">
        <v>8</v>
      </c>
      <c r="P26" s="140">
        <v>3.5714285714285712</v>
      </c>
      <c r="Q26" s="141">
        <v>40</v>
      </c>
      <c r="R26" s="142">
        <v>17.857142857142858</v>
      </c>
      <c r="S26" s="135">
        <v>21.428571428571427</v>
      </c>
      <c r="T26" s="143">
        <v>0.15248551387618176</v>
      </c>
      <c r="U26" s="139">
        <v>1</v>
      </c>
      <c r="V26" s="144">
        <v>3.0497102775236352E-2</v>
      </c>
      <c r="W26" s="140">
        <v>2.2321428571428572</v>
      </c>
      <c r="X26" s="139">
        <v>498</v>
      </c>
      <c r="Y26" s="145">
        <v>15.187557182067705</v>
      </c>
    </row>
    <row r="27" spans="1:25" s="132" customFormat="1" ht="18.75" customHeight="1" x14ac:dyDescent="0.15">
      <c r="A27" s="420" t="s">
        <v>58</v>
      </c>
      <c r="B27" s="147" t="s">
        <v>49</v>
      </c>
      <c r="C27" s="78">
        <v>4002</v>
      </c>
      <c r="D27" s="78">
        <v>2240</v>
      </c>
      <c r="E27" s="79">
        <v>55.9720139930035</v>
      </c>
      <c r="F27" s="80">
        <v>462</v>
      </c>
      <c r="G27" s="80">
        <v>36</v>
      </c>
      <c r="H27" s="81">
        <v>7.7922077922077921</v>
      </c>
      <c r="I27" s="82">
        <v>27</v>
      </c>
      <c r="J27" s="417">
        <v>75</v>
      </c>
      <c r="K27" s="80">
        <v>2</v>
      </c>
      <c r="L27" s="80">
        <v>1</v>
      </c>
      <c r="M27" s="80">
        <v>0</v>
      </c>
      <c r="N27" s="80">
        <v>24</v>
      </c>
      <c r="O27" s="80">
        <v>9</v>
      </c>
      <c r="P27" s="83">
        <v>25</v>
      </c>
      <c r="Q27" s="84">
        <v>0</v>
      </c>
      <c r="R27" s="85">
        <v>0</v>
      </c>
      <c r="S27" s="79">
        <v>25</v>
      </c>
      <c r="T27" s="86">
        <v>0.21645021645021645</v>
      </c>
      <c r="U27" s="80">
        <v>1</v>
      </c>
      <c r="V27" s="87">
        <v>0.21645021645021645</v>
      </c>
      <c r="W27" s="83">
        <v>2.7777777777777777</v>
      </c>
      <c r="X27" s="80">
        <v>69</v>
      </c>
      <c r="Y27" s="88">
        <v>14.935064935064934</v>
      </c>
    </row>
    <row r="28" spans="1:25" s="131" customFormat="1" ht="18.75" customHeight="1" x14ac:dyDescent="0.15">
      <c r="A28" s="421"/>
      <c r="B28" s="148" t="s">
        <v>50</v>
      </c>
      <c r="C28" s="117">
        <v>4763</v>
      </c>
      <c r="D28" s="117">
        <v>3205</v>
      </c>
      <c r="E28" s="118">
        <v>67.289523409615796</v>
      </c>
      <c r="F28" s="117">
        <v>693</v>
      </c>
      <c r="G28" s="117">
        <v>40</v>
      </c>
      <c r="H28" s="120">
        <v>5.7720057720057723</v>
      </c>
      <c r="I28" s="121">
        <v>28</v>
      </c>
      <c r="J28" s="418">
        <v>70</v>
      </c>
      <c r="K28" s="117">
        <v>8</v>
      </c>
      <c r="L28" s="117">
        <v>1</v>
      </c>
      <c r="M28" s="117">
        <v>0</v>
      </c>
      <c r="N28" s="117">
        <v>19</v>
      </c>
      <c r="O28" s="117">
        <v>12</v>
      </c>
      <c r="P28" s="122">
        <v>30</v>
      </c>
      <c r="Q28" s="117">
        <v>0</v>
      </c>
      <c r="R28" s="124">
        <v>0</v>
      </c>
      <c r="S28" s="118">
        <v>30</v>
      </c>
      <c r="T28" s="125">
        <v>0.14430014430014429</v>
      </c>
      <c r="U28" s="117">
        <v>0</v>
      </c>
      <c r="V28" s="126">
        <v>0</v>
      </c>
      <c r="W28" s="127">
        <v>2.5</v>
      </c>
      <c r="X28" s="117">
        <v>86</v>
      </c>
      <c r="Y28" s="128">
        <v>12.40981240981241</v>
      </c>
    </row>
    <row r="29" spans="1:25" s="150" customFormat="1" ht="18.75" customHeight="1" thickBot="1" x14ac:dyDescent="0.2">
      <c r="A29" s="422"/>
      <c r="B29" s="149" t="s">
        <v>51</v>
      </c>
      <c r="C29" s="102">
        <v>8765</v>
      </c>
      <c r="D29" s="102">
        <v>5445</v>
      </c>
      <c r="E29" s="103">
        <v>62.122076440387907</v>
      </c>
      <c r="F29" s="104">
        <v>1155</v>
      </c>
      <c r="G29" s="104">
        <v>76</v>
      </c>
      <c r="H29" s="105">
        <v>6.5800865800865802</v>
      </c>
      <c r="I29" s="106">
        <v>55</v>
      </c>
      <c r="J29" s="415">
        <v>72.368421052631575</v>
      </c>
      <c r="K29" s="107">
        <v>10</v>
      </c>
      <c r="L29" s="107">
        <v>2</v>
      </c>
      <c r="M29" s="107">
        <v>0</v>
      </c>
      <c r="N29" s="107">
        <v>43</v>
      </c>
      <c r="O29" s="107">
        <v>21</v>
      </c>
      <c r="P29" s="108">
        <v>27.631578947368425</v>
      </c>
      <c r="Q29" s="109">
        <v>0</v>
      </c>
      <c r="R29" s="110">
        <v>0</v>
      </c>
      <c r="S29" s="103">
        <v>27.631578947368425</v>
      </c>
      <c r="T29" s="111">
        <v>0.17316017316017315</v>
      </c>
      <c r="U29" s="107">
        <v>1</v>
      </c>
      <c r="V29" s="112">
        <v>8.6580086580086577E-2</v>
      </c>
      <c r="W29" s="108">
        <v>2.6315789473684208</v>
      </c>
      <c r="X29" s="107">
        <v>155</v>
      </c>
      <c r="Y29" s="113">
        <v>13.419913419913421</v>
      </c>
    </row>
    <row r="30" spans="1:25" ht="18.75" customHeight="1" x14ac:dyDescent="0.15">
      <c r="A30" s="446" t="s">
        <v>59</v>
      </c>
      <c r="B30" s="151" t="s">
        <v>49</v>
      </c>
      <c r="C30" s="152">
        <v>33961</v>
      </c>
      <c r="D30" s="152">
        <v>16053</v>
      </c>
      <c r="E30" s="153">
        <v>47.268926121138954</v>
      </c>
      <c r="F30" s="154">
        <v>3299</v>
      </c>
      <c r="G30" s="154">
        <v>256</v>
      </c>
      <c r="H30" s="155">
        <v>7.7599272506820247</v>
      </c>
      <c r="I30" s="156">
        <v>204</v>
      </c>
      <c r="J30" s="155">
        <v>79.6875</v>
      </c>
      <c r="K30" s="154">
        <v>44</v>
      </c>
      <c r="L30" s="154">
        <v>4</v>
      </c>
      <c r="M30" s="154">
        <v>0</v>
      </c>
      <c r="N30" s="154">
        <v>156</v>
      </c>
      <c r="O30" s="154">
        <v>31</v>
      </c>
      <c r="P30" s="157">
        <v>12.109375</v>
      </c>
      <c r="Q30" s="158">
        <v>21</v>
      </c>
      <c r="R30" s="159">
        <v>8.203125</v>
      </c>
      <c r="S30" s="153">
        <v>20.3125</v>
      </c>
      <c r="T30" s="160">
        <v>0.12124886329190664</v>
      </c>
      <c r="U30" s="154">
        <v>3</v>
      </c>
      <c r="V30" s="161">
        <v>9.0936647468929974E-2</v>
      </c>
      <c r="W30" s="157">
        <v>1.5625</v>
      </c>
      <c r="X30" s="154">
        <v>620</v>
      </c>
      <c r="Y30" s="162">
        <v>18.79357381024553</v>
      </c>
    </row>
    <row r="31" spans="1:25" ht="18.75" customHeight="1" x14ac:dyDescent="0.15">
      <c r="A31" s="446"/>
      <c r="B31" s="163" t="s">
        <v>50</v>
      </c>
      <c r="C31" s="164">
        <v>39856</v>
      </c>
      <c r="D31" s="164">
        <v>25363</v>
      </c>
      <c r="E31" s="153">
        <v>63.636591730228822</v>
      </c>
      <c r="F31" s="54">
        <v>5661</v>
      </c>
      <c r="G31" s="54">
        <v>365</v>
      </c>
      <c r="H31" s="155">
        <v>6.4476240946829186</v>
      </c>
      <c r="I31" s="156">
        <v>302</v>
      </c>
      <c r="J31" s="155">
        <v>82.739726027397268</v>
      </c>
      <c r="K31" s="54">
        <v>97</v>
      </c>
      <c r="L31" s="54">
        <v>8</v>
      </c>
      <c r="M31" s="54">
        <v>2</v>
      </c>
      <c r="N31" s="54">
        <v>195</v>
      </c>
      <c r="O31" s="54">
        <v>38</v>
      </c>
      <c r="P31" s="165">
        <v>10.41095890410959</v>
      </c>
      <c r="Q31" s="166">
        <v>25</v>
      </c>
      <c r="R31" s="167">
        <v>6.8493150684931505</v>
      </c>
      <c r="S31" s="168">
        <v>17.260273972602739</v>
      </c>
      <c r="T31" s="160">
        <v>0.14131778837661191</v>
      </c>
      <c r="U31" s="54">
        <v>1</v>
      </c>
      <c r="V31" s="161">
        <v>1.7664723547076489E-2</v>
      </c>
      <c r="W31" s="169">
        <v>2.1917808219178081</v>
      </c>
      <c r="X31" s="54">
        <v>832</v>
      </c>
      <c r="Y31" s="162">
        <v>14.697049991167638</v>
      </c>
    </row>
    <row r="32" spans="1:25" ht="18.75" customHeight="1" thickBot="1" x14ac:dyDescent="0.2">
      <c r="A32" s="439"/>
      <c r="B32" s="170" t="s">
        <v>51</v>
      </c>
      <c r="C32" s="171">
        <v>73817</v>
      </c>
      <c r="D32" s="171">
        <v>41416</v>
      </c>
      <c r="E32" s="172">
        <v>56.106316973054994</v>
      </c>
      <c r="F32" s="173">
        <v>8960</v>
      </c>
      <c r="G32" s="173">
        <v>621</v>
      </c>
      <c r="H32" s="174">
        <v>6.9308035714285721</v>
      </c>
      <c r="I32" s="175">
        <v>506</v>
      </c>
      <c r="J32" s="174">
        <v>81.481481481481481</v>
      </c>
      <c r="K32" s="70">
        <v>141</v>
      </c>
      <c r="L32" s="70">
        <v>12</v>
      </c>
      <c r="M32" s="70">
        <v>2</v>
      </c>
      <c r="N32" s="70">
        <v>351</v>
      </c>
      <c r="O32" s="70">
        <v>69</v>
      </c>
      <c r="P32" s="176">
        <v>11.111111111111111</v>
      </c>
      <c r="Q32" s="177">
        <v>46</v>
      </c>
      <c r="R32" s="178">
        <v>7.4074074074074066</v>
      </c>
      <c r="S32" s="172">
        <v>18.518518518518519</v>
      </c>
      <c r="T32" s="179">
        <v>0.13392857142857142</v>
      </c>
      <c r="U32" s="70">
        <v>4</v>
      </c>
      <c r="V32" s="180">
        <v>4.4642857142857144E-2</v>
      </c>
      <c r="W32" s="176">
        <v>1.932367149758454</v>
      </c>
      <c r="X32" s="70">
        <v>1452</v>
      </c>
      <c r="Y32" s="181">
        <v>16.205357142857142</v>
      </c>
    </row>
    <row r="33" spans="1:25" s="131" customFormat="1" ht="18.75" customHeight="1" x14ac:dyDescent="0.15">
      <c r="A33" s="420" t="s">
        <v>60</v>
      </c>
      <c r="B33" s="147" t="s">
        <v>49</v>
      </c>
      <c r="C33" s="78">
        <v>11224</v>
      </c>
      <c r="D33" s="78">
        <v>5387</v>
      </c>
      <c r="E33" s="79">
        <v>47.995367070563077</v>
      </c>
      <c r="F33" s="80">
        <v>1265</v>
      </c>
      <c r="G33" s="80">
        <v>122</v>
      </c>
      <c r="H33" s="81">
        <v>9.6442687747035567</v>
      </c>
      <c r="I33" s="82">
        <v>93</v>
      </c>
      <c r="J33" s="81">
        <v>76.229508196721312</v>
      </c>
      <c r="K33" s="80">
        <v>23</v>
      </c>
      <c r="L33" s="80">
        <v>7</v>
      </c>
      <c r="M33" s="80">
        <v>0</v>
      </c>
      <c r="N33" s="80">
        <v>63</v>
      </c>
      <c r="O33" s="80">
        <v>29</v>
      </c>
      <c r="P33" s="83">
        <v>23.770491803278688</v>
      </c>
      <c r="Q33" s="84">
        <v>0</v>
      </c>
      <c r="R33" s="85">
        <v>0</v>
      </c>
      <c r="S33" s="79">
        <v>23.770491803278688</v>
      </c>
      <c r="T33" s="86">
        <v>0.55335968379446643</v>
      </c>
      <c r="U33" s="80">
        <v>5</v>
      </c>
      <c r="V33" s="87">
        <v>0.39525691699604742</v>
      </c>
      <c r="W33" s="115">
        <v>5.7377049180327866</v>
      </c>
      <c r="X33" s="80">
        <v>247</v>
      </c>
      <c r="Y33" s="88">
        <v>19.525691699604746</v>
      </c>
    </row>
    <row r="34" spans="1:25" s="131" customFormat="1" ht="18.75" customHeight="1" x14ac:dyDescent="0.15">
      <c r="A34" s="421"/>
      <c r="B34" s="148" t="s">
        <v>50</v>
      </c>
      <c r="C34" s="117">
        <v>13385</v>
      </c>
      <c r="D34" s="117">
        <v>8506</v>
      </c>
      <c r="E34" s="118">
        <v>63.548748599178182</v>
      </c>
      <c r="F34" s="117">
        <v>2389</v>
      </c>
      <c r="G34" s="117">
        <v>150</v>
      </c>
      <c r="H34" s="120">
        <v>6.2787777312683133</v>
      </c>
      <c r="I34" s="121">
        <v>110</v>
      </c>
      <c r="J34" s="120">
        <v>73.333333333333329</v>
      </c>
      <c r="K34" s="117">
        <v>44</v>
      </c>
      <c r="L34" s="117">
        <v>4</v>
      </c>
      <c r="M34" s="117">
        <v>2</v>
      </c>
      <c r="N34" s="117">
        <v>60</v>
      </c>
      <c r="O34" s="117">
        <v>40</v>
      </c>
      <c r="P34" s="122">
        <v>26.666666666666668</v>
      </c>
      <c r="Q34" s="117">
        <v>0</v>
      </c>
      <c r="R34" s="124">
        <v>0</v>
      </c>
      <c r="S34" s="118">
        <v>26.666666666666668</v>
      </c>
      <c r="T34" s="125">
        <v>0.1674340728338217</v>
      </c>
      <c r="U34" s="117">
        <v>2</v>
      </c>
      <c r="V34" s="126">
        <v>8.3717036416910848E-2</v>
      </c>
      <c r="W34" s="127">
        <v>2.666666666666667</v>
      </c>
      <c r="X34" s="117">
        <v>363</v>
      </c>
      <c r="Y34" s="128">
        <v>15.194642109669317</v>
      </c>
    </row>
    <row r="35" spans="1:25" s="146" customFormat="1" ht="18.75" customHeight="1" thickBot="1" x14ac:dyDescent="0.2">
      <c r="A35" s="421"/>
      <c r="B35" s="182" t="s">
        <v>51</v>
      </c>
      <c r="C35" s="183">
        <v>24609</v>
      </c>
      <c r="D35" s="102">
        <v>13893</v>
      </c>
      <c r="E35" s="103">
        <v>56.45495550408387</v>
      </c>
      <c r="F35" s="104">
        <v>3654</v>
      </c>
      <c r="G35" s="104">
        <v>272</v>
      </c>
      <c r="H35" s="105">
        <v>7.4438970990695132</v>
      </c>
      <c r="I35" s="106">
        <v>203</v>
      </c>
      <c r="J35" s="105">
        <v>74.632352941176478</v>
      </c>
      <c r="K35" s="107">
        <v>67</v>
      </c>
      <c r="L35" s="107">
        <v>11</v>
      </c>
      <c r="M35" s="107">
        <v>2</v>
      </c>
      <c r="N35" s="107">
        <v>123</v>
      </c>
      <c r="O35" s="107">
        <v>69</v>
      </c>
      <c r="P35" s="108">
        <v>25.367647058823529</v>
      </c>
      <c r="Q35" s="109">
        <v>0</v>
      </c>
      <c r="R35" s="110">
        <v>0</v>
      </c>
      <c r="S35" s="103">
        <v>25.367647058823529</v>
      </c>
      <c r="T35" s="111">
        <v>0.30103995621237001</v>
      </c>
      <c r="U35" s="107">
        <v>7</v>
      </c>
      <c r="V35" s="112">
        <v>0.19157088122605362</v>
      </c>
      <c r="W35" s="108">
        <v>4.0441176470588234</v>
      </c>
      <c r="X35" s="107">
        <v>610</v>
      </c>
      <c r="Y35" s="113">
        <v>16.694033935413248</v>
      </c>
    </row>
    <row r="36" spans="1:25" s="132" customFormat="1" ht="18.75" customHeight="1" x14ac:dyDescent="0.15">
      <c r="A36" s="420" t="s">
        <v>61</v>
      </c>
      <c r="B36" s="147" t="s">
        <v>49</v>
      </c>
      <c r="C36" s="78">
        <v>11909</v>
      </c>
      <c r="D36" s="78">
        <v>5363</v>
      </c>
      <c r="E36" s="79">
        <v>45.033168192123604</v>
      </c>
      <c r="F36" s="80">
        <v>1134</v>
      </c>
      <c r="G36" s="80">
        <v>111</v>
      </c>
      <c r="H36" s="81">
        <v>9.7883597883597879</v>
      </c>
      <c r="I36" s="82">
        <v>87</v>
      </c>
      <c r="J36" s="81">
        <v>78.378378378378372</v>
      </c>
      <c r="K36" s="80">
        <v>16</v>
      </c>
      <c r="L36" s="80">
        <v>1</v>
      </c>
      <c r="M36" s="80">
        <v>0</v>
      </c>
      <c r="N36" s="80">
        <v>70</v>
      </c>
      <c r="O36" s="80">
        <v>11</v>
      </c>
      <c r="P36" s="83">
        <v>9.9099099099099099</v>
      </c>
      <c r="Q36" s="84">
        <v>13</v>
      </c>
      <c r="R36" s="85">
        <v>11.711711711711711</v>
      </c>
      <c r="S36" s="79">
        <v>21.621621621621621</v>
      </c>
      <c r="T36" s="86">
        <v>8.8183421516754845E-2</v>
      </c>
      <c r="U36" s="80">
        <v>1</v>
      </c>
      <c r="V36" s="87">
        <v>8.8183421516754845E-2</v>
      </c>
      <c r="W36" s="115">
        <v>0.90090090090090091</v>
      </c>
      <c r="X36" s="80">
        <v>169</v>
      </c>
      <c r="Y36" s="88">
        <v>14.90299823633157</v>
      </c>
    </row>
    <row r="37" spans="1:25" s="131" customFormat="1" ht="18.75" customHeight="1" x14ac:dyDescent="0.15">
      <c r="A37" s="421"/>
      <c r="B37" s="148" t="s">
        <v>50</v>
      </c>
      <c r="C37" s="117">
        <v>14123</v>
      </c>
      <c r="D37" s="117">
        <v>8616</v>
      </c>
      <c r="E37" s="118">
        <v>61.006868229129786</v>
      </c>
      <c r="F37" s="117">
        <v>1882</v>
      </c>
      <c r="G37" s="117">
        <v>104</v>
      </c>
      <c r="H37" s="120">
        <v>5.526036131774708</v>
      </c>
      <c r="I37" s="121">
        <v>77</v>
      </c>
      <c r="J37" s="120">
        <v>74.038461538461547</v>
      </c>
      <c r="K37" s="117">
        <v>27</v>
      </c>
      <c r="L37" s="117">
        <v>3</v>
      </c>
      <c r="M37" s="117">
        <v>0</v>
      </c>
      <c r="N37" s="117">
        <v>47</v>
      </c>
      <c r="O37" s="117">
        <v>5</v>
      </c>
      <c r="P37" s="122">
        <v>4.8076923076923084</v>
      </c>
      <c r="Q37" s="117">
        <v>22</v>
      </c>
      <c r="R37" s="124">
        <v>21.153846153846153</v>
      </c>
      <c r="S37" s="118">
        <v>25.961538461538463</v>
      </c>
      <c r="T37" s="125">
        <v>0.1594048884165781</v>
      </c>
      <c r="U37" s="117">
        <v>3</v>
      </c>
      <c r="V37" s="126">
        <v>0.1594048884165781</v>
      </c>
      <c r="W37" s="127">
        <v>2.8846153846153846</v>
      </c>
      <c r="X37" s="117">
        <v>263</v>
      </c>
      <c r="Y37" s="128">
        <v>13.974495217853347</v>
      </c>
    </row>
    <row r="38" spans="1:25" s="146" customFormat="1" ht="18.75" customHeight="1" thickBot="1" x14ac:dyDescent="0.2">
      <c r="A38" s="422"/>
      <c r="B38" s="149" t="s">
        <v>51</v>
      </c>
      <c r="C38" s="102">
        <v>26032</v>
      </c>
      <c r="D38" s="134">
        <v>13979</v>
      </c>
      <c r="E38" s="135">
        <v>53.699293177627538</v>
      </c>
      <c r="F38" s="136">
        <v>3016</v>
      </c>
      <c r="G38" s="136">
        <v>215</v>
      </c>
      <c r="H38" s="137">
        <v>7.1286472148541113</v>
      </c>
      <c r="I38" s="138">
        <v>164</v>
      </c>
      <c r="J38" s="137">
        <v>76.279069767441868</v>
      </c>
      <c r="K38" s="139">
        <v>43</v>
      </c>
      <c r="L38" s="139">
        <v>4</v>
      </c>
      <c r="M38" s="139">
        <v>0</v>
      </c>
      <c r="N38" s="139">
        <v>117</v>
      </c>
      <c r="O38" s="139">
        <v>16</v>
      </c>
      <c r="P38" s="140">
        <v>7.441860465116279</v>
      </c>
      <c r="Q38" s="141">
        <v>35</v>
      </c>
      <c r="R38" s="142">
        <v>16.279069767441861</v>
      </c>
      <c r="S38" s="135">
        <v>23.720930232558139</v>
      </c>
      <c r="T38" s="143">
        <v>0.1326259946949602</v>
      </c>
      <c r="U38" s="139">
        <v>4</v>
      </c>
      <c r="V38" s="144">
        <v>0.1326259946949602</v>
      </c>
      <c r="W38" s="184">
        <v>1.8604651162790697</v>
      </c>
      <c r="X38" s="139">
        <v>432</v>
      </c>
      <c r="Y38" s="145">
        <v>14.323607427055704</v>
      </c>
    </row>
    <row r="39" spans="1:25" s="132" customFormat="1" ht="18.75" customHeight="1" x14ac:dyDescent="0.15">
      <c r="A39" s="421" t="s">
        <v>62</v>
      </c>
      <c r="B39" s="182" t="s">
        <v>49</v>
      </c>
      <c r="C39" s="78">
        <v>4613</v>
      </c>
      <c r="D39" s="78">
        <v>2699</v>
      </c>
      <c r="E39" s="79">
        <v>58.508562757424663</v>
      </c>
      <c r="F39" s="80">
        <v>588</v>
      </c>
      <c r="G39" s="80">
        <v>54</v>
      </c>
      <c r="H39" s="81">
        <v>9.183673469387756</v>
      </c>
      <c r="I39" s="82">
        <v>48</v>
      </c>
      <c r="J39" s="81">
        <v>88.888888888888886</v>
      </c>
      <c r="K39" s="80">
        <v>15</v>
      </c>
      <c r="L39" s="80">
        <v>0</v>
      </c>
      <c r="M39" s="80">
        <v>0</v>
      </c>
      <c r="N39" s="80">
        <v>33</v>
      </c>
      <c r="O39" s="80">
        <v>6</v>
      </c>
      <c r="P39" s="83">
        <v>11.111111111111111</v>
      </c>
      <c r="Q39" s="84">
        <v>0</v>
      </c>
      <c r="R39" s="85">
        <v>0</v>
      </c>
      <c r="S39" s="79">
        <v>11.111111111111111</v>
      </c>
      <c r="T39" s="86">
        <v>0</v>
      </c>
      <c r="U39" s="80">
        <v>0</v>
      </c>
      <c r="V39" s="87">
        <v>0</v>
      </c>
      <c r="W39" s="83">
        <v>0</v>
      </c>
      <c r="X39" s="80">
        <v>68</v>
      </c>
      <c r="Y39" s="88">
        <v>11.564625850340136</v>
      </c>
    </row>
    <row r="40" spans="1:25" s="131" customFormat="1" ht="18.75" customHeight="1" x14ac:dyDescent="0.15">
      <c r="A40" s="421"/>
      <c r="B40" s="148" t="s">
        <v>50</v>
      </c>
      <c r="C40" s="117">
        <v>5538</v>
      </c>
      <c r="D40" s="117">
        <v>3721</v>
      </c>
      <c r="E40" s="118">
        <v>67.190321415673523</v>
      </c>
      <c r="F40" s="117">
        <v>971</v>
      </c>
      <c r="G40" s="117">
        <v>52</v>
      </c>
      <c r="H40" s="120">
        <v>5.3553038105046342</v>
      </c>
      <c r="I40" s="121">
        <v>45</v>
      </c>
      <c r="J40" s="120">
        <v>86.538461538461547</v>
      </c>
      <c r="K40" s="117">
        <v>17</v>
      </c>
      <c r="L40" s="117">
        <v>0</v>
      </c>
      <c r="M40" s="117">
        <v>0</v>
      </c>
      <c r="N40" s="117">
        <v>28</v>
      </c>
      <c r="O40" s="117">
        <v>7</v>
      </c>
      <c r="P40" s="122">
        <v>13.461538461538462</v>
      </c>
      <c r="Q40" s="117">
        <v>0</v>
      </c>
      <c r="R40" s="124">
        <v>0</v>
      </c>
      <c r="S40" s="118">
        <v>13.461538461538462</v>
      </c>
      <c r="T40" s="125">
        <v>0</v>
      </c>
      <c r="U40" s="117">
        <v>0</v>
      </c>
      <c r="V40" s="126">
        <v>0</v>
      </c>
      <c r="W40" s="127">
        <v>0</v>
      </c>
      <c r="X40" s="117">
        <v>103</v>
      </c>
      <c r="Y40" s="128">
        <v>10.607621009268794</v>
      </c>
    </row>
    <row r="41" spans="1:25" s="150" customFormat="1" ht="18.75" customHeight="1" thickBot="1" x14ac:dyDescent="0.2">
      <c r="A41" s="422"/>
      <c r="B41" s="149" t="s">
        <v>51</v>
      </c>
      <c r="C41" s="102">
        <v>10151</v>
      </c>
      <c r="D41" s="102">
        <v>6420</v>
      </c>
      <c r="E41" s="103">
        <v>63.245000492562312</v>
      </c>
      <c r="F41" s="104">
        <v>1559</v>
      </c>
      <c r="G41" s="104">
        <v>106</v>
      </c>
      <c r="H41" s="105">
        <v>6.7992302758178313</v>
      </c>
      <c r="I41" s="106">
        <v>93</v>
      </c>
      <c r="J41" s="105">
        <v>87.735849056603783</v>
      </c>
      <c r="K41" s="107">
        <v>32</v>
      </c>
      <c r="L41" s="107">
        <v>0</v>
      </c>
      <c r="M41" s="107">
        <v>0</v>
      </c>
      <c r="N41" s="107">
        <v>61</v>
      </c>
      <c r="O41" s="107">
        <v>13</v>
      </c>
      <c r="P41" s="108">
        <v>12.264150943396226</v>
      </c>
      <c r="Q41" s="109">
        <v>0</v>
      </c>
      <c r="R41" s="110">
        <v>0</v>
      </c>
      <c r="S41" s="103">
        <v>12.264150943396226</v>
      </c>
      <c r="T41" s="111">
        <v>0</v>
      </c>
      <c r="U41" s="107">
        <v>0</v>
      </c>
      <c r="V41" s="112">
        <v>0</v>
      </c>
      <c r="W41" s="108">
        <v>0</v>
      </c>
      <c r="X41" s="107">
        <v>171</v>
      </c>
      <c r="Y41" s="113">
        <v>10.968569595894804</v>
      </c>
    </row>
    <row r="42" spans="1:25" ht="18.75" customHeight="1" x14ac:dyDescent="0.15">
      <c r="A42" s="438" t="s">
        <v>63</v>
      </c>
      <c r="B42" s="185" t="s">
        <v>49</v>
      </c>
      <c r="C42" s="186">
        <v>27746</v>
      </c>
      <c r="D42" s="186">
        <v>13449</v>
      </c>
      <c r="E42" s="50">
        <v>48.471851798457436</v>
      </c>
      <c r="F42" s="187">
        <v>2987</v>
      </c>
      <c r="G42" s="187">
        <v>287</v>
      </c>
      <c r="H42" s="52">
        <v>9.608302644794108</v>
      </c>
      <c r="I42" s="53">
        <v>228</v>
      </c>
      <c r="J42" s="52">
        <v>79.442508710801391</v>
      </c>
      <c r="K42" s="187">
        <v>54</v>
      </c>
      <c r="L42" s="154">
        <v>8</v>
      </c>
      <c r="M42" s="187">
        <v>0</v>
      </c>
      <c r="N42" s="187">
        <v>166</v>
      </c>
      <c r="O42" s="187">
        <v>46</v>
      </c>
      <c r="P42" s="188">
        <v>16.027874564459928</v>
      </c>
      <c r="Q42" s="189">
        <v>13</v>
      </c>
      <c r="R42" s="190">
        <v>4.529616724738676</v>
      </c>
      <c r="S42" s="50">
        <v>20.557491289198605</v>
      </c>
      <c r="T42" s="59">
        <v>0.26782725142283231</v>
      </c>
      <c r="U42" s="187">
        <v>6</v>
      </c>
      <c r="V42" s="60">
        <v>0.20087043856712419</v>
      </c>
      <c r="W42" s="188">
        <v>2.7874564459930316</v>
      </c>
      <c r="X42" s="187">
        <v>484</v>
      </c>
      <c r="Y42" s="62">
        <v>16.203548711081353</v>
      </c>
    </row>
    <row r="43" spans="1:25" ht="18.75" customHeight="1" x14ac:dyDescent="0.15">
      <c r="A43" s="438"/>
      <c r="B43" s="48" t="s">
        <v>50</v>
      </c>
      <c r="C43" s="49">
        <v>33046</v>
      </c>
      <c r="D43" s="49">
        <v>20843</v>
      </c>
      <c r="E43" s="50">
        <v>63.072686558131089</v>
      </c>
      <c r="F43" s="51">
        <v>5242</v>
      </c>
      <c r="G43" s="51">
        <v>306</v>
      </c>
      <c r="H43" s="52">
        <v>5.8374666157954982</v>
      </c>
      <c r="I43" s="53">
        <v>232</v>
      </c>
      <c r="J43" s="52">
        <v>75.816993464052288</v>
      </c>
      <c r="K43" s="51">
        <v>88</v>
      </c>
      <c r="L43" s="54">
        <v>7</v>
      </c>
      <c r="M43" s="51">
        <v>2</v>
      </c>
      <c r="N43" s="51">
        <v>135</v>
      </c>
      <c r="O43" s="51">
        <v>52</v>
      </c>
      <c r="P43" s="55">
        <v>16.993464052287582</v>
      </c>
      <c r="Q43" s="56">
        <v>22</v>
      </c>
      <c r="R43" s="57">
        <v>7.18954248366013</v>
      </c>
      <c r="S43" s="58">
        <v>24.183006535947712</v>
      </c>
      <c r="T43" s="59">
        <v>0.13353681800839376</v>
      </c>
      <c r="U43" s="51">
        <v>5</v>
      </c>
      <c r="V43" s="60">
        <v>9.5383441434566965E-2</v>
      </c>
      <c r="W43" s="61">
        <v>2.2875816993464051</v>
      </c>
      <c r="X43" s="51">
        <v>729</v>
      </c>
      <c r="Y43" s="62">
        <v>13.906905761159862</v>
      </c>
    </row>
    <row r="44" spans="1:25" ht="18.75" customHeight="1" thickBot="1" x14ac:dyDescent="0.2">
      <c r="A44" s="439"/>
      <c r="B44" s="63" t="s">
        <v>51</v>
      </c>
      <c r="C44" s="64">
        <v>60792</v>
      </c>
      <c r="D44" s="64">
        <v>34292</v>
      </c>
      <c r="E44" s="65">
        <v>56.408737991841029</v>
      </c>
      <c r="F44" s="66">
        <v>8229</v>
      </c>
      <c r="G44" s="66">
        <v>593</v>
      </c>
      <c r="H44" s="67">
        <v>7.2062218981650261</v>
      </c>
      <c r="I44" s="68">
        <v>460</v>
      </c>
      <c r="J44" s="67">
        <v>77.571669477234408</v>
      </c>
      <c r="K44" s="69">
        <v>142</v>
      </c>
      <c r="L44" s="70">
        <v>15</v>
      </c>
      <c r="M44" s="69">
        <v>2</v>
      </c>
      <c r="N44" s="69">
        <v>301</v>
      </c>
      <c r="O44" s="69">
        <v>98</v>
      </c>
      <c r="P44" s="71">
        <v>16.526138279932546</v>
      </c>
      <c r="Q44" s="72">
        <v>35</v>
      </c>
      <c r="R44" s="73">
        <v>5.9021922428330518</v>
      </c>
      <c r="S44" s="65">
        <v>22.428330522765599</v>
      </c>
      <c r="T44" s="74">
        <v>0.18228217280349981</v>
      </c>
      <c r="U44" s="69">
        <v>11</v>
      </c>
      <c r="V44" s="75">
        <v>0.13367359338923321</v>
      </c>
      <c r="W44" s="71">
        <v>2.5295109612141653</v>
      </c>
      <c r="X44" s="69">
        <v>1213</v>
      </c>
      <c r="Y44" s="76">
        <v>14.740551707376351</v>
      </c>
    </row>
    <row r="45" spans="1:25" s="131" customFormat="1" ht="18.75" customHeight="1" x14ac:dyDescent="0.15">
      <c r="A45" s="420" t="s">
        <v>64</v>
      </c>
      <c r="B45" s="114" t="s">
        <v>49</v>
      </c>
      <c r="C45" s="78">
        <v>17209</v>
      </c>
      <c r="D45" s="78">
        <v>6335</v>
      </c>
      <c r="E45" s="79">
        <v>36.812133186123539</v>
      </c>
      <c r="F45" s="80">
        <v>1350</v>
      </c>
      <c r="G45" s="80">
        <v>136</v>
      </c>
      <c r="H45" s="81">
        <v>10.074074074074074</v>
      </c>
      <c r="I45" s="82">
        <v>123</v>
      </c>
      <c r="J45" s="81">
        <v>90.441176470588232</v>
      </c>
      <c r="K45" s="80">
        <v>33</v>
      </c>
      <c r="L45" s="80">
        <v>1</v>
      </c>
      <c r="M45" s="80">
        <v>1</v>
      </c>
      <c r="N45" s="80">
        <v>88</v>
      </c>
      <c r="O45" s="80">
        <v>10</v>
      </c>
      <c r="P45" s="83">
        <v>7.3529411764705888</v>
      </c>
      <c r="Q45" s="84">
        <v>3</v>
      </c>
      <c r="R45" s="85">
        <v>2.2058823529411766</v>
      </c>
      <c r="S45" s="79">
        <v>9.5588235294117645</v>
      </c>
      <c r="T45" s="86">
        <v>7.407407407407407E-2</v>
      </c>
      <c r="U45" s="80">
        <v>0</v>
      </c>
      <c r="V45" s="87">
        <v>0</v>
      </c>
      <c r="W45" s="83">
        <v>0.73529411764705876</v>
      </c>
      <c r="X45" s="80">
        <v>261</v>
      </c>
      <c r="Y45" s="88">
        <v>19.333333333333332</v>
      </c>
    </row>
    <row r="46" spans="1:25" s="131" customFormat="1" ht="18.75" customHeight="1" x14ac:dyDescent="0.15">
      <c r="A46" s="421"/>
      <c r="B46" s="89" t="s">
        <v>50</v>
      </c>
      <c r="C46" s="117">
        <v>19973</v>
      </c>
      <c r="D46" s="117">
        <v>11101</v>
      </c>
      <c r="E46" s="118">
        <v>55.580033044610225</v>
      </c>
      <c r="F46" s="117">
        <v>2428</v>
      </c>
      <c r="G46" s="117">
        <v>177</v>
      </c>
      <c r="H46" s="120">
        <v>7.2899505766062607</v>
      </c>
      <c r="I46" s="121">
        <v>161</v>
      </c>
      <c r="J46" s="120">
        <v>90.960451977401121</v>
      </c>
      <c r="K46" s="117">
        <v>55</v>
      </c>
      <c r="L46" s="117">
        <v>4</v>
      </c>
      <c r="M46" s="117">
        <v>0</v>
      </c>
      <c r="N46" s="117">
        <v>102</v>
      </c>
      <c r="O46" s="117">
        <v>12</v>
      </c>
      <c r="P46" s="122">
        <v>6.7796610169491522</v>
      </c>
      <c r="Q46" s="117">
        <v>4</v>
      </c>
      <c r="R46" s="124">
        <v>2.2598870056497176</v>
      </c>
      <c r="S46" s="118">
        <v>9.0395480225988702</v>
      </c>
      <c r="T46" s="125">
        <v>0.16474464579901155</v>
      </c>
      <c r="U46" s="117">
        <v>0</v>
      </c>
      <c r="V46" s="126">
        <v>0</v>
      </c>
      <c r="W46" s="127">
        <v>2.2598870056497176</v>
      </c>
      <c r="X46" s="117">
        <v>513</v>
      </c>
      <c r="Y46" s="128">
        <v>21.128500823723229</v>
      </c>
    </row>
    <row r="47" spans="1:25" s="146" customFormat="1" ht="18.75" customHeight="1" thickBot="1" x14ac:dyDescent="0.2">
      <c r="A47" s="422"/>
      <c r="B47" s="101" t="s">
        <v>51</v>
      </c>
      <c r="C47" s="102">
        <v>37182</v>
      </c>
      <c r="D47" s="102">
        <v>17436</v>
      </c>
      <c r="E47" s="103">
        <v>46.893658221720187</v>
      </c>
      <c r="F47" s="104">
        <v>3778</v>
      </c>
      <c r="G47" s="104">
        <v>313</v>
      </c>
      <c r="H47" s="105">
        <v>8.2848067760719957</v>
      </c>
      <c r="I47" s="106">
        <v>284</v>
      </c>
      <c r="J47" s="105">
        <v>90.734824281150168</v>
      </c>
      <c r="K47" s="107">
        <v>88</v>
      </c>
      <c r="L47" s="107">
        <v>5</v>
      </c>
      <c r="M47" s="107">
        <v>1</v>
      </c>
      <c r="N47" s="107">
        <v>190</v>
      </c>
      <c r="O47" s="107">
        <v>22</v>
      </c>
      <c r="P47" s="108">
        <v>7.0287539936102235</v>
      </c>
      <c r="Q47" s="109">
        <v>7</v>
      </c>
      <c r="R47" s="110">
        <v>2.2364217252396164</v>
      </c>
      <c r="S47" s="103">
        <v>9.2651757188498394</v>
      </c>
      <c r="T47" s="111">
        <v>0.13234515616728429</v>
      </c>
      <c r="U47" s="107">
        <v>0</v>
      </c>
      <c r="V47" s="112">
        <v>0</v>
      </c>
      <c r="W47" s="108">
        <v>1.5974440894568689</v>
      </c>
      <c r="X47" s="107">
        <v>774</v>
      </c>
      <c r="Y47" s="113">
        <v>20.487030174695605</v>
      </c>
    </row>
    <row r="48" spans="1:25" s="132" customFormat="1" ht="18.75" customHeight="1" x14ac:dyDescent="0.15">
      <c r="A48" s="420" t="s">
        <v>65</v>
      </c>
      <c r="B48" s="114" t="s">
        <v>49</v>
      </c>
      <c r="C48" s="78">
        <v>3120</v>
      </c>
      <c r="D48" s="78">
        <v>1245</v>
      </c>
      <c r="E48" s="79">
        <v>39.903846153846153</v>
      </c>
      <c r="F48" s="80">
        <v>407</v>
      </c>
      <c r="G48" s="80">
        <v>32</v>
      </c>
      <c r="H48" s="81">
        <v>7.8624078624078626</v>
      </c>
      <c r="I48" s="82">
        <v>27</v>
      </c>
      <c r="J48" s="81">
        <v>84.375</v>
      </c>
      <c r="K48" s="80">
        <v>3</v>
      </c>
      <c r="L48" s="80">
        <v>1</v>
      </c>
      <c r="M48" s="80">
        <v>0</v>
      </c>
      <c r="N48" s="80">
        <v>23</v>
      </c>
      <c r="O48" s="80">
        <v>3</v>
      </c>
      <c r="P48" s="83">
        <v>9.375</v>
      </c>
      <c r="Q48" s="84">
        <v>2</v>
      </c>
      <c r="R48" s="85">
        <v>6.25</v>
      </c>
      <c r="S48" s="79">
        <v>15.625</v>
      </c>
      <c r="T48" s="86">
        <v>0.24570024570024571</v>
      </c>
      <c r="U48" s="80">
        <v>0</v>
      </c>
      <c r="V48" s="87">
        <v>0</v>
      </c>
      <c r="W48" s="83">
        <v>3.125</v>
      </c>
      <c r="X48" s="80">
        <v>75</v>
      </c>
      <c r="Y48" s="88">
        <v>18.427518427518429</v>
      </c>
    </row>
    <row r="49" spans="1:25" s="131" customFormat="1" ht="18.75" customHeight="1" x14ac:dyDescent="0.15">
      <c r="A49" s="421"/>
      <c r="B49" s="89" t="s">
        <v>50</v>
      </c>
      <c r="C49" s="117">
        <v>3539</v>
      </c>
      <c r="D49" s="117">
        <v>2125</v>
      </c>
      <c r="E49" s="118">
        <v>60.045210511443912</v>
      </c>
      <c r="F49" s="117">
        <v>632</v>
      </c>
      <c r="G49" s="117">
        <v>38</v>
      </c>
      <c r="H49" s="120">
        <v>6.0126582278481013</v>
      </c>
      <c r="I49" s="121">
        <v>31</v>
      </c>
      <c r="J49" s="120">
        <v>81.578947368421055</v>
      </c>
      <c r="K49" s="117">
        <v>8</v>
      </c>
      <c r="L49" s="117">
        <v>0</v>
      </c>
      <c r="M49" s="117">
        <v>0</v>
      </c>
      <c r="N49" s="117">
        <v>23</v>
      </c>
      <c r="O49" s="117">
        <v>5</v>
      </c>
      <c r="P49" s="122">
        <v>13.157894736842104</v>
      </c>
      <c r="Q49" s="117">
        <v>2</v>
      </c>
      <c r="R49" s="124">
        <v>5.2631578947368416</v>
      </c>
      <c r="S49" s="118">
        <v>18.421052631578945</v>
      </c>
      <c r="T49" s="125">
        <v>0</v>
      </c>
      <c r="U49" s="117">
        <v>0</v>
      </c>
      <c r="V49" s="126">
        <v>0</v>
      </c>
      <c r="W49" s="127">
        <v>0</v>
      </c>
      <c r="X49" s="117">
        <v>113</v>
      </c>
      <c r="Y49" s="128">
        <v>17.87974683544304</v>
      </c>
    </row>
    <row r="50" spans="1:25" s="150" customFormat="1" ht="18.75" customHeight="1" thickBot="1" x14ac:dyDescent="0.2">
      <c r="A50" s="422"/>
      <c r="B50" s="101" t="s">
        <v>51</v>
      </c>
      <c r="C50" s="102">
        <v>6659</v>
      </c>
      <c r="D50" s="102">
        <v>3370</v>
      </c>
      <c r="E50" s="103">
        <v>50.608199429343749</v>
      </c>
      <c r="F50" s="104">
        <v>1039</v>
      </c>
      <c r="G50" s="104">
        <v>70</v>
      </c>
      <c r="H50" s="105">
        <v>6.7372473532242543</v>
      </c>
      <c r="I50" s="106">
        <v>58</v>
      </c>
      <c r="J50" s="105">
        <v>82.857142857142861</v>
      </c>
      <c r="K50" s="107">
        <v>11</v>
      </c>
      <c r="L50" s="107">
        <v>1</v>
      </c>
      <c r="M50" s="107">
        <v>0</v>
      </c>
      <c r="N50" s="107">
        <v>46</v>
      </c>
      <c r="O50" s="107">
        <v>8</v>
      </c>
      <c r="P50" s="108">
        <v>11.428571428571429</v>
      </c>
      <c r="Q50" s="109">
        <v>4</v>
      </c>
      <c r="R50" s="110">
        <v>5.7142857142857144</v>
      </c>
      <c r="S50" s="103">
        <v>17.142857142857142</v>
      </c>
      <c r="T50" s="111">
        <v>9.6246390760346495E-2</v>
      </c>
      <c r="U50" s="107">
        <v>0</v>
      </c>
      <c r="V50" s="112">
        <v>0</v>
      </c>
      <c r="W50" s="108">
        <v>1.4285714285714286</v>
      </c>
      <c r="X50" s="107">
        <v>188</v>
      </c>
      <c r="Y50" s="113">
        <v>18.094321462945139</v>
      </c>
    </row>
    <row r="51" spans="1:25" ht="18.75" customHeight="1" x14ac:dyDescent="0.15">
      <c r="A51" s="438" t="s">
        <v>66</v>
      </c>
      <c r="B51" s="185" t="s">
        <v>49</v>
      </c>
      <c r="C51" s="186">
        <v>20329</v>
      </c>
      <c r="D51" s="186">
        <v>7580</v>
      </c>
      <c r="E51" s="50">
        <v>37.286634856608785</v>
      </c>
      <c r="F51" s="187">
        <v>1757</v>
      </c>
      <c r="G51" s="187">
        <v>168</v>
      </c>
      <c r="H51" s="52">
        <v>9.5617529880478092</v>
      </c>
      <c r="I51" s="53">
        <v>150</v>
      </c>
      <c r="J51" s="52">
        <v>89.285714285714292</v>
      </c>
      <c r="K51" s="187">
        <v>36</v>
      </c>
      <c r="L51" s="154">
        <v>2</v>
      </c>
      <c r="M51" s="187">
        <v>1</v>
      </c>
      <c r="N51" s="187">
        <v>111</v>
      </c>
      <c r="O51" s="187">
        <v>13</v>
      </c>
      <c r="P51" s="188">
        <v>7.7380952380952381</v>
      </c>
      <c r="Q51" s="189">
        <v>5</v>
      </c>
      <c r="R51" s="190">
        <v>2.9761904761904758</v>
      </c>
      <c r="S51" s="50">
        <v>10.714285714285714</v>
      </c>
      <c r="T51" s="59">
        <v>0.11383039271485487</v>
      </c>
      <c r="U51" s="187">
        <v>0</v>
      </c>
      <c r="V51" s="60">
        <v>0</v>
      </c>
      <c r="W51" s="188">
        <v>1.1904761904761905</v>
      </c>
      <c r="X51" s="187">
        <v>336</v>
      </c>
      <c r="Y51" s="62">
        <v>19.123505976095618</v>
      </c>
    </row>
    <row r="52" spans="1:25" ht="18.75" customHeight="1" x14ac:dyDescent="0.15">
      <c r="A52" s="438"/>
      <c r="B52" s="48" t="s">
        <v>50</v>
      </c>
      <c r="C52" s="49">
        <v>23512</v>
      </c>
      <c r="D52" s="49">
        <v>13226</v>
      </c>
      <c r="E52" s="50">
        <v>56.252126573664505</v>
      </c>
      <c r="F52" s="51">
        <v>3060</v>
      </c>
      <c r="G52" s="51">
        <v>215</v>
      </c>
      <c r="H52" s="52">
        <v>7.0261437908496731</v>
      </c>
      <c r="I52" s="53">
        <v>192</v>
      </c>
      <c r="J52" s="52">
        <v>89.302325581395351</v>
      </c>
      <c r="K52" s="51">
        <v>63</v>
      </c>
      <c r="L52" s="54">
        <v>4</v>
      </c>
      <c r="M52" s="51">
        <v>0</v>
      </c>
      <c r="N52" s="51">
        <v>125</v>
      </c>
      <c r="O52" s="51">
        <v>17</v>
      </c>
      <c r="P52" s="55">
        <v>7.9069767441860463</v>
      </c>
      <c r="Q52" s="56">
        <v>6</v>
      </c>
      <c r="R52" s="57">
        <v>2.7906976744186047</v>
      </c>
      <c r="S52" s="58">
        <v>10.697674418604651</v>
      </c>
      <c r="T52" s="59">
        <v>0.13071895424836599</v>
      </c>
      <c r="U52" s="51">
        <v>0</v>
      </c>
      <c r="V52" s="60">
        <v>0</v>
      </c>
      <c r="W52" s="61">
        <v>1.8604651162790697</v>
      </c>
      <c r="X52" s="51">
        <v>626</v>
      </c>
      <c r="Y52" s="62">
        <v>20.457516339869279</v>
      </c>
    </row>
    <row r="53" spans="1:25" ht="18.75" customHeight="1" thickBot="1" x14ac:dyDescent="0.2">
      <c r="A53" s="439"/>
      <c r="B53" s="63" t="s">
        <v>51</v>
      </c>
      <c r="C53" s="64">
        <v>43841</v>
      </c>
      <c r="D53" s="64">
        <v>20806</v>
      </c>
      <c r="E53" s="65">
        <v>47.457859081681534</v>
      </c>
      <c r="F53" s="66">
        <v>4817</v>
      </c>
      <c r="G53" s="66">
        <v>383</v>
      </c>
      <c r="H53" s="67">
        <v>7.9510068507369729</v>
      </c>
      <c r="I53" s="68">
        <v>342</v>
      </c>
      <c r="J53" s="67">
        <v>89.295039164490859</v>
      </c>
      <c r="K53" s="69">
        <v>99</v>
      </c>
      <c r="L53" s="70">
        <v>6</v>
      </c>
      <c r="M53" s="69">
        <v>1</v>
      </c>
      <c r="N53" s="69">
        <v>236</v>
      </c>
      <c r="O53" s="69">
        <v>30</v>
      </c>
      <c r="P53" s="71">
        <v>7.8328981723237598</v>
      </c>
      <c r="Q53" s="72">
        <v>11</v>
      </c>
      <c r="R53" s="73">
        <v>2.8720626631853787</v>
      </c>
      <c r="S53" s="65">
        <v>10.704960835509137</v>
      </c>
      <c r="T53" s="74">
        <v>0.12455885405854267</v>
      </c>
      <c r="U53" s="69">
        <v>0</v>
      </c>
      <c r="V53" s="75">
        <v>0</v>
      </c>
      <c r="W53" s="71">
        <v>1.5665796344647518</v>
      </c>
      <c r="X53" s="69">
        <v>962</v>
      </c>
      <c r="Y53" s="76">
        <v>19.970936267386342</v>
      </c>
    </row>
    <row r="54" spans="1:25" s="131" customFormat="1" ht="18.75" customHeight="1" x14ac:dyDescent="0.15">
      <c r="A54" s="420" t="s">
        <v>67</v>
      </c>
      <c r="B54" s="114" t="s">
        <v>49</v>
      </c>
      <c r="C54" s="78">
        <v>15811</v>
      </c>
      <c r="D54" s="78">
        <v>7819</v>
      </c>
      <c r="E54" s="79">
        <v>49.452912529251783</v>
      </c>
      <c r="F54" s="80">
        <v>1186</v>
      </c>
      <c r="G54" s="80">
        <v>145</v>
      </c>
      <c r="H54" s="81">
        <v>12.225969645868465</v>
      </c>
      <c r="I54" s="82">
        <v>120</v>
      </c>
      <c r="J54" s="81">
        <v>82.758620689655174</v>
      </c>
      <c r="K54" s="80">
        <v>23</v>
      </c>
      <c r="L54" s="80">
        <v>1</v>
      </c>
      <c r="M54" s="80">
        <v>0</v>
      </c>
      <c r="N54" s="80">
        <v>96</v>
      </c>
      <c r="O54" s="80">
        <v>1</v>
      </c>
      <c r="P54" s="83">
        <v>0.68965517241379315</v>
      </c>
      <c r="Q54" s="84">
        <v>24</v>
      </c>
      <c r="R54" s="85">
        <v>16.551724137931036</v>
      </c>
      <c r="S54" s="79">
        <v>17.241379310344829</v>
      </c>
      <c r="T54" s="86">
        <v>8.4317032040472167E-2</v>
      </c>
      <c r="U54" s="80">
        <v>1</v>
      </c>
      <c r="V54" s="87">
        <v>8.4317032040472167E-2</v>
      </c>
      <c r="W54" s="83">
        <v>0.68965517241379315</v>
      </c>
      <c r="X54" s="80">
        <v>216</v>
      </c>
      <c r="Y54" s="88">
        <v>18.21247892074199</v>
      </c>
    </row>
    <row r="55" spans="1:25" s="131" customFormat="1" ht="18.75" customHeight="1" x14ac:dyDescent="0.15">
      <c r="A55" s="421"/>
      <c r="B55" s="89" t="s">
        <v>50</v>
      </c>
      <c r="C55" s="117">
        <v>18992</v>
      </c>
      <c r="D55" s="117">
        <v>12310</v>
      </c>
      <c r="E55" s="118">
        <v>64.816764953664702</v>
      </c>
      <c r="F55" s="117">
        <v>1858</v>
      </c>
      <c r="G55" s="117">
        <v>190</v>
      </c>
      <c r="H55" s="120">
        <v>10.22604951560818</v>
      </c>
      <c r="I55" s="121">
        <v>145</v>
      </c>
      <c r="J55" s="120">
        <v>76.31578947368422</v>
      </c>
      <c r="K55" s="117">
        <v>49</v>
      </c>
      <c r="L55" s="117">
        <v>1</v>
      </c>
      <c r="M55" s="117">
        <v>1</v>
      </c>
      <c r="N55" s="117">
        <v>94</v>
      </c>
      <c r="O55" s="117">
        <v>0</v>
      </c>
      <c r="P55" s="122">
        <v>0</v>
      </c>
      <c r="Q55" s="117">
        <v>45</v>
      </c>
      <c r="R55" s="124">
        <v>23.684210526315788</v>
      </c>
      <c r="S55" s="118">
        <v>23.684210526315788</v>
      </c>
      <c r="T55" s="125">
        <v>5.3821313240043051E-2</v>
      </c>
      <c r="U55" s="117">
        <v>0</v>
      </c>
      <c r="V55" s="126">
        <v>0</v>
      </c>
      <c r="W55" s="127">
        <v>0.52631578947368418</v>
      </c>
      <c r="X55" s="117">
        <v>392</v>
      </c>
      <c r="Y55" s="128">
        <v>21.097954790096878</v>
      </c>
    </row>
    <row r="56" spans="1:25" s="146" customFormat="1" ht="18.75" customHeight="1" thickBot="1" x14ac:dyDescent="0.2">
      <c r="A56" s="422"/>
      <c r="B56" s="101" t="s">
        <v>51</v>
      </c>
      <c r="C56" s="102">
        <v>34803</v>
      </c>
      <c r="D56" s="102">
        <v>20129</v>
      </c>
      <c r="E56" s="103">
        <v>57.83696807746459</v>
      </c>
      <c r="F56" s="104">
        <v>3044</v>
      </c>
      <c r="G56" s="104">
        <v>335</v>
      </c>
      <c r="H56" s="105">
        <v>11.005256241787121</v>
      </c>
      <c r="I56" s="106">
        <v>265</v>
      </c>
      <c r="J56" s="105">
        <v>79.104477611940297</v>
      </c>
      <c r="K56" s="107">
        <v>72</v>
      </c>
      <c r="L56" s="107">
        <v>2</v>
      </c>
      <c r="M56" s="107">
        <v>1</v>
      </c>
      <c r="N56" s="107">
        <v>190</v>
      </c>
      <c r="O56" s="107">
        <v>1</v>
      </c>
      <c r="P56" s="108">
        <v>0.29850746268656719</v>
      </c>
      <c r="Q56" s="109">
        <v>69</v>
      </c>
      <c r="R56" s="110">
        <v>20.597014925373134</v>
      </c>
      <c r="S56" s="103">
        <v>20.8955223880597</v>
      </c>
      <c r="T56" s="111">
        <v>6.5703022339027597E-2</v>
      </c>
      <c r="U56" s="107">
        <v>1</v>
      </c>
      <c r="V56" s="112">
        <v>3.2851511169513799E-2</v>
      </c>
      <c r="W56" s="108">
        <v>0.59701492537313439</v>
      </c>
      <c r="X56" s="107">
        <v>608</v>
      </c>
      <c r="Y56" s="113">
        <v>19.973718791064389</v>
      </c>
    </row>
    <row r="57" spans="1:25" s="132" customFormat="1" ht="18.75" customHeight="1" x14ac:dyDescent="0.15">
      <c r="A57" s="421" t="s">
        <v>68</v>
      </c>
      <c r="B57" s="114" t="s">
        <v>49</v>
      </c>
      <c r="C57" s="78">
        <v>12942</v>
      </c>
      <c r="D57" s="78">
        <v>6112</v>
      </c>
      <c r="E57" s="79">
        <v>47.226085612733741</v>
      </c>
      <c r="F57" s="80">
        <v>1037</v>
      </c>
      <c r="G57" s="80">
        <v>115</v>
      </c>
      <c r="H57" s="81">
        <v>11.089681774349083</v>
      </c>
      <c r="I57" s="82">
        <v>64</v>
      </c>
      <c r="J57" s="81">
        <v>55.652173913043477</v>
      </c>
      <c r="K57" s="80">
        <v>7</v>
      </c>
      <c r="L57" s="80">
        <v>5</v>
      </c>
      <c r="M57" s="80">
        <v>0</v>
      </c>
      <c r="N57" s="80">
        <v>52</v>
      </c>
      <c r="O57" s="80">
        <v>0</v>
      </c>
      <c r="P57" s="83">
        <v>0</v>
      </c>
      <c r="Q57" s="84">
        <v>51</v>
      </c>
      <c r="R57" s="85">
        <v>44.347826086956523</v>
      </c>
      <c r="S57" s="79">
        <v>44.347826086956523</v>
      </c>
      <c r="T57" s="86">
        <v>0.48216007714561238</v>
      </c>
      <c r="U57" s="80">
        <v>2</v>
      </c>
      <c r="V57" s="87">
        <v>0.19286403085824494</v>
      </c>
      <c r="W57" s="83">
        <v>4.3478260869565215</v>
      </c>
      <c r="X57" s="80">
        <v>238</v>
      </c>
      <c r="Y57" s="88">
        <v>22.950819672131146</v>
      </c>
    </row>
    <row r="58" spans="1:25" s="131" customFormat="1" ht="18.75" customHeight="1" x14ac:dyDescent="0.15">
      <c r="A58" s="421"/>
      <c r="B58" s="89" t="s">
        <v>50</v>
      </c>
      <c r="C58" s="117">
        <v>15153</v>
      </c>
      <c r="D58" s="117">
        <v>9651</v>
      </c>
      <c r="E58" s="118">
        <v>63.690358344882206</v>
      </c>
      <c r="F58" s="117">
        <v>1599</v>
      </c>
      <c r="G58" s="117">
        <v>90</v>
      </c>
      <c r="H58" s="120">
        <v>5.6285178236397746</v>
      </c>
      <c r="I58" s="121">
        <v>45</v>
      </c>
      <c r="J58" s="120">
        <v>50</v>
      </c>
      <c r="K58" s="117">
        <v>13</v>
      </c>
      <c r="L58" s="117">
        <v>1</v>
      </c>
      <c r="M58" s="117">
        <v>0</v>
      </c>
      <c r="N58" s="117">
        <v>31</v>
      </c>
      <c r="O58" s="117">
        <v>0</v>
      </c>
      <c r="P58" s="122">
        <v>0</v>
      </c>
      <c r="Q58" s="117">
        <v>45</v>
      </c>
      <c r="R58" s="124">
        <v>50</v>
      </c>
      <c r="S58" s="118">
        <v>50</v>
      </c>
      <c r="T58" s="125">
        <v>6.2539086929330828E-2</v>
      </c>
      <c r="U58" s="117">
        <v>1</v>
      </c>
      <c r="V58" s="126">
        <v>6.2539086929330828E-2</v>
      </c>
      <c r="W58" s="127">
        <v>1.1111111111111112</v>
      </c>
      <c r="X58" s="117">
        <v>327</v>
      </c>
      <c r="Y58" s="128">
        <v>20.45028142589118</v>
      </c>
    </row>
    <row r="59" spans="1:25" s="146" customFormat="1" ht="18.75" customHeight="1" thickBot="1" x14ac:dyDescent="0.2">
      <c r="A59" s="421"/>
      <c r="B59" s="133" t="s">
        <v>51</v>
      </c>
      <c r="C59" s="183">
        <v>28095</v>
      </c>
      <c r="D59" s="183">
        <v>15763</v>
      </c>
      <c r="E59" s="191">
        <v>56.106068695497427</v>
      </c>
      <c r="F59" s="192">
        <v>2636</v>
      </c>
      <c r="G59" s="192">
        <v>205</v>
      </c>
      <c r="H59" s="193">
        <v>7.7769347496206374</v>
      </c>
      <c r="I59" s="194">
        <v>109</v>
      </c>
      <c r="J59" s="419">
        <v>53.170731707317074</v>
      </c>
      <c r="K59" s="195">
        <v>20</v>
      </c>
      <c r="L59" s="195">
        <v>6</v>
      </c>
      <c r="M59" s="195">
        <v>0</v>
      </c>
      <c r="N59" s="195">
        <v>83</v>
      </c>
      <c r="O59" s="195">
        <v>0</v>
      </c>
      <c r="P59" s="184">
        <v>0</v>
      </c>
      <c r="Q59" s="196">
        <v>96</v>
      </c>
      <c r="R59" s="197">
        <v>46.829268292682933</v>
      </c>
      <c r="S59" s="191">
        <v>46.829268292682933</v>
      </c>
      <c r="T59" s="198">
        <v>0.22761760242792109</v>
      </c>
      <c r="U59" s="195">
        <v>3</v>
      </c>
      <c r="V59" s="199">
        <v>0.11380880121396054</v>
      </c>
      <c r="W59" s="184">
        <v>2.9268292682926833</v>
      </c>
      <c r="X59" s="195">
        <v>565</v>
      </c>
      <c r="Y59" s="200">
        <v>21.433990895295903</v>
      </c>
    </row>
    <row r="60" spans="1:25" s="132" customFormat="1" ht="18.75" customHeight="1" x14ac:dyDescent="0.15">
      <c r="A60" s="420" t="s">
        <v>69</v>
      </c>
      <c r="B60" s="114" t="s">
        <v>49</v>
      </c>
      <c r="C60" s="78">
        <v>10581</v>
      </c>
      <c r="D60" s="78">
        <v>5188</v>
      </c>
      <c r="E60" s="79">
        <v>49.031282487477554</v>
      </c>
      <c r="F60" s="80">
        <v>715</v>
      </c>
      <c r="G60" s="80">
        <v>69</v>
      </c>
      <c r="H60" s="81">
        <v>9.65034965034965</v>
      </c>
      <c r="I60" s="82">
        <v>55</v>
      </c>
      <c r="J60" s="81">
        <v>79.710144927536234</v>
      </c>
      <c r="K60" s="80">
        <v>11</v>
      </c>
      <c r="L60" s="80">
        <v>3</v>
      </c>
      <c r="M60" s="80">
        <v>0</v>
      </c>
      <c r="N60" s="80">
        <v>41</v>
      </c>
      <c r="O60" s="80">
        <v>12</v>
      </c>
      <c r="P60" s="83">
        <v>17.391304347826086</v>
      </c>
      <c r="Q60" s="84">
        <v>2</v>
      </c>
      <c r="R60" s="85">
        <v>2.8985507246376812</v>
      </c>
      <c r="S60" s="79">
        <v>20.289855072463769</v>
      </c>
      <c r="T60" s="86">
        <v>0.41958041958041958</v>
      </c>
      <c r="U60" s="80">
        <v>0</v>
      </c>
      <c r="V60" s="87">
        <v>0</v>
      </c>
      <c r="W60" s="83">
        <v>4.3478260869565215</v>
      </c>
      <c r="X60" s="80">
        <v>113</v>
      </c>
      <c r="Y60" s="88">
        <v>15.804195804195803</v>
      </c>
    </row>
    <row r="61" spans="1:25" s="131" customFormat="1" ht="18.75" customHeight="1" x14ac:dyDescent="0.15">
      <c r="A61" s="421"/>
      <c r="B61" s="89" t="s">
        <v>50</v>
      </c>
      <c r="C61" s="117">
        <v>12125</v>
      </c>
      <c r="D61" s="117">
        <v>7844</v>
      </c>
      <c r="E61" s="118">
        <v>64.692783505154637</v>
      </c>
      <c r="F61" s="117">
        <v>935</v>
      </c>
      <c r="G61" s="117">
        <v>47</v>
      </c>
      <c r="H61" s="120">
        <v>5.0267379679144391</v>
      </c>
      <c r="I61" s="121">
        <v>39</v>
      </c>
      <c r="J61" s="120">
        <v>82.978723404255319</v>
      </c>
      <c r="K61" s="117">
        <v>18</v>
      </c>
      <c r="L61" s="117">
        <v>0</v>
      </c>
      <c r="M61" s="117">
        <v>0</v>
      </c>
      <c r="N61" s="117">
        <v>21</v>
      </c>
      <c r="O61" s="117">
        <v>5</v>
      </c>
      <c r="P61" s="122">
        <v>10.638297872340425</v>
      </c>
      <c r="Q61" s="117">
        <v>3</v>
      </c>
      <c r="R61" s="124">
        <v>6.3829787234042552</v>
      </c>
      <c r="S61" s="118">
        <v>17.021276595744681</v>
      </c>
      <c r="T61" s="125">
        <v>0</v>
      </c>
      <c r="U61" s="117">
        <v>0</v>
      </c>
      <c r="V61" s="126">
        <v>0</v>
      </c>
      <c r="W61" s="127">
        <v>0</v>
      </c>
      <c r="X61" s="117">
        <v>193</v>
      </c>
      <c r="Y61" s="128">
        <v>20.641711229946523</v>
      </c>
    </row>
    <row r="62" spans="1:25" s="146" customFormat="1" ht="18.75" customHeight="1" thickBot="1" x14ac:dyDescent="0.2">
      <c r="A62" s="422"/>
      <c r="B62" s="101" t="s">
        <v>51</v>
      </c>
      <c r="C62" s="102">
        <v>22706</v>
      </c>
      <c r="D62" s="102">
        <v>13032</v>
      </c>
      <c r="E62" s="103">
        <v>57.394521271910506</v>
      </c>
      <c r="F62" s="104">
        <v>1650</v>
      </c>
      <c r="G62" s="104">
        <v>116</v>
      </c>
      <c r="H62" s="105">
        <v>7.0303030303030294</v>
      </c>
      <c r="I62" s="106">
        <v>94</v>
      </c>
      <c r="J62" s="105">
        <v>81.034482758620683</v>
      </c>
      <c r="K62" s="107">
        <v>29</v>
      </c>
      <c r="L62" s="107">
        <v>3</v>
      </c>
      <c r="M62" s="107">
        <v>0</v>
      </c>
      <c r="N62" s="107">
        <v>62</v>
      </c>
      <c r="O62" s="107">
        <v>17</v>
      </c>
      <c r="P62" s="108">
        <v>14.655172413793101</v>
      </c>
      <c r="Q62" s="109">
        <v>5</v>
      </c>
      <c r="R62" s="110">
        <v>4.3103448275862073</v>
      </c>
      <c r="S62" s="103">
        <v>18.96551724137931</v>
      </c>
      <c r="T62" s="111">
        <v>0.18181818181818182</v>
      </c>
      <c r="U62" s="107">
        <v>0</v>
      </c>
      <c r="V62" s="112">
        <v>0</v>
      </c>
      <c r="W62" s="108">
        <v>2.5862068965517242</v>
      </c>
      <c r="X62" s="107">
        <v>306</v>
      </c>
      <c r="Y62" s="113">
        <v>18.545454545454547</v>
      </c>
    </row>
    <row r="63" spans="1:25" s="132" customFormat="1" ht="18.75" customHeight="1" x14ac:dyDescent="0.15">
      <c r="A63" s="421" t="s">
        <v>70</v>
      </c>
      <c r="B63" s="114" t="s">
        <v>49</v>
      </c>
      <c r="C63" s="78">
        <v>3043</v>
      </c>
      <c r="D63" s="78">
        <v>1365</v>
      </c>
      <c r="E63" s="79">
        <v>44.857048964837333</v>
      </c>
      <c r="F63" s="80">
        <v>516</v>
      </c>
      <c r="G63" s="80">
        <v>30</v>
      </c>
      <c r="H63" s="81">
        <v>5.8139534883720927</v>
      </c>
      <c r="I63" s="82">
        <v>22</v>
      </c>
      <c r="J63" s="81">
        <v>73.333333333333329</v>
      </c>
      <c r="K63" s="80">
        <v>1</v>
      </c>
      <c r="L63" s="80">
        <v>1</v>
      </c>
      <c r="M63" s="80">
        <v>0</v>
      </c>
      <c r="N63" s="80">
        <v>20</v>
      </c>
      <c r="O63" s="80">
        <v>8</v>
      </c>
      <c r="P63" s="83">
        <v>26.666666666666668</v>
      </c>
      <c r="Q63" s="84">
        <v>0</v>
      </c>
      <c r="R63" s="85">
        <v>0</v>
      </c>
      <c r="S63" s="79">
        <v>26.666666666666668</v>
      </c>
      <c r="T63" s="86">
        <v>0.19379844961240311</v>
      </c>
      <c r="U63" s="80">
        <v>0</v>
      </c>
      <c r="V63" s="87">
        <v>0</v>
      </c>
      <c r="W63" s="83">
        <v>3.3333333333333335</v>
      </c>
      <c r="X63" s="80">
        <v>112</v>
      </c>
      <c r="Y63" s="88">
        <v>21.705426356589147</v>
      </c>
    </row>
    <row r="64" spans="1:25" s="131" customFormat="1" ht="18.75" customHeight="1" x14ac:dyDescent="0.15">
      <c r="A64" s="421"/>
      <c r="B64" s="89" t="s">
        <v>50</v>
      </c>
      <c r="C64" s="117">
        <v>3514</v>
      </c>
      <c r="D64" s="117">
        <v>2150</v>
      </c>
      <c r="E64" s="118">
        <v>61.183836084234485</v>
      </c>
      <c r="F64" s="117">
        <v>750</v>
      </c>
      <c r="G64" s="117">
        <v>26</v>
      </c>
      <c r="H64" s="120">
        <v>3.4666666666666663</v>
      </c>
      <c r="I64" s="121">
        <v>18</v>
      </c>
      <c r="J64" s="120">
        <v>69.230769230769226</v>
      </c>
      <c r="K64" s="117">
        <v>5</v>
      </c>
      <c r="L64" s="117">
        <v>0</v>
      </c>
      <c r="M64" s="117">
        <v>0</v>
      </c>
      <c r="N64" s="117">
        <v>13</v>
      </c>
      <c r="O64" s="117">
        <v>8</v>
      </c>
      <c r="P64" s="122">
        <v>30.76923076923077</v>
      </c>
      <c r="Q64" s="117">
        <v>0</v>
      </c>
      <c r="R64" s="124">
        <v>0</v>
      </c>
      <c r="S64" s="118">
        <v>30.76923076923077</v>
      </c>
      <c r="T64" s="125">
        <v>0</v>
      </c>
      <c r="U64" s="117">
        <v>0</v>
      </c>
      <c r="V64" s="126">
        <v>0</v>
      </c>
      <c r="W64" s="127">
        <v>0</v>
      </c>
      <c r="X64" s="117">
        <v>112</v>
      </c>
      <c r="Y64" s="128">
        <v>14.933333333333335</v>
      </c>
    </row>
    <row r="65" spans="1:25" s="146" customFormat="1" ht="18.75" customHeight="1" thickBot="1" x14ac:dyDescent="0.2">
      <c r="A65" s="421"/>
      <c r="B65" s="133" t="s">
        <v>51</v>
      </c>
      <c r="C65" s="183">
        <v>6557</v>
      </c>
      <c r="D65" s="183">
        <v>3515</v>
      </c>
      <c r="E65" s="191">
        <v>53.606832392862593</v>
      </c>
      <c r="F65" s="192">
        <v>1266</v>
      </c>
      <c r="G65" s="192">
        <v>56</v>
      </c>
      <c r="H65" s="193">
        <v>4.4233807266982623</v>
      </c>
      <c r="I65" s="194">
        <v>40</v>
      </c>
      <c r="J65" s="193">
        <v>71.428571428571431</v>
      </c>
      <c r="K65" s="195">
        <v>6</v>
      </c>
      <c r="L65" s="195">
        <v>1</v>
      </c>
      <c r="M65" s="195">
        <v>0</v>
      </c>
      <c r="N65" s="195">
        <v>33</v>
      </c>
      <c r="O65" s="195">
        <v>16</v>
      </c>
      <c r="P65" s="184">
        <v>28.571428571428569</v>
      </c>
      <c r="Q65" s="196">
        <v>0</v>
      </c>
      <c r="R65" s="197">
        <v>0</v>
      </c>
      <c r="S65" s="191">
        <v>28.571428571428569</v>
      </c>
      <c r="T65" s="198">
        <v>7.8988941548183256E-2</v>
      </c>
      <c r="U65" s="195">
        <v>0</v>
      </c>
      <c r="V65" s="199">
        <v>0</v>
      </c>
      <c r="W65" s="184">
        <v>1.7857142857142856</v>
      </c>
      <c r="X65" s="195">
        <v>224</v>
      </c>
      <c r="Y65" s="200">
        <v>17.693522906793049</v>
      </c>
    </row>
    <row r="66" spans="1:25" s="132" customFormat="1" ht="18.75" customHeight="1" x14ac:dyDescent="0.15">
      <c r="A66" s="420" t="s">
        <v>71</v>
      </c>
      <c r="B66" s="114" t="s">
        <v>49</v>
      </c>
      <c r="C66" s="78">
        <v>4570</v>
      </c>
      <c r="D66" s="78">
        <v>2174</v>
      </c>
      <c r="E66" s="79">
        <v>47.571115973741797</v>
      </c>
      <c r="F66" s="80">
        <v>852</v>
      </c>
      <c r="G66" s="80">
        <v>88</v>
      </c>
      <c r="H66" s="81">
        <v>10.328638497652582</v>
      </c>
      <c r="I66" s="82">
        <v>61</v>
      </c>
      <c r="J66" s="81">
        <v>69.318181818181827</v>
      </c>
      <c r="K66" s="80">
        <v>9</v>
      </c>
      <c r="L66" s="80">
        <v>4</v>
      </c>
      <c r="M66" s="80">
        <v>0</v>
      </c>
      <c r="N66" s="80">
        <v>48</v>
      </c>
      <c r="O66" s="80">
        <v>27</v>
      </c>
      <c r="P66" s="83">
        <v>30.681818181818183</v>
      </c>
      <c r="Q66" s="84">
        <v>0</v>
      </c>
      <c r="R66" s="85">
        <v>0</v>
      </c>
      <c r="S66" s="79">
        <v>30.681818181818183</v>
      </c>
      <c r="T66" s="86">
        <v>0.46948356807511737</v>
      </c>
      <c r="U66" s="80">
        <v>2</v>
      </c>
      <c r="V66" s="87">
        <v>0.23474178403755869</v>
      </c>
      <c r="W66" s="83">
        <v>4.5454545454545459</v>
      </c>
      <c r="X66" s="80">
        <v>167</v>
      </c>
      <c r="Y66" s="88">
        <v>19.600938967136152</v>
      </c>
    </row>
    <row r="67" spans="1:25" s="131" customFormat="1" ht="18.75" customHeight="1" x14ac:dyDescent="0.15">
      <c r="A67" s="421"/>
      <c r="B67" s="89" t="s">
        <v>50</v>
      </c>
      <c r="C67" s="117">
        <v>5428</v>
      </c>
      <c r="D67" s="117">
        <v>3406</v>
      </c>
      <c r="E67" s="118">
        <v>62.748710390567432</v>
      </c>
      <c r="F67" s="117">
        <v>1071</v>
      </c>
      <c r="G67" s="117">
        <v>64</v>
      </c>
      <c r="H67" s="120">
        <v>5.9757236227824464</v>
      </c>
      <c r="I67" s="121">
        <v>48</v>
      </c>
      <c r="J67" s="120">
        <v>75</v>
      </c>
      <c r="K67" s="117">
        <v>18</v>
      </c>
      <c r="L67" s="117">
        <v>1</v>
      </c>
      <c r="M67" s="117">
        <v>0</v>
      </c>
      <c r="N67" s="117">
        <v>29</v>
      </c>
      <c r="O67" s="117">
        <v>16</v>
      </c>
      <c r="P67" s="122">
        <v>25</v>
      </c>
      <c r="Q67" s="117">
        <v>0</v>
      </c>
      <c r="R67" s="124">
        <v>0</v>
      </c>
      <c r="S67" s="118">
        <v>25</v>
      </c>
      <c r="T67" s="125">
        <v>9.3370681605975725E-2</v>
      </c>
      <c r="U67" s="117">
        <v>0</v>
      </c>
      <c r="V67" s="126">
        <v>0</v>
      </c>
      <c r="W67" s="127">
        <v>1.5625</v>
      </c>
      <c r="X67" s="117">
        <v>188</v>
      </c>
      <c r="Y67" s="128">
        <v>17.553688141923434</v>
      </c>
    </row>
    <row r="68" spans="1:25" s="150" customFormat="1" ht="18.75" customHeight="1" thickBot="1" x14ac:dyDescent="0.2">
      <c r="A68" s="422"/>
      <c r="B68" s="101" t="s">
        <v>51</v>
      </c>
      <c r="C68" s="102">
        <v>9998</v>
      </c>
      <c r="D68" s="102">
        <v>5580</v>
      </c>
      <c r="E68" s="103">
        <v>55.811162232446485</v>
      </c>
      <c r="F68" s="104">
        <v>1923</v>
      </c>
      <c r="G68" s="104">
        <v>152</v>
      </c>
      <c r="H68" s="105">
        <v>7.9043161726469053</v>
      </c>
      <c r="I68" s="106">
        <v>109</v>
      </c>
      <c r="J68" s="105">
        <v>71.710526315789465</v>
      </c>
      <c r="K68" s="107">
        <v>27</v>
      </c>
      <c r="L68" s="107">
        <v>5</v>
      </c>
      <c r="M68" s="107">
        <v>0</v>
      </c>
      <c r="N68" s="107">
        <v>77</v>
      </c>
      <c r="O68" s="107">
        <v>43</v>
      </c>
      <c r="P68" s="108">
        <v>28.289473684210524</v>
      </c>
      <c r="Q68" s="109">
        <v>0</v>
      </c>
      <c r="R68" s="110">
        <v>0</v>
      </c>
      <c r="S68" s="103">
        <v>28.289473684210524</v>
      </c>
      <c r="T68" s="111">
        <v>0.26001040041601664</v>
      </c>
      <c r="U68" s="107">
        <v>2</v>
      </c>
      <c r="V68" s="112">
        <v>0.10400416016640666</v>
      </c>
      <c r="W68" s="108">
        <v>3.2894736842105261</v>
      </c>
      <c r="X68" s="107">
        <v>355</v>
      </c>
      <c r="Y68" s="113">
        <v>18.460738429537184</v>
      </c>
    </row>
    <row r="69" spans="1:25" ht="18.75" customHeight="1" x14ac:dyDescent="0.15">
      <c r="A69" s="437" t="s">
        <v>72</v>
      </c>
      <c r="B69" s="185" t="s">
        <v>49</v>
      </c>
      <c r="C69" s="186">
        <v>46947</v>
      </c>
      <c r="D69" s="186">
        <v>22658</v>
      </c>
      <c r="E69" s="50">
        <v>48.262934798815685</v>
      </c>
      <c r="F69" s="187">
        <v>4306</v>
      </c>
      <c r="G69" s="187">
        <v>447</v>
      </c>
      <c r="H69" s="52">
        <v>10.380863910822109</v>
      </c>
      <c r="I69" s="53">
        <v>322</v>
      </c>
      <c r="J69" s="52">
        <v>72.035794183445191</v>
      </c>
      <c r="K69" s="187">
        <v>51</v>
      </c>
      <c r="L69" s="154">
        <v>14</v>
      </c>
      <c r="M69" s="187">
        <v>0</v>
      </c>
      <c r="N69" s="187">
        <v>257</v>
      </c>
      <c r="O69" s="187">
        <v>48</v>
      </c>
      <c r="P69" s="188">
        <v>10.738255033557047</v>
      </c>
      <c r="Q69" s="189">
        <v>77</v>
      </c>
      <c r="R69" s="190">
        <v>17.225950782997764</v>
      </c>
      <c r="S69" s="50">
        <v>27.964205816554809</v>
      </c>
      <c r="T69" s="59">
        <v>0.3251277287505806</v>
      </c>
      <c r="U69" s="187">
        <v>5</v>
      </c>
      <c r="V69" s="60">
        <v>0.11611704598235022</v>
      </c>
      <c r="W69" s="188">
        <v>3.1319910514541389</v>
      </c>
      <c r="X69" s="187">
        <v>846</v>
      </c>
      <c r="Y69" s="62">
        <v>19.647004180213656</v>
      </c>
    </row>
    <row r="70" spans="1:25" ht="18.75" customHeight="1" x14ac:dyDescent="0.15">
      <c r="A70" s="438"/>
      <c r="B70" s="48" t="s">
        <v>50</v>
      </c>
      <c r="C70" s="49">
        <v>55212</v>
      </c>
      <c r="D70" s="49">
        <v>35361</v>
      </c>
      <c r="E70" s="50">
        <v>64.045859595740055</v>
      </c>
      <c r="F70" s="51">
        <v>6213</v>
      </c>
      <c r="G70" s="51">
        <v>417</v>
      </c>
      <c r="H70" s="52">
        <v>6.7117334620956068</v>
      </c>
      <c r="I70" s="53">
        <v>295</v>
      </c>
      <c r="J70" s="52">
        <v>70.743405275779381</v>
      </c>
      <c r="K70" s="51">
        <v>103</v>
      </c>
      <c r="L70" s="54">
        <v>3</v>
      </c>
      <c r="M70" s="51">
        <v>1</v>
      </c>
      <c r="N70" s="51">
        <v>188</v>
      </c>
      <c r="O70" s="51">
        <v>29</v>
      </c>
      <c r="P70" s="55">
        <v>6.9544364508393279</v>
      </c>
      <c r="Q70" s="56">
        <v>93</v>
      </c>
      <c r="R70" s="57">
        <v>22.302158273381295</v>
      </c>
      <c r="S70" s="58">
        <v>29.256594724220626</v>
      </c>
      <c r="T70" s="59">
        <v>4.8285852245292124E-2</v>
      </c>
      <c r="U70" s="51">
        <v>1</v>
      </c>
      <c r="V70" s="60">
        <v>1.6095284081764045E-2</v>
      </c>
      <c r="W70" s="61">
        <v>0.71942446043165476</v>
      </c>
      <c r="X70" s="51">
        <v>1212</v>
      </c>
      <c r="Y70" s="62">
        <v>19.507484307098018</v>
      </c>
    </row>
    <row r="71" spans="1:25" ht="18.75" customHeight="1" thickBot="1" x14ac:dyDescent="0.2">
      <c r="A71" s="439"/>
      <c r="B71" s="63" t="s">
        <v>51</v>
      </c>
      <c r="C71" s="64">
        <v>102159</v>
      </c>
      <c r="D71" s="64">
        <v>58019</v>
      </c>
      <c r="E71" s="65">
        <v>56.792842529782007</v>
      </c>
      <c r="F71" s="66">
        <v>10519</v>
      </c>
      <c r="G71" s="66">
        <v>864</v>
      </c>
      <c r="H71" s="67">
        <v>8.2137085274265615</v>
      </c>
      <c r="I71" s="68">
        <v>617</v>
      </c>
      <c r="J71" s="67">
        <v>71.412037037037038</v>
      </c>
      <c r="K71" s="69">
        <v>154</v>
      </c>
      <c r="L71" s="70">
        <v>17</v>
      </c>
      <c r="M71" s="69">
        <v>1</v>
      </c>
      <c r="N71" s="69">
        <v>445</v>
      </c>
      <c r="O71" s="69">
        <v>77</v>
      </c>
      <c r="P71" s="71">
        <v>8.9120370370370363</v>
      </c>
      <c r="Q71" s="72">
        <v>170</v>
      </c>
      <c r="R71" s="73">
        <v>19.675925925925927</v>
      </c>
      <c r="S71" s="65">
        <v>28.587962962962965</v>
      </c>
      <c r="T71" s="74">
        <v>0.16161232056279112</v>
      </c>
      <c r="U71" s="69">
        <v>6</v>
      </c>
      <c r="V71" s="75">
        <v>5.7039642551573344E-2</v>
      </c>
      <c r="W71" s="71">
        <v>1.9675925925925926</v>
      </c>
      <c r="X71" s="69">
        <v>2058</v>
      </c>
      <c r="Y71" s="76">
        <v>19.564597395189658</v>
      </c>
    </row>
    <row r="72" spans="1:25" ht="18.75" customHeight="1" x14ac:dyDescent="0.15">
      <c r="A72" s="440" t="s">
        <v>73</v>
      </c>
      <c r="B72" s="114" t="s">
        <v>49</v>
      </c>
      <c r="C72" s="78">
        <v>10202</v>
      </c>
      <c r="D72" s="78">
        <v>5001</v>
      </c>
      <c r="E72" s="79">
        <v>49.019800039208</v>
      </c>
      <c r="F72" s="80">
        <v>1002</v>
      </c>
      <c r="G72" s="80">
        <v>59</v>
      </c>
      <c r="H72" s="81">
        <v>5.8882235528942122</v>
      </c>
      <c r="I72" s="82">
        <v>43</v>
      </c>
      <c r="J72" s="81">
        <v>72.881355932203391</v>
      </c>
      <c r="K72" s="80">
        <v>6</v>
      </c>
      <c r="L72" s="80">
        <v>1</v>
      </c>
      <c r="M72" s="80">
        <v>0</v>
      </c>
      <c r="N72" s="80">
        <v>36</v>
      </c>
      <c r="O72" s="80">
        <v>16</v>
      </c>
      <c r="P72" s="83">
        <v>27.118644067796609</v>
      </c>
      <c r="Q72" s="84">
        <v>0</v>
      </c>
      <c r="R72" s="85">
        <v>0</v>
      </c>
      <c r="S72" s="79">
        <v>27.118644067796609</v>
      </c>
      <c r="T72" s="86">
        <v>9.9800399201596793E-2</v>
      </c>
      <c r="U72" s="80">
        <v>0</v>
      </c>
      <c r="V72" s="87">
        <v>0</v>
      </c>
      <c r="W72" s="83">
        <v>1.6949152542372881</v>
      </c>
      <c r="X72" s="80">
        <v>191</v>
      </c>
      <c r="Y72" s="88">
        <v>19.061876247504991</v>
      </c>
    </row>
    <row r="73" spans="1:25" ht="18.75" customHeight="1" x14ac:dyDescent="0.15">
      <c r="A73" s="441"/>
      <c r="B73" s="89" t="s">
        <v>50</v>
      </c>
      <c r="C73" s="117">
        <v>12381</v>
      </c>
      <c r="D73" s="117">
        <v>7634</v>
      </c>
      <c r="E73" s="118">
        <v>61.658993619255313</v>
      </c>
      <c r="F73" s="117">
        <v>1685</v>
      </c>
      <c r="G73" s="117">
        <v>53</v>
      </c>
      <c r="H73" s="120">
        <v>3.1454005934718103</v>
      </c>
      <c r="I73" s="121">
        <v>37</v>
      </c>
      <c r="J73" s="120">
        <v>69.811320754716974</v>
      </c>
      <c r="K73" s="117">
        <v>8</v>
      </c>
      <c r="L73" s="117">
        <v>1</v>
      </c>
      <c r="M73" s="117">
        <v>1</v>
      </c>
      <c r="N73" s="117">
        <v>27</v>
      </c>
      <c r="O73" s="117">
        <v>16</v>
      </c>
      <c r="P73" s="122">
        <v>30.188679245283019</v>
      </c>
      <c r="Q73" s="117">
        <v>0</v>
      </c>
      <c r="R73" s="124">
        <v>0</v>
      </c>
      <c r="S73" s="118">
        <v>30.188679245283019</v>
      </c>
      <c r="T73" s="125">
        <v>5.9347181008902072E-2</v>
      </c>
      <c r="U73" s="117">
        <v>0</v>
      </c>
      <c r="V73" s="126">
        <v>0</v>
      </c>
      <c r="W73" s="127">
        <v>1.8867924528301887</v>
      </c>
      <c r="X73" s="117">
        <v>347</v>
      </c>
      <c r="Y73" s="128">
        <v>20.593471810089021</v>
      </c>
    </row>
    <row r="74" spans="1:25" ht="18.75" customHeight="1" thickBot="1" x14ac:dyDescent="0.2">
      <c r="A74" s="442"/>
      <c r="B74" s="101" t="s">
        <v>51</v>
      </c>
      <c r="C74" s="102">
        <v>22583</v>
      </c>
      <c r="D74" s="102">
        <v>12635</v>
      </c>
      <c r="E74" s="103">
        <v>55.949165301332862</v>
      </c>
      <c r="F74" s="104">
        <v>2687</v>
      </c>
      <c r="G74" s="104">
        <v>112</v>
      </c>
      <c r="H74" s="105">
        <v>4.1682173427614444</v>
      </c>
      <c r="I74" s="106">
        <v>80</v>
      </c>
      <c r="J74" s="105">
        <v>71.428571428571431</v>
      </c>
      <c r="K74" s="107">
        <v>14</v>
      </c>
      <c r="L74" s="107">
        <v>2</v>
      </c>
      <c r="M74" s="107">
        <v>1</v>
      </c>
      <c r="N74" s="107">
        <v>63</v>
      </c>
      <c r="O74" s="107">
        <v>32</v>
      </c>
      <c r="P74" s="108">
        <v>28.571428571428569</v>
      </c>
      <c r="Q74" s="109">
        <v>0</v>
      </c>
      <c r="R74" s="110">
        <v>0</v>
      </c>
      <c r="S74" s="103">
        <v>28.571428571428569</v>
      </c>
      <c r="T74" s="111">
        <v>7.4432452549311509E-2</v>
      </c>
      <c r="U74" s="107">
        <v>0</v>
      </c>
      <c r="V74" s="112">
        <v>0</v>
      </c>
      <c r="W74" s="108">
        <v>1.7857142857142856</v>
      </c>
      <c r="X74" s="107">
        <v>538</v>
      </c>
      <c r="Y74" s="113">
        <v>20.022329735764792</v>
      </c>
    </row>
    <row r="75" spans="1:25" ht="18.75" customHeight="1" x14ac:dyDescent="0.15">
      <c r="A75" s="437" t="s">
        <v>74</v>
      </c>
      <c r="B75" s="33" t="s">
        <v>49</v>
      </c>
      <c r="C75" s="34">
        <v>10202</v>
      </c>
      <c r="D75" s="34">
        <v>5001</v>
      </c>
      <c r="E75" s="35">
        <v>49.019800039208</v>
      </c>
      <c r="F75" s="36">
        <v>1002</v>
      </c>
      <c r="G75" s="36">
        <v>59</v>
      </c>
      <c r="H75" s="37">
        <v>5.8882235528942122</v>
      </c>
      <c r="I75" s="38">
        <v>43</v>
      </c>
      <c r="J75" s="37">
        <v>72.881355932203391</v>
      </c>
      <c r="K75" s="36">
        <v>6</v>
      </c>
      <c r="L75" s="40">
        <v>1</v>
      </c>
      <c r="M75" s="36">
        <v>0</v>
      </c>
      <c r="N75" s="36">
        <v>36</v>
      </c>
      <c r="O75" s="36">
        <v>16</v>
      </c>
      <c r="P75" s="41">
        <v>27.118644067796609</v>
      </c>
      <c r="Q75" s="42">
        <v>0</v>
      </c>
      <c r="R75" s="43">
        <v>0</v>
      </c>
      <c r="S75" s="35">
        <v>27.118644067796609</v>
      </c>
      <c r="T75" s="44">
        <v>9.9800399201596793E-2</v>
      </c>
      <c r="U75" s="36">
        <v>0</v>
      </c>
      <c r="V75" s="45">
        <v>0</v>
      </c>
      <c r="W75" s="41">
        <v>1.6949152542372881</v>
      </c>
      <c r="X75" s="36">
        <v>191</v>
      </c>
      <c r="Y75" s="46">
        <v>19.061876247504991</v>
      </c>
    </row>
    <row r="76" spans="1:25" ht="18.75" customHeight="1" x14ac:dyDescent="0.15">
      <c r="A76" s="438"/>
      <c r="B76" s="48" t="s">
        <v>50</v>
      </c>
      <c r="C76" s="49">
        <v>12381</v>
      </c>
      <c r="D76" s="49">
        <v>7634</v>
      </c>
      <c r="E76" s="50">
        <v>61.658993619255313</v>
      </c>
      <c r="F76" s="51">
        <v>1685</v>
      </c>
      <c r="G76" s="51">
        <v>53</v>
      </c>
      <c r="H76" s="52">
        <v>3.1454005934718103</v>
      </c>
      <c r="I76" s="53">
        <v>37</v>
      </c>
      <c r="J76" s="52">
        <v>69.811320754716974</v>
      </c>
      <c r="K76" s="51">
        <v>8</v>
      </c>
      <c r="L76" s="54">
        <v>1</v>
      </c>
      <c r="M76" s="51">
        <v>1</v>
      </c>
      <c r="N76" s="51">
        <v>27</v>
      </c>
      <c r="O76" s="51">
        <v>16</v>
      </c>
      <c r="P76" s="55">
        <v>30.188679245283019</v>
      </c>
      <c r="Q76" s="56">
        <v>0</v>
      </c>
      <c r="R76" s="57">
        <v>0</v>
      </c>
      <c r="S76" s="58">
        <v>30.188679245283019</v>
      </c>
      <c r="T76" s="59">
        <v>5.9347181008902072E-2</v>
      </c>
      <c r="U76" s="51">
        <v>0</v>
      </c>
      <c r="V76" s="60">
        <v>0</v>
      </c>
      <c r="W76" s="61">
        <v>1.8867924528301887</v>
      </c>
      <c r="X76" s="51">
        <v>347</v>
      </c>
      <c r="Y76" s="62">
        <v>20.593471810089021</v>
      </c>
    </row>
    <row r="77" spans="1:25" ht="18.75" customHeight="1" thickBot="1" x14ac:dyDescent="0.2">
      <c r="A77" s="439"/>
      <c r="B77" s="63" t="s">
        <v>51</v>
      </c>
      <c r="C77" s="64">
        <v>22583</v>
      </c>
      <c r="D77" s="64">
        <v>12635</v>
      </c>
      <c r="E77" s="65">
        <v>55.949165301332862</v>
      </c>
      <c r="F77" s="66">
        <v>2687</v>
      </c>
      <c r="G77" s="66">
        <v>112</v>
      </c>
      <c r="H77" s="67">
        <v>4.1682173427614444</v>
      </c>
      <c r="I77" s="68">
        <v>80</v>
      </c>
      <c r="J77" s="67">
        <v>71.428571428571431</v>
      </c>
      <c r="K77" s="69">
        <v>14</v>
      </c>
      <c r="L77" s="70">
        <v>2</v>
      </c>
      <c r="M77" s="69">
        <v>1</v>
      </c>
      <c r="N77" s="69">
        <v>63</v>
      </c>
      <c r="O77" s="69">
        <v>32</v>
      </c>
      <c r="P77" s="71">
        <v>28.571428571428569</v>
      </c>
      <c r="Q77" s="72">
        <v>0</v>
      </c>
      <c r="R77" s="73">
        <v>0</v>
      </c>
      <c r="S77" s="65">
        <v>28.571428571428569</v>
      </c>
      <c r="T77" s="74">
        <v>7.4432452549311509E-2</v>
      </c>
      <c r="U77" s="69">
        <v>0</v>
      </c>
      <c r="V77" s="75">
        <v>0</v>
      </c>
      <c r="W77" s="71">
        <v>1.7857142857142856</v>
      </c>
      <c r="X77" s="69">
        <v>538</v>
      </c>
      <c r="Y77" s="76">
        <v>20.022329735764792</v>
      </c>
    </row>
    <row r="78" spans="1:25" ht="18.75" customHeight="1" x14ac:dyDescent="0.15">
      <c r="A78" s="440" t="s">
        <v>75</v>
      </c>
      <c r="B78" s="114" t="s">
        <v>49</v>
      </c>
      <c r="C78" s="78">
        <v>10290</v>
      </c>
      <c r="D78" s="78">
        <v>5166</v>
      </c>
      <c r="E78" s="79">
        <v>50.204081632653065</v>
      </c>
      <c r="F78" s="80">
        <v>1432</v>
      </c>
      <c r="G78" s="80">
        <v>173</v>
      </c>
      <c r="H78" s="81">
        <v>12.081005586592179</v>
      </c>
      <c r="I78" s="82">
        <v>110</v>
      </c>
      <c r="J78" s="81">
        <v>63.583815028901739</v>
      </c>
      <c r="K78" s="80">
        <v>19</v>
      </c>
      <c r="L78" s="80">
        <v>6</v>
      </c>
      <c r="M78" s="80">
        <v>0</v>
      </c>
      <c r="N78" s="80">
        <v>85</v>
      </c>
      <c r="O78" s="80">
        <v>63</v>
      </c>
      <c r="P78" s="83">
        <v>36.416184971098261</v>
      </c>
      <c r="Q78" s="84">
        <v>0</v>
      </c>
      <c r="R78" s="85">
        <v>0</v>
      </c>
      <c r="S78" s="79">
        <v>36.416184971098261</v>
      </c>
      <c r="T78" s="86">
        <v>0.41899441340782123</v>
      </c>
      <c r="U78" s="80">
        <v>4</v>
      </c>
      <c r="V78" s="87">
        <v>0.27932960893854747</v>
      </c>
      <c r="W78" s="83">
        <v>3.4682080924855487</v>
      </c>
      <c r="X78" s="80">
        <v>193</v>
      </c>
      <c r="Y78" s="88">
        <v>13.477653631284916</v>
      </c>
    </row>
    <row r="79" spans="1:25" ht="18.75" customHeight="1" x14ac:dyDescent="0.15">
      <c r="A79" s="441"/>
      <c r="B79" s="89" t="s">
        <v>50</v>
      </c>
      <c r="C79" s="117">
        <v>12329</v>
      </c>
      <c r="D79" s="117">
        <v>7911</v>
      </c>
      <c r="E79" s="118">
        <v>64.165787979560378</v>
      </c>
      <c r="F79" s="117">
        <v>2234</v>
      </c>
      <c r="G79" s="117">
        <v>186</v>
      </c>
      <c r="H79" s="120">
        <v>8.3258728737690255</v>
      </c>
      <c r="I79" s="121">
        <v>116</v>
      </c>
      <c r="J79" s="120">
        <v>62.365591397849464</v>
      </c>
      <c r="K79" s="117">
        <v>37</v>
      </c>
      <c r="L79" s="117">
        <v>2</v>
      </c>
      <c r="M79" s="117">
        <v>1</v>
      </c>
      <c r="N79" s="117">
        <v>76</v>
      </c>
      <c r="O79" s="117">
        <v>70</v>
      </c>
      <c r="P79" s="122">
        <v>37.634408602150536</v>
      </c>
      <c r="Q79" s="117">
        <v>0</v>
      </c>
      <c r="R79" s="124">
        <v>0</v>
      </c>
      <c r="S79" s="118">
        <v>37.634408602150536</v>
      </c>
      <c r="T79" s="125">
        <v>8.9525514771709933E-2</v>
      </c>
      <c r="U79" s="117">
        <v>0</v>
      </c>
      <c r="V79" s="126">
        <v>0</v>
      </c>
      <c r="W79" s="127">
        <v>1.0752688172043012</v>
      </c>
      <c r="X79" s="117">
        <v>265</v>
      </c>
      <c r="Y79" s="128">
        <v>11.862130707251566</v>
      </c>
    </row>
    <row r="80" spans="1:25" ht="18.75" customHeight="1" thickBot="1" x14ac:dyDescent="0.2">
      <c r="A80" s="442"/>
      <c r="B80" s="101" t="s">
        <v>51</v>
      </c>
      <c r="C80" s="102">
        <v>22619</v>
      </c>
      <c r="D80" s="102">
        <v>13077</v>
      </c>
      <c r="E80" s="103">
        <v>57.814226977319947</v>
      </c>
      <c r="F80" s="104">
        <v>3666</v>
      </c>
      <c r="G80" s="104">
        <v>359</v>
      </c>
      <c r="H80" s="105">
        <v>9.7926895799236213</v>
      </c>
      <c r="I80" s="106">
        <v>226</v>
      </c>
      <c r="J80" s="415">
        <v>62.952646239554319</v>
      </c>
      <c r="K80" s="107">
        <v>56</v>
      </c>
      <c r="L80" s="107">
        <v>8</v>
      </c>
      <c r="M80" s="107">
        <v>1</v>
      </c>
      <c r="N80" s="107">
        <v>161</v>
      </c>
      <c r="O80" s="107">
        <v>133</v>
      </c>
      <c r="P80" s="108">
        <v>37.047353760445681</v>
      </c>
      <c r="Q80" s="109">
        <v>0</v>
      </c>
      <c r="R80" s="110">
        <v>0</v>
      </c>
      <c r="S80" s="103">
        <v>37.047353760445681</v>
      </c>
      <c r="T80" s="111">
        <v>0.21822149481723949</v>
      </c>
      <c r="U80" s="107">
        <v>4</v>
      </c>
      <c r="V80" s="112">
        <v>0.10911074740861974</v>
      </c>
      <c r="W80" s="108">
        <v>2.2284122562674096</v>
      </c>
      <c r="X80" s="107">
        <v>458</v>
      </c>
      <c r="Y80" s="113">
        <v>12.49318057828696</v>
      </c>
    </row>
    <row r="81" spans="1:25" ht="18.75" customHeight="1" x14ac:dyDescent="0.15">
      <c r="A81" s="437" t="s">
        <v>76</v>
      </c>
      <c r="B81" s="33" t="s">
        <v>49</v>
      </c>
      <c r="C81" s="34">
        <v>10290</v>
      </c>
      <c r="D81" s="34">
        <v>5166</v>
      </c>
      <c r="E81" s="35">
        <v>50.204081632653065</v>
      </c>
      <c r="F81" s="36">
        <v>1432</v>
      </c>
      <c r="G81" s="36">
        <v>173</v>
      </c>
      <c r="H81" s="37">
        <v>12.081005586592179</v>
      </c>
      <c r="I81" s="38">
        <v>110</v>
      </c>
      <c r="J81" s="37">
        <v>63.583815028901739</v>
      </c>
      <c r="K81" s="36">
        <v>19</v>
      </c>
      <c r="L81" s="40">
        <v>6</v>
      </c>
      <c r="M81" s="36">
        <v>0</v>
      </c>
      <c r="N81" s="36">
        <v>85</v>
      </c>
      <c r="O81" s="36">
        <v>63</v>
      </c>
      <c r="P81" s="41">
        <v>36.416184971098261</v>
      </c>
      <c r="Q81" s="42">
        <v>0</v>
      </c>
      <c r="R81" s="43">
        <v>0</v>
      </c>
      <c r="S81" s="35">
        <v>36.416184971098261</v>
      </c>
      <c r="T81" s="44">
        <v>0.41899441340782123</v>
      </c>
      <c r="U81" s="36">
        <v>4</v>
      </c>
      <c r="V81" s="45">
        <v>0.27932960893854747</v>
      </c>
      <c r="W81" s="41">
        <v>3.4682080924855487</v>
      </c>
      <c r="X81" s="36">
        <v>193</v>
      </c>
      <c r="Y81" s="46">
        <v>13.477653631284916</v>
      </c>
    </row>
    <row r="82" spans="1:25" ht="18.75" customHeight="1" x14ac:dyDescent="0.15">
      <c r="A82" s="438"/>
      <c r="B82" s="48" t="s">
        <v>50</v>
      </c>
      <c r="C82" s="49">
        <v>12329</v>
      </c>
      <c r="D82" s="49">
        <v>7911</v>
      </c>
      <c r="E82" s="50">
        <v>64.165787979560378</v>
      </c>
      <c r="F82" s="51">
        <v>2234</v>
      </c>
      <c r="G82" s="51">
        <v>186</v>
      </c>
      <c r="H82" s="52">
        <v>8.3258728737690255</v>
      </c>
      <c r="I82" s="53">
        <v>116</v>
      </c>
      <c r="J82" s="52">
        <v>62.365591397849464</v>
      </c>
      <c r="K82" s="51">
        <v>37</v>
      </c>
      <c r="L82" s="54">
        <v>2</v>
      </c>
      <c r="M82" s="51">
        <v>1</v>
      </c>
      <c r="N82" s="51">
        <v>76</v>
      </c>
      <c r="O82" s="51">
        <v>70</v>
      </c>
      <c r="P82" s="55">
        <v>37.634408602150536</v>
      </c>
      <c r="Q82" s="56">
        <v>0</v>
      </c>
      <c r="R82" s="57">
        <v>0</v>
      </c>
      <c r="S82" s="58">
        <v>37.634408602150536</v>
      </c>
      <c r="T82" s="59">
        <v>8.9525514771709933E-2</v>
      </c>
      <c r="U82" s="51">
        <v>0</v>
      </c>
      <c r="V82" s="60">
        <v>0</v>
      </c>
      <c r="W82" s="61">
        <v>1.0752688172043012</v>
      </c>
      <c r="X82" s="51">
        <v>265</v>
      </c>
      <c r="Y82" s="62">
        <v>11.862130707251566</v>
      </c>
    </row>
    <row r="83" spans="1:25" ht="18.75" customHeight="1" thickBot="1" x14ac:dyDescent="0.2">
      <c r="A83" s="439"/>
      <c r="B83" s="63" t="s">
        <v>51</v>
      </c>
      <c r="C83" s="64">
        <v>22619</v>
      </c>
      <c r="D83" s="64">
        <v>13077</v>
      </c>
      <c r="E83" s="65">
        <v>57.814226977319947</v>
      </c>
      <c r="F83" s="66">
        <v>3666</v>
      </c>
      <c r="G83" s="66">
        <v>359</v>
      </c>
      <c r="H83" s="67">
        <v>9.7926895799236213</v>
      </c>
      <c r="I83" s="68">
        <v>226</v>
      </c>
      <c r="J83" s="67">
        <v>62.952646239554319</v>
      </c>
      <c r="K83" s="69">
        <v>56</v>
      </c>
      <c r="L83" s="70">
        <v>8</v>
      </c>
      <c r="M83" s="69">
        <v>1</v>
      </c>
      <c r="N83" s="69">
        <v>161</v>
      </c>
      <c r="O83" s="69">
        <v>133</v>
      </c>
      <c r="P83" s="71">
        <v>37.047353760445681</v>
      </c>
      <c r="Q83" s="72">
        <v>0</v>
      </c>
      <c r="R83" s="73">
        <v>0</v>
      </c>
      <c r="S83" s="65">
        <v>37.047353760445681</v>
      </c>
      <c r="T83" s="74">
        <v>0.21822149481723949</v>
      </c>
      <c r="U83" s="69">
        <v>4</v>
      </c>
      <c r="V83" s="75">
        <v>0.10911074740861974</v>
      </c>
      <c r="W83" s="71">
        <v>2.2284122562674096</v>
      </c>
      <c r="X83" s="69">
        <v>458</v>
      </c>
      <c r="Y83" s="76">
        <v>12.49318057828696</v>
      </c>
    </row>
    <row r="84" spans="1:25" s="131" customFormat="1" ht="18.75" customHeight="1" x14ac:dyDescent="0.15">
      <c r="A84" s="420" t="s">
        <v>77</v>
      </c>
      <c r="B84" s="114" t="s">
        <v>49</v>
      </c>
      <c r="C84" s="78">
        <v>14599</v>
      </c>
      <c r="D84" s="78">
        <v>7386</v>
      </c>
      <c r="E84" s="79">
        <v>50.592506336050413</v>
      </c>
      <c r="F84" s="80">
        <v>1296</v>
      </c>
      <c r="G84" s="80">
        <v>138</v>
      </c>
      <c r="H84" s="81">
        <v>10.648148148148149</v>
      </c>
      <c r="I84" s="82">
        <v>56</v>
      </c>
      <c r="J84" s="81">
        <v>40.579710144927539</v>
      </c>
      <c r="K84" s="80">
        <v>20</v>
      </c>
      <c r="L84" s="80">
        <v>2</v>
      </c>
      <c r="M84" s="80">
        <v>0</v>
      </c>
      <c r="N84" s="80">
        <v>34</v>
      </c>
      <c r="O84" s="80">
        <v>82</v>
      </c>
      <c r="P84" s="83">
        <v>59.420289855072461</v>
      </c>
      <c r="Q84" s="84">
        <v>0</v>
      </c>
      <c r="R84" s="85">
        <v>0</v>
      </c>
      <c r="S84" s="79">
        <v>59.420289855072461</v>
      </c>
      <c r="T84" s="86">
        <v>0.15432098765432098</v>
      </c>
      <c r="U84" s="80">
        <v>1</v>
      </c>
      <c r="V84" s="87">
        <v>7.716049382716049E-2</v>
      </c>
      <c r="W84" s="83">
        <v>1.4492753623188406</v>
      </c>
      <c r="X84" s="80">
        <v>318</v>
      </c>
      <c r="Y84" s="88">
        <v>24.537037037037038</v>
      </c>
    </row>
    <row r="85" spans="1:25" s="131" customFormat="1" ht="18.75" customHeight="1" x14ac:dyDescent="0.15">
      <c r="A85" s="421"/>
      <c r="B85" s="89" t="s">
        <v>50</v>
      </c>
      <c r="C85" s="117">
        <v>17405</v>
      </c>
      <c r="D85" s="117">
        <v>10457</v>
      </c>
      <c r="E85" s="118">
        <v>60.080436656133294</v>
      </c>
      <c r="F85" s="117">
        <v>2093</v>
      </c>
      <c r="G85" s="117">
        <v>165</v>
      </c>
      <c r="H85" s="120">
        <v>7.8834209268991877</v>
      </c>
      <c r="I85" s="121">
        <v>73</v>
      </c>
      <c r="J85" s="120">
        <v>44.242424242424242</v>
      </c>
      <c r="K85" s="117">
        <v>32</v>
      </c>
      <c r="L85" s="117">
        <v>3</v>
      </c>
      <c r="M85" s="117">
        <v>0</v>
      </c>
      <c r="N85" s="117">
        <v>38</v>
      </c>
      <c r="O85" s="117">
        <v>92</v>
      </c>
      <c r="P85" s="122">
        <v>55.757575757575765</v>
      </c>
      <c r="Q85" s="117">
        <v>0</v>
      </c>
      <c r="R85" s="124">
        <v>0</v>
      </c>
      <c r="S85" s="118">
        <v>55.757575757575765</v>
      </c>
      <c r="T85" s="125">
        <v>0.1433349259436216</v>
      </c>
      <c r="U85" s="117">
        <v>2</v>
      </c>
      <c r="V85" s="126">
        <v>9.5556617295747728E-2</v>
      </c>
      <c r="W85" s="127">
        <v>1.8181818181818181</v>
      </c>
      <c r="X85" s="117">
        <v>450</v>
      </c>
      <c r="Y85" s="128">
        <v>21.500238891543237</v>
      </c>
    </row>
    <row r="86" spans="1:25" s="146" customFormat="1" ht="18.75" customHeight="1" thickBot="1" x14ac:dyDescent="0.2">
      <c r="A86" s="421"/>
      <c r="B86" s="133" t="s">
        <v>51</v>
      </c>
      <c r="C86" s="183">
        <v>32004</v>
      </c>
      <c r="D86" s="183">
        <v>17843</v>
      </c>
      <c r="E86" s="103">
        <v>55.752405949256342</v>
      </c>
      <c r="F86" s="104">
        <v>3389</v>
      </c>
      <c r="G86" s="104">
        <v>303</v>
      </c>
      <c r="H86" s="105">
        <v>8.9406904691649451</v>
      </c>
      <c r="I86" s="106">
        <v>129</v>
      </c>
      <c r="J86" s="415">
        <v>42.574257425742573</v>
      </c>
      <c r="K86" s="107">
        <v>52</v>
      </c>
      <c r="L86" s="107">
        <v>5</v>
      </c>
      <c r="M86" s="107">
        <v>0</v>
      </c>
      <c r="N86" s="107">
        <v>72</v>
      </c>
      <c r="O86" s="107">
        <v>174</v>
      </c>
      <c r="P86" s="108">
        <v>57.42574257425742</v>
      </c>
      <c r="Q86" s="109">
        <v>0</v>
      </c>
      <c r="R86" s="110">
        <v>0</v>
      </c>
      <c r="S86" s="103">
        <v>57.42574257425742</v>
      </c>
      <c r="T86" s="111">
        <v>0.14753614635585718</v>
      </c>
      <c r="U86" s="107">
        <v>3</v>
      </c>
      <c r="V86" s="112">
        <v>8.8521687813514313E-2</v>
      </c>
      <c r="W86" s="108">
        <v>1.6501650165016499</v>
      </c>
      <c r="X86" s="107">
        <v>768</v>
      </c>
      <c r="Y86" s="113">
        <v>22.661552080259664</v>
      </c>
    </row>
    <row r="87" spans="1:25" s="132" customFormat="1" ht="18.75" customHeight="1" x14ac:dyDescent="0.15">
      <c r="A87" s="420" t="s">
        <v>78</v>
      </c>
      <c r="B87" s="114" t="s">
        <v>49</v>
      </c>
      <c r="C87" s="78">
        <v>307</v>
      </c>
      <c r="D87" s="78">
        <v>131</v>
      </c>
      <c r="E87" s="79">
        <v>42.671009771986974</v>
      </c>
      <c r="F87" s="80">
        <v>61</v>
      </c>
      <c r="G87" s="80">
        <v>6</v>
      </c>
      <c r="H87" s="81">
        <v>9.8360655737704921</v>
      </c>
      <c r="I87" s="82">
        <v>6</v>
      </c>
      <c r="J87" s="81">
        <v>100</v>
      </c>
      <c r="K87" s="80">
        <v>2</v>
      </c>
      <c r="L87" s="80">
        <v>0</v>
      </c>
      <c r="M87" s="80">
        <v>0</v>
      </c>
      <c r="N87" s="80">
        <v>4</v>
      </c>
      <c r="O87" s="80">
        <v>0</v>
      </c>
      <c r="P87" s="83">
        <v>0</v>
      </c>
      <c r="Q87" s="84">
        <v>0</v>
      </c>
      <c r="R87" s="85">
        <v>0</v>
      </c>
      <c r="S87" s="79">
        <v>0</v>
      </c>
      <c r="T87" s="86">
        <v>0</v>
      </c>
      <c r="U87" s="80">
        <v>0</v>
      </c>
      <c r="V87" s="87">
        <v>0</v>
      </c>
      <c r="W87" s="83">
        <v>0</v>
      </c>
      <c r="X87" s="80">
        <v>19</v>
      </c>
      <c r="Y87" s="88">
        <v>31.147540983606557</v>
      </c>
    </row>
    <row r="88" spans="1:25" s="131" customFormat="1" ht="18.75" customHeight="1" x14ac:dyDescent="0.15">
      <c r="A88" s="421"/>
      <c r="B88" s="89" t="s">
        <v>50</v>
      </c>
      <c r="C88" s="117">
        <v>363</v>
      </c>
      <c r="D88" s="117">
        <v>200</v>
      </c>
      <c r="E88" s="118">
        <v>55.096418732782368</v>
      </c>
      <c r="F88" s="117">
        <v>94</v>
      </c>
      <c r="G88" s="117">
        <v>13</v>
      </c>
      <c r="H88" s="120">
        <v>13.829787234042554</v>
      </c>
      <c r="I88" s="121">
        <v>12</v>
      </c>
      <c r="J88" s="120">
        <v>92.307692307692307</v>
      </c>
      <c r="K88" s="117">
        <v>3</v>
      </c>
      <c r="L88" s="117">
        <v>1</v>
      </c>
      <c r="M88" s="117">
        <v>0</v>
      </c>
      <c r="N88" s="117">
        <v>8</v>
      </c>
      <c r="O88" s="117">
        <v>1</v>
      </c>
      <c r="P88" s="122">
        <v>7.6923076923076925</v>
      </c>
      <c r="Q88" s="117">
        <v>0</v>
      </c>
      <c r="R88" s="124">
        <v>0</v>
      </c>
      <c r="S88" s="118">
        <v>7.6923076923076925</v>
      </c>
      <c r="T88" s="125">
        <v>1.0638297872340425</v>
      </c>
      <c r="U88" s="117">
        <v>1</v>
      </c>
      <c r="V88" s="126">
        <v>1.0638297872340425</v>
      </c>
      <c r="W88" s="127">
        <v>7.6923076923076925</v>
      </c>
      <c r="X88" s="117">
        <v>21</v>
      </c>
      <c r="Y88" s="128">
        <v>22.340425531914892</v>
      </c>
    </row>
    <row r="89" spans="1:25" s="150" customFormat="1" ht="18.75" customHeight="1" thickBot="1" x14ac:dyDescent="0.2">
      <c r="A89" s="422"/>
      <c r="B89" s="101" t="s">
        <v>51</v>
      </c>
      <c r="C89" s="102">
        <v>670</v>
      </c>
      <c r="D89" s="102">
        <v>331</v>
      </c>
      <c r="E89" s="103">
        <v>49.402985074626862</v>
      </c>
      <c r="F89" s="104">
        <v>155</v>
      </c>
      <c r="G89" s="104">
        <v>19</v>
      </c>
      <c r="H89" s="105">
        <v>12.258064516129032</v>
      </c>
      <c r="I89" s="106">
        <v>18</v>
      </c>
      <c r="J89" s="105">
        <v>94.73684210526315</v>
      </c>
      <c r="K89" s="107">
        <v>5</v>
      </c>
      <c r="L89" s="107">
        <v>1</v>
      </c>
      <c r="M89" s="107">
        <v>0</v>
      </c>
      <c r="N89" s="107">
        <v>12</v>
      </c>
      <c r="O89" s="107">
        <v>1</v>
      </c>
      <c r="P89" s="108">
        <v>5.2631578947368416</v>
      </c>
      <c r="Q89" s="109">
        <v>0</v>
      </c>
      <c r="R89" s="110">
        <v>0</v>
      </c>
      <c r="S89" s="103">
        <v>5.2631578947368416</v>
      </c>
      <c r="T89" s="111">
        <v>0.64516129032258063</v>
      </c>
      <c r="U89" s="107">
        <v>1</v>
      </c>
      <c r="V89" s="112">
        <v>0.64516129032258063</v>
      </c>
      <c r="W89" s="108">
        <v>5.2631578947368416</v>
      </c>
      <c r="X89" s="107">
        <v>40</v>
      </c>
      <c r="Y89" s="113">
        <v>25.806451612903224</v>
      </c>
    </row>
    <row r="90" spans="1:25" ht="18.75" customHeight="1" x14ac:dyDescent="0.15">
      <c r="A90" s="437" t="s">
        <v>79</v>
      </c>
      <c r="B90" s="33" t="s">
        <v>49</v>
      </c>
      <c r="C90" s="34">
        <v>14906</v>
      </c>
      <c r="D90" s="34">
        <v>7517</v>
      </c>
      <c r="E90" s="35">
        <v>50.429357305782908</v>
      </c>
      <c r="F90" s="36">
        <v>1357</v>
      </c>
      <c r="G90" s="36">
        <v>144</v>
      </c>
      <c r="H90" s="37">
        <v>10.611643330876934</v>
      </c>
      <c r="I90" s="38">
        <v>62</v>
      </c>
      <c r="J90" s="37">
        <v>43.055555555555557</v>
      </c>
      <c r="K90" s="36">
        <v>22</v>
      </c>
      <c r="L90" s="40">
        <v>2</v>
      </c>
      <c r="M90" s="36">
        <v>0</v>
      </c>
      <c r="N90" s="36">
        <v>38</v>
      </c>
      <c r="O90" s="36">
        <v>82</v>
      </c>
      <c r="P90" s="41">
        <v>56.944444444444443</v>
      </c>
      <c r="Q90" s="42">
        <v>0</v>
      </c>
      <c r="R90" s="43">
        <v>0</v>
      </c>
      <c r="S90" s="35">
        <v>56.944444444444443</v>
      </c>
      <c r="T90" s="44">
        <v>0.14738393515106854</v>
      </c>
      <c r="U90" s="36">
        <v>1</v>
      </c>
      <c r="V90" s="45">
        <v>7.369196757553427E-2</v>
      </c>
      <c r="W90" s="41">
        <v>1.3888888888888888</v>
      </c>
      <c r="X90" s="36">
        <v>337</v>
      </c>
      <c r="Y90" s="46">
        <v>24.834193072955049</v>
      </c>
    </row>
    <row r="91" spans="1:25" ht="18.75" customHeight="1" x14ac:dyDescent="0.15">
      <c r="A91" s="438"/>
      <c r="B91" s="48" t="s">
        <v>50</v>
      </c>
      <c r="C91" s="49">
        <v>17768</v>
      </c>
      <c r="D91" s="49">
        <v>10657</v>
      </c>
      <c r="E91" s="50">
        <v>59.978613237280513</v>
      </c>
      <c r="F91" s="51">
        <v>2187</v>
      </c>
      <c r="G91" s="51">
        <v>178</v>
      </c>
      <c r="H91" s="52">
        <v>8.1390032007315956</v>
      </c>
      <c r="I91" s="53">
        <v>85</v>
      </c>
      <c r="J91" s="52">
        <v>47.752808988764045</v>
      </c>
      <c r="K91" s="51">
        <v>35</v>
      </c>
      <c r="L91" s="54">
        <v>4</v>
      </c>
      <c r="M91" s="51">
        <v>0</v>
      </c>
      <c r="N91" s="51">
        <v>46</v>
      </c>
      <c r="O91" s="51">
        <v>93</v>
      </c>
      <c r="P91" s="55">
        <v>52.247191011235962</v>
      </c>
      <c r="Q91" s="56">
        <v>0</v>
      </c>
      <c r="R91" s="57">
        <v>0</v>
      </c>
      <c r="S91" s="58">
        <v>52.247191011235962</v>
      </c>
      <c r="T91" s="59">
        <v>0.18289894833104708</v>
      </c>
      <c r="U91" s="51">
        <v>3</v>
      </c>
      <c r="V91" s="60">
        <v>0.1371742112482853</v>
      </c>
      <c r="W91" s="61">
        <v>2.2471910112359552</v>
      </c>
      <c r="X91" s="51">
        <v>471</v>
      </c>
      <c r="Y91" s="62">
        <v>21.536351165980797</v>
      </c>
    </row>
    <row r="92" spans="1:25" ht="18.75" customHeight="1" thickBot="1" x14ac:dyDescent="0.2">
      <c r="A92" s="439"/>
      <c r="B92" s="63" t="s">
        <v>51</v>
      </c>
      <c r="C92" s="64">
        <v>32674</v>
      </c>
      <c r="D92" s="64">
        <v>18174</v>
      </c>
      <c r="E92" s="65">
        <v>55.622207259594781</v>
      </c>
      <c r="F92" s="66">
        <v>3544</v>
      </c>
      <c r="G92" s="66">
        <v>322</v>
      </c>
      <c r="H92" s="67">
        <v>9.0857787810383748</v>
      </c>
      <c r="I92" s="68">
        <v>147</v>
      </c>
      <c r="J92" s="67">
        <v>45.652173913043477</v>
      </c>
      <c r="K92" s="69">
        <v>57</v>
      </c>
      <c r="L92" s="70">
        <v>6</v>
      </c>
      <c r="M92" s="69">
        <v>0</v>
      </c>
      <c r="N92" s="69">
        <v>84</v>
      </c>
      <c r="O92" s="69">
        <v>175</v>
      </c>
      <c r="P92" s="71">
        <v>54.347826086956516</v>
      </c>
      <c r="Q92" s="72">
        <v>0</v>
      </c>
      <c r="R92" s="73">
        <v>0</v>
      </c>
      <c r="S92" s="65">
        <v>54.347826086956516</v>
      </c>
      <c r="T92" s="74">
        <v>0.16930022573363432</v>
      </c>
      <c r="U92" s="69">
        <v>4</v>
      </c>
      <c r="V92" s="75">
        <v>0.11286681715575619</v>
      </c>
      <c r="W92" s="71">
        <v>1.8633540372670807</v>
      </c>
      <c r="X92" s="69">
        <v>808</v>
      </c>
      <c r="Y92" s="76">
        <v>22.799097065462753</v>
      </c>
    </row>
    <row r="93" spans="1:25" s="131" customFormat="1" ht="18.75" customHeight="1" x14ac:dyDescent="0.15">
      <c r="A93" s="420" t="s">
        <v>80</v>
      </c>
      <c r="B93" s="114" t="s">
        <v>49</v>
      </c>
      <c r="C93" s="78">
        <v>27870</v>
      </c>
      <c r="D93" s="78">
        <v>11600</v>
      </c>
      <c r="E93" s="79">
        <v>41.621815572299965</v>
      </c>
      <c r="F93" s="80">
        <v>2664</v>
      </c>
      <c r="G93" s="80">
        <v>260</v>
      </c>
      <c r="H93" s="81">
        <v>9.7597597597597598</v>
      </c>
      <c r="I93" s="82">
        <v>214</v>
      </c>
      <c r="J93" s="81">
        <v>82.307692307692307</v>
      </c>
      <c r="K93" s="80">
        <v>46</v>
      </c>
      <c r="L93" s="80">
        <v>4</v>
      </c>
      <c r="M93" s="80">
        <v>1</v>
      </c>
      <c r="N93" s="80">
        <v>163</v>
      </c>
      <c r="O93" s="80">
        <v>46</v>
      </c>
      <c r="P93" s="83">
        <v>17.692307692307693</v>
      </c>
      <c r="Q93" s="84">
        <v>0</v>
      </c>
      <c r="R93" s="85">
        <v>0</v>
      </c>
      <c r="S93" s="79">
        <v>17.692307692307693</v>
      </c>
      <c r="T93" s="86">
        <v>0.15015015015015015</v>
      </c>
      <c r="U93" s="80">
        <v>1</v>
      </c>
      <c r="V93" s="87">
        <v>3.7537537537537538E-2</v>
      </c>
      <c r="W93" s="83">
        <v>1.5384615384615385</v>
      </c>
      <c r="X93" s="80">
        <v>630</v>
      </c>
      <c r="Y93" s="88">
        <v>23.648648648648649</v>
      </c>
    </row>
    <row r="94" spans="1:25" s="131" customFormat="1" ht="18.75" customHeight="1" x14ac:dyDescent="0.15">
      <c r="A94" s="421"/>
      <c r="B94" s="89" t="s">
        <v>50</v>
      </c>
      <c r="C94" s="117">
        <v>33654</v>
      </c>
      <c r="D94" s="117">
        <v>19374</v>
      </c>
      <c r="E94" s="118">
        <v>57.568193973970402</v>
      </c>
      <c r="F94" s="117">
        <v>4429</v>
      </c>
      <c r="G94" s="117">
        <v>337</v>
      </c>
      <c r="H94" s="120">
        <v>7.6089410702190108</v>
      </c>
      <c r="I94" s="121">
        <v>269</v>
      </c>
      <c r="J94" s="120">
        <v>79.821958456973292</v>
      </c>
      <c r="K94" s="117">
        <v>72</v>
      </c>
      <c r="L94" s="117">
        <v>4</v>
      </c>
      <c r="M94" s="117">
        <v>0</v>
      </c>
      <c r="N94" s="117">
        <v>193</v>
      </c>
      <c r="O94" s="117">
        <v>68</v>
      </c>
      <c r="P94" s="122">
        <v>20.178041543026705</v>
      </c>
      <c r="Q94" s="117">
        <v>0</v>
      </c>
      <c r="R94" s="124">
        <v>0</v>
      </c>
      <c r="S94" s="118">
        <v>20.178041543026705</v>
      </c>
      <c r="T94" s="125">
        <v>9.0313840596071351E-2</v>
      </c>
      <c r="U94" s="117">
        <v>2</v>
      </c>
      <c r="V94" s="126">
        <v>4.5156920298035676E-2</v>
      </c>
      <c r="W94" s="127">
        <v>1.1869436201780417</v>
      </c>
      <c r="X94" s="117">
        <v>999</v>
      </c>
      <c r="Y94" s="128">
        <v>22.555881688868819</v>
      </c>
    </row>
    <row r="95" spans="1:25" s="146" customFormat="1" ht="18.75" customHeight="1" thickBot="1" x14ac:dyDescent="0.2">
      <c r="A95" s="422"/>
      <c r="B95" s="101" t="s">
        <v>51</v>
      </c>
      <c r="C95" s="102">
        <v>61524</v>
      </c>
      <c r="D95" s="102">
        <v>30974</v>
      </c>
      <c r="E95" s="103">
        <v>50.344580976529485</v>
      </c>
      <c r="F95" s="104">
        <v>7093</v>
      </c>
      <c r="G95" s="104">
        <v>597</v>
      </c>
      <c r="H95" s="105">
        <v>8.4167489073734671</v>
      </c>
      <c r="I95" s="106">
        <v>483</v>
      </c>
      <c r="J95" s="105">
        <v>80.904522613065325</v>
      </c>
      <c r="K95" s="107">
        <v>118</v>
      </c>
      <c r="L95" s="107">
        <v>8</v>
      </c>
      <c r="M95" s="107">
        <v>1</v>
      </c>
      <c r="N95" s="107">
        <v>356</v>
      </c>
      <c r="O95" s="107">
        <v>114</v>
      </c>
      <c r="P95" s="108">
        <v>19.095477386934672</v>
      </c>
      <c r="Q95" s="109">
        <v>0</v>
      </c>
      <c r="R95" s="110">
        <v>0</v>
      </c>
      <c r="S95" s="103">
        <v>19.095477386934672</v>
      </c>
      <c r="T95" s="111">
        <v>0.11278725504018047</v>
      </c>
      <c r="U95" s="107">
        <v>3</v>
      </c>
      <c r="V95" s="112">
        <v>4.2295220640067667E-2</v>
      </c>
      <c r="W95" s="108">
        <v>1.340033500837521</v>
      </c>
      <c r="X95" s="107">
        <v>1629</v>
      </c>
      <c r="Y95" s="113">
        <v>22.966304807556746</v>
      </c>
    </row>
    <row r="96" spans="1:25" s="132" customFormat="1" ht="18.75" customHeight="1" x14ac:dyDescent="0.15">
      <c r="A96" s="421" t="s">
        <v>81</v>
      </c>
      <c r="B96" s="114" t="s">
        <v>49</v>
      </c>
      <c r="C96" s="78">
        <v>4064</v>
      </c>
      <c r="D96" s="78">
        <v>2196</v>
      </c>
      <c r="E96" s="79">
        <v>54.035433070866148</v>
      </c>
      <c r="F96" s="80">
        <v>788</v>
      </c>
      <c r="G96" s="80">
        <v>77</v>
      </c>
      <c r="H96" s="81">
        <v>9.7715736040609134</v>
      </c>
      <c r="I96" s="82">
        <v>55</v>
      </c>
      <c r="J96" s="81">
        <v>71.428571428571431</v>
      </c>
      <c r="K96" s="80">
        <v>5</v>
      </c>
      <c r="L96" s="80">
        <v>2</v>
      </c>
      <c r="M96" s="80">
        <v>0</v>
      </c>
      <c r="N96" s="80">
        <v>48</v>
      </c>
      <c r="O96" s="80">
        <v>13</v>
      </c>
      <c r="P96" s="83">
        <v>16.883116883116884</v>
      </c>
      <c r="Q96" s="84">
        <v>9</v>
      </c>
      <c r="R96" s="85">
        <v>11.688311688311687</v>
      </c>
      <c r="S96" s="79">
        <v>28.571428571428569</v>
      </c>
      <c r="T96" s="86">
        <v>0.25380710659898476</v>
      </c>
      <c r="U96" s="80">
        <v>2</v>
      </c>
      <c r="V96" s="87">
        <v>0.25380710659898476</v>
      </c>
      <c r="W96" s="83">
        <v>2.5974025974025974</v>
      </c>
      <c r="X96" s="80">
        <v>207</v>
      </c>
      <c r="Y96" s="88">
        <v>26.269035532994923</v>
      </c>
    </row>
    <row r="97" spans="1:25" s="131" customFormat="1" ht="18.75" customHeight="1" x14ac:dyDescent="0.15">
      <c r="A97" s="421"/>
      <c r="B97" s="89" t="s">
        <v>50</v>
      </c>
      <c r="C97" s="117">
        <v>4875</v>
      </c>
      <c r="D97" s="117">
        <v>3246</v>
      </c>
      <c r="E97" s="118">
        <v>66.58461538461539</v>
      </c>
      <c r="F97" s="117">
        <v>1032</v>
      </c>
      <c r="G97" s="117">
        <v>63</v>
      </c>
      <c r="H97" s="120">
        <v>6.104651162790697</v>
      </c>
      <c r="I97" s="121">
        <v>47</v>
      </c>
      <c r="J97" s="120">
        <v>74.603174603174608</v>
      </c>
      <c r="K97" s="117">
        <v>12</v>
      </c>
      <c r="L97" s="117">
        <v>1</v>
      </c>
      <c r="M97" s="117">
        <v>0</v>
      </c>
      <c r="N97" s="117">
        <v>34</v>
      </c>
      <c r="O97" s="117">
        <v>9</v>
      </c>
      <c r="P97" s="122">
        <v>14.285714285714285</v>
      </c>
      <c r="Q97" s="117">
        <v>7</v>
      </c>
      <c r="R97" s="124">
        <v>11.111111111111111</v>
      </c>
      <c r="S97" s="118">
        <v>25.396825396825395</v>
      </c>
      <c r="T97" s="125">
        <v>9.6899224806201556E-2</v>
      </c>
      <c r="U97" s="117">
        <v>1</v>
      </c>
      <c r="V97" s="126">
        <v>9.6899224806201556E-2</v>
      </c>
      <c r="W97" s="127">
        <v>1.5873015873015872</v>
      </c>
      <c r="X97" s="117">
        <v>209</v>
      </c>
      <c r="Y97" s="128">
        <v>20.251937984496124</v>
      </c>
    </row>
    <row r="98" spans="1:25" s="146" customFormat="1" ht="18.75" customHeight="1" thickBot="1" x14ac:dyDescent="0.2">
      <c r="A98" s="421"/>
      <c r="B98" s="133" t="s">
        <v>51</v>
      </c>
      <c r="C98" s="183">
        <v>8939</v>
      </c>
      <c r="D98" s="183">
        <v>5442</v>
      </c>
      <c r="E98" s="103">
        <v>60.879292985792603</v>
      </c>
      <c r="F98" s="104">
        <v>1820</v>
      </c>
      <c r="G98" s="104">
        <v>140</v>
      </c>
      <c r="H98" s="105">
        <v>7.6923076923076925</v>
      </c>
      <c r="I98" s="106">
        <v>102</v>
      </c>
      <c r="J98" s="105">
        <v>72.857142857142847</v>
      </c>
      <c r="K98" s="107">
        <v>17</v>
      </c>
      <c r="L98" s="107">
        <v>3</v>
      </c>
      <c r="M98" s="107">
        <v>0</v>
      </c>
      <c r="N98" s="107">
        <v>82</v>
      </c>
      <c r="O98" s="107">
        <v>22</v>
      </c>
      <c r="P98" s="108">
        <v>15.714285714285714</v>
      </c>
      <c r="Q98" s="109">
        <v>16</v>
      </c>
      <c r="R98" s="110">
        <v>11.428571428571429</v>
      </c>
      <c r="S98" s="103">
        <v>27.142857142857142</v>
      </c>
      <c r="T98" s="111">
        <v>0.16483516483516483</v>
      </c>
      <c r="U98" s="107">
        <v>3</v>
      </c>
      <c r="V98" s="112">
        <v>0.16483516483516483</v>
      </c>
      <c r="W98" s="108">
        <v>2.1428571428571428</v>
      </c>
      <c r="X98" s="107">
        <v>416</v>
      </c>
      <c r="Y98" s="113">
        <v>22.857142857142858</v>
      </c>
    </row>
    <row r="99" spans="1:25" s="132" customFormat="1" ht="18.75" customHeight="1" x14ac:dyDescent="0.15">
      <c r="A99" s="420" t="s">
        <v>82</v>
      </c>
      <c r="B99" s="114" t="s">
        <v>49</v>
      </c>
      <c r="C99" s="78">
        <v>1731</v>
      </c>
      <c r="D99" s="78">
        <v>620</v>
      </c>
      <c r="E99" s="79">
        <v>35.81744656268053</v>
      </c>
      <c r="F99" s="80">
        <v>327</v>
      </c>
      <c r="G99" s="80">
        <v>33</v>
      </c>
      <c r="H99" s="81">
        <v>10.091743119266056</v>
      </c>
      <c r="I99" s="82">
        <v>25</v>
      </c>
      <c r="J99" s="81">
        <v>75.757575757575751</v>
      </c>
      <c r="K99" s="80">
        <v>3</v>
      </c>
      <c r="L99" s="80">
        <v>0</v>
      </c>
      <c r="M99" s="80">
        <v>0</v>
      </c>
      <c r="N99" s="80">
        <v>22</v>
      </c>
      <c r="O99" s="80">
        <v>8</v>
      </c>
      <c r="P99" s="83">
        <v>24.242424242424242</v>
      </c>
      <c r="Q99" s="84">
        <v>0</v>
      </c>
      <c r="R99" s="85">
        <v>0</v>
      </c>
      <c r="S99" s="79">
        <v>24.242424242424242</v>
      </c>
      <c r="T99" s="86">
        <v>0</v>
      </c>
      <c r="U99" s="80">
        <v>0</v>
      </c>
      <c r="V99" s="87">
        <v>0</v>
      </c>
      <c r="W99" s="83">
        <v>0</v>
      </c>
      <c r="X99" s="80">
        <v>37</v>
      </c>
      <c r="Y99" s="88">
        <v>11.314984709480122</v>
      </c>
    </row>
    <row r="100" spans="1:25" s="131" customFormat="1" ht="18.75" customHeight="1" x14ac:dyDescent="0.15">
      <c r="A100" s="421"/>
      <c r="B100" s="89" t="s">
        <v>50</v>
      </c>
      <c r="C100" s="117">
        <v>1993</v>
      </c>
      <c r="D100" s="117">
        <v>726</v>
      </c>
      <c r="E100" s="118">
        <v>36.427496236828901</v>
      </c>
      <c r="F100" s="117">
        <v>395</v>
      </c>
      <c r="G100" s="117">
        <v>25</v>
      </c>
      <c r="H100" s="120">
        <v>6.3291139240506329</v>
      </c>
      <c r="I100" s="121">
        <v>19</v>
      </c>
      <c r="J100" s="120">
        <v>76</v>
      </c>
      <c r="K100" s="117">
        <v>4</v>
      </c>
      <c r="L100" s="117">
        <v>0</v>
      </c>
      <c r="M100" s="117">
        <v>0</v>
      </c>
      <c r="N100" s="117">
        <v>15</v>
      </c>
      <c r="O100" s="117">
        <v>6</v>
      </c>
      <c r="P100" s="122">
        <v>24</v>
      </c>
      <c r="Q100" s="117">
        <v>0</v>
      </c>
      <c r="R100" s="124">
        <v>0</v>
      </c>
      <c r="S100" s="118">
        <v>24</v>
      </c>
      <c r="T100" s="125">
        <v>0</v>
      </c>
      <c r="U100" s="117">
        <v>0</v>
      </c>
      <c r="V100" s="126">
        <v>0</v>
      </c>
      <c r="W100" s="127">
        <v>0</v>
      </c>
      <c r="X100" s="117">
        <v>59</v>
      </c>
      <c r="Y100" s="128">
        <v>14.936708860759493</v>
      </c>
    </row>
    <row r="101" spans="1:25" s="146" customFormat="1" ht="18.75" customHeight="1" thickBot="1" x14ac:dyDescent="0.2">
      <c r="A101" s="422"/>
      <c r="B101" s="101" t="s">
        <v>51</v>
      </c>
      <c r="C101" s="102">
        <v>3724</v>
      </c>
      <c r="D101" s="102">
        <v>1346</v>
      </c>
      <c r="E101" s="103">
        <v>36.143931256713216</v>
      </c>
      <c r="F101" s="104">
        <v>722</v>
      </c>
      <c r="G101" s="104">
        <v>58</v>
      </c>
      <c r="H101" s="105">
        <v>8.0332409972299157</v>
      </c>
      <c r="I101" s="106">
        <v>44</v>
      </c>
      <c r="J101" s="105">
        <v>75.862068965517238</v>
      </c>
      <c r="K101" s="107">
        <v>7</v>
      </c>
      <c r="L101" s="107">
        <v>0</v>
      </c>
      <c r="M101" s="107">
        <v>0</v>
      </c>
      <c r="N101" s="107">
        <v>37</v>
      </c>
      <c r="O101" s="107">
        <v>14</v>
      </c>
      <c r="P101" s="108">
        <v>24.137931034482758</v>
      </c>
      <c r="Q101" s="109">
        <v>0</v>
      </c>
      <c r="R101" s="110">
        <v>0</v>
      </c>
      <c r="S101" s="103">
        <v>24.137931034482758</v>
      </c>
      <c r="T101" s="111">
        <v>0</v>
      </c>
      <c r="U101" s="107">
        <v>0</v>
      </c>
      <c r="V101" s="112">
        <v>0</v>
      </c>
      <c r="W101" s="108">
        <v>0</v>
      </c>
      <c r="X101" s="107">
        <v>96</v>
      </c>
      <c r="Y101" s="113">
        <v>13.29639889196676</v>
      </c>
    </row>
    <row r="102" spans="1:25" s="132" customFormat="1" ht="18.75" customHeight="1" x14ac:dyDescent="0.15">
      <c r="A102" s="421" t="s">
        <v>83</v>
      </c>
      <c r="B102" s="133" t="s">
        <v>49</v>
      </c>
      <c r="C102" s="201">
        <v>4593</v>
      </c>
      <c r="D102" s="78">
        <v>1812</v>
      </c>
      <c r="E102" s="79">
        <v>39.451338994121485</v>
      </c>
      <c r="F102" s="80">
        <v>788</v>
      </c>
      <c r="G102" s="80">
        <v>54</v>
      </c>
      <c r="H102" s="81">
        <v>6.8527918781725887</v>
      </c>
      <c r="I102" s="82">
        <v>29</v>
      </c>
      <c r="J102" s="81">
        <v>53.703703703703709</v>
      </c>
      <c r="K102" s="80">
        <v>4</v>
      </c>
      <c r="L102" s="80">
        <v>1</v>
      </c>
      <c r="M102" s="80">
        <v>0</v>
      </c>
      <c r="N102" s="80">
        <v>24</v>
      </c>
      <c r="O102" s="80">
        <v>25</v>
      </c>
      <c r="P102" s="83">
        <v>46.296296296296298</v>
      </c>
      <c r="Q102" s="84">
        <v>0</v>
      </c>
      <c r="R102" s="85">
        <v>0</v>
      </c>
      <c r="S102" s="79">
        <v>46.296296296296298</v>
      </c>
      <c r="T102" s="86">
        <v>0.12690355329949238</v>
      </c>
      <c r="U102" s="80">
        <v>0</v>
      </c>
      <c r="V102" s="87">
        <v>0</v>
      </c>
      <c r="W102" s="83">
        <v>1.8518518518518516</v>
      </c>
      <c r="X102" s="80">
        <v>133</v>
      </c>
      <c r="Y102" s="88">
        <v>16.878172588832488</v>
      </c>
    </row>
    <row r="103" spans="1:25" s="131" customFormat="1" ht="18.75" customHeight="1" x14ac:dyDescent="0.15">
      <c r="A103" s="421"/>
      <c r="B103" s="89" t="s">
        <v>50</v>
      </c>
      <c r="C103" s="117">
        <v>5510</v>
      </c>
      <c r="D103" s="117">
        <v>2353</v>
      </c>
      <c r="E103" s="118">
        <v>42.704174228675136</v>
      </c>
      <c r="F103" s="117">
        <v>1009</v>
      </c>
      <c r="G103" s="117">
        <v>41</v>
      </c>
      <c r="H103" s="120">
        <v>4.0634291377601581</v>
      </c>
      <c r="I103" s="121">
        <v>27</v>
      </c>
      <c r="J103" s="120">
        <v>65.853658536585371</v>
      </c>
      <c r="K103" s="117">
        <v>12</v>
      </c>
      <c r="L103" s="117">
        <v>1</v>
      </c>
      <c r="M103" s="117">
        <v>0</v>
      </c>
      <c r="N103" s="117">
        <v>14</v>
      </c>
      <c r="O103" s="117">
        <v>14</v>
      </c>
      <c r="P103" s="122">
        <v>34.146341463414636</v>
      </c>
      <c r="Q103" s="117">
        <v>0</v>
      </c>
      <c r="R103" s="124">
        <v>0</v>
      </c>
      <c r="S103" s="118">
        <v>34.146341463414636</v>
      </c>
      <c r="T103" s="125">
        <v>9.9108027750247768E-2</v>
      </c>
      <c r="U103" s="117">
        <v>1</v>
      </c>
      <c r="V103" s="126">
        <v>9.9108027750247768E-2</v>
      </c>
      <c r="W103" s="127">
        <v>2.4390243902439024</v>
      </c>
      <c r="X103" s="117">
        <v>151</v>
      </c>
      <c r="Y103" s="128">
        <v>14.965312190287413</v>
      </c>
    </row>
    <row r="104" spans="1:25" s="150" customFormat="1" ht="18.75" customHeight="1" thickBot="1" x14ac:dyDescent="0.2">
      <c r="A104" s="422"/>
      <c r="B104" s="101" t="s">
        <v>51</v>
      </c>
      <c r="C104" s="102">
        <v>10103</v>
      </c>
      <c r="D104" s="102">
        <v>4165</v>
      </c>
      <c r="E104" s="103">
        <v>41.225378600415716</v>
      </c>
      <c r="F104" s="104">
        <v>1797</v>
      </c>
      <c r="G104" s="104">
        <v>95</v>
      </c>
      <c r="H104" s="105">
        <v>5.2865887590428491</v>
      </c>
      <c r="I104" s="106">
        <v>56</v>
      </c>
      <c r="J104" s="415">
        <v>58.947368421052623</v>
      </c>
      <c r="K104" s="107">
        <v>16</v>
      </c>
      <c r="L104" s="107">
        <v>2</v>
      </c>
      <c r="M104" s="107">
        <v>0</v>
      </c>
      <c r="N104" s="107">
        <v>38</v>
      </c>
      <c r="O104" s="107">
        <v>39</v>
      </c>
      <c r="P104" s="108">
        <v>41.05263157894737</v>
      </c>
      <c r="Q104" s="109">
        <v>0</v>
      </c>
      <c r="R104" s="110">
        <v>0</v>
      </c>
      <c r="S104" s="103">
        <v>41.05263157894737</v>
      </c>
      <c r="T104" s="111">
        <v>0.11129660545353368</v>
      </c>
      <c r="U104" s="107">
        <v>1</v>
      </c>
      <c r="V104" s="112">
        <v>5.5648302726766838E-2</v>
      </c>
      <c r="W104" s="108">
        <v>2.1052631578947367</v>
      </c>
      <c r="X104" s="107">
        <v>284</v>
      </c>
      <c r="Y104" s="113">
        <v>15.80411797440178</v>
      </c>
    </row>
    <row r="105" spans="1:25" ht="18.75" customHeight="1" x14ac:dyDescent="0.15">
      <c r="A105" s="438" t="s">
        <v>84</v>
      </c>
      <c r="B105" s="185" t="s">
        <v>49</v>
      </c>
      <c r="C105" s="186">
        <v>38258</v>
      </c>
      <c r="D105" s="186">
        <v>16228</v>
      </c>
      <c r="E105" s="50">
        <v>42.417272204506247</v>
      </c>
      <c r="F105" s="187">
        <v>4567</v>
      </c>
      <c r="G105" s="187">
        <v>424</v>
      </c>
      <c r="H105" s="52">
        <v>9.2839938690606534</v>
      </c>
      <c r="I105" s="53">
        <v>323</v>
      </c>
      <c r="J105" s="52">
        <v>76.179245283018872</v>
      </c>
      <c r="K105" s="187">
        <v>58</v>
      </c>
      <c r="L105" s="154">
        <v>7</v>
      </c>
      <c r="M105" s="187">
        <v>1</v>
      </c>
      <c r="N105" s="187">
        <v>257</v>
      </c>
      <c r="O105" s="187">
        <v>92</v>
      </c>
      <c r="P105" s="188">
        <v>21.69811320754717</v>
      </c>
      <c r="Q105" s="189">
        <v>9</v>
      </c>
      <c r="R105" s="190">
        <v>2.1226415094339623</v>
      </c>
      <c r="S105" s="50">
        <v>23.820754716981131</v>
      </c>
      <c r="T105" s="59">
        <v>0.15327348368732208</v>
      </c>
      <c r="U105" s="187">
        <v>3</v>
      </c>
      <c r="V105" s="60">
        <v>6.5688635865995187E-2</v>
      </c>
      <c r="W105" s="188">
        <v>1.6509433962264151</v>
      </c>
      <c r="X105" s="187">
        <v>1007</v>
      </c>
      <c r="Y105" s="62">
        <v>22.049485439019051</v>
      </c>
    </row>
    <row r="106" spans="1:25" ht="18.75" customHeight="1" x14ac:dyDescent="0.15">
      <c r="A106" s="438"/>
      <c r="B106" s="48" t="s">
        <v>50</v>
      </c>
      <c r="C106" s="49">
        <v>46032</v>
      </c>
      <c r="D106" s="49">
        <v>25699</v>
      </c>
      <c r="E106" s="50">
        <v>55.828554049356974</v>
      </c>
      <c r="F106" s="51">
        <v>6865</v>
      </c>
      <c r="G106" s="51">
        <v>466</v>
      </c>
      <c r="H106" s="52">
        <v>6.7880553532410781</v>
      </c>
      <c r="I106" s="53">
        <v>362</v>
      </c>
      <c r="J106" s="52">
        <v>77.682403433476395</v>
      </c>
      <c r="K106" s="51">
        <v>100</v>
      </c>
      <c r="L106" s="54">
        <v>6</v>
      </c>
      <c r="M106" s="51">
        <v>0</v>
      </c>
      <c r="N106" s="51">
        <v>256</v>
      </c>
      <c r="O106" s="51">
        <v>97</v>
      </c>
      <c r="P106" s="55">
        <v>20.815450643776824</v>
      </c>
      <c r="Q106" s="56">
        <v>7</v>
      </c>
      <c r="R106" s="57">
        <v>1.502145922746781</v>
      </c>
      <c r="S106" s="58">
        <v>22.317596566523605</v>
      </c>
      <c r="T106" s="59">
        <v>8.739985433357611E-2</v>
      </c>
      <c r="U106" s="51">
        <v>4</v>
      </c>
      <c r="V106" s="60">
        <v>5.8266569555717407E-2</v>
      </c>
      <c r="W106" s="61">
        <v>1.2875536480686696</v>
      </c>
      <c r="X106" s="51">
        <v>1418</v>
      </c>
      <c r="Y106" s="62">
        <v>20.655498907501819</v>
      </c>
    </row>
    <row r="107" spans="1:25" ht="18.75" customHeight="1" thickBot="1" x14ac:dyDescent="0.2">
      <c r="A107" s="439"/>
      <c r="B107" s="63" t="s">
        <v>51</v>
      </c>
      <c r="C107" s="64">
        <v>84290</v>
      </c>
      <c r="D107" s="64">
        <v>41927</v>
      </c>
      <c r="E107" s="65">
        <v>49.741369082927989</v>
      </c>
      <c r="F107" s="66">
        <v>11432</v>
      </c>
      <c r="G107" s="66">
        <v>890</v>
      </c>
      <c r="H107" s="67">
        <v>7.7851644506647997</v>
      </c>
      <c r="I107" s="68">
        <v>685</v>
      </c>
      <c r="J107" s="67">
        <v>76.966292134831463</v>
      </c>
      <c r="K107" s="69">
        <v>158</v>
      </c>
      <c r="L107" s="70">
        <v>13</v>
      </c>
      <c r="M107" s="69">
        <v>1</v>
      </c>
      <c r="N107" s="69">
        <v>513</v>
      </c>
      <c r="O107" s="69">
        <v>189</v>
      </c>
      <c r="P107" s="71">
        <v>21.235955056179776</v>
      </c>
      <c r="Q107" s="72">
        <v>16</v>
      </c>
      <c r="R107" s="73">
        <v>1.7977528089887642</v>
      </c>
      <c r="S107" s="65">
        <v>23.033707865168541</v>
      </c>
      <c r="T107" s="74">
        <v>0.11371588523442969</v>
      </c>
      <c r="U107" s="69">
        <v>7</v>
      </c>
      <c r="V107" s="75">
        <v>6.1231630510846749E-2</v>
      </c>
      <c r="W107" s="71">
        <v>1.4606741573033708</v>
      </c>
      <c r="X107" s="69">
        <v>2425</v>
      </c>
      <c r="Y107" s="76">
        <v>21.212386284114764</v>
      </c>
    </row>
    <row r="108" spans="1:25" s="131" customFormat="1" ht="18.75" customHeight="1" x14ac:dyDescent="0.15">
      <c r="A108" s="420" t="s">
        <v>85</v>
      </c>
      <c r="B108" s="114" t="s">
        <v>49</v>
      </c>
      <c r="C108" s="78">
        <v>8862</v>
      </c>
      <c r="D108" s="78">
        <v>4176</v>
      </c>
      <c r="E108" s="79">
        <v>47.122545700744752</v>
      </c>
      <c r="F108" s="80">
        <v>1968</v>
      </c>
      <c r="G108" s="80">
        <v>170</v>
      </c>
      <c r="H108" s="81">
        <v>8.6382113821138216</v>
      </c>
      <c r="I108" s="82">
        <v>118</v>
      </c>
      <c r="J108" s="81">
        <v>69.411764705882348</v>
      </c>
      <c r="K108" s="80">
        <v>18</v>
      </c>
      <c r="L108" s="80">
        <v>5</v>
      </c>
      <c r="M108" s="80">
        <v>0</v>
      </c>
      <c r="N108" s="80">
        <v>95</v>
      </c>
      <c r="O108" s="80">
        <v>52</v>
      </c>
      <c r="P108" s="83">
        <v>30.588235294117649</v>
      </c>
      <c r="Q108" s="84">
        <v>0</v>
      </c>
      <c r="R108" s="85">
        <v>0</v>
      </c>
      <c r="S108" s="79">
        <v>30.588235294117649</v>
      </c>
      <c r="T108" s="86">
        <v>0.25406504065040647</v>
      </c>
      <c r="U108" s="80">
        <v>1</v>
      </c>
      <c r="V108" s="87">
        <v>5.0813008130081307E-2</v>
      </c>
      <c r="W108" s="83">
        <v>2.9411764705882351</v>
      </c>
      <c r="X108" s="80">
        <v>222</v>
      </c>
      <c r="Y108" s="88">
        <v>11.280487804878049</v>
      </c>
    </row>
    <row r="109" spans="1:25" s="131" customFormat="1" ht="18.75" customHeight="1" x14ac:dyDescent="0.15">
      <c r="A109" s="421"/>
      <c r="B109" s="89" t="s">
        <v>50</v>
      </c>
      <c r="C109" s="117">
        <v>10599</v>
      </c>
      <c r="D109" s="117">
        <v>5119</v>
      </c>
      <c r="E109" s="118">
        <v>48.297009151806776</v>
      </c>
      <c r="F109" s="117">
        <v>2624</v>
      </c>
      <c r="G109" s="117">
        <v>180</v>
      </c>
      <c r="H109" s="120">
        <v>6.8597560975609762</v>
      </c>
      <c r="I109" s="121">
        <v>126</v>
      </c>
      <c r="J109" s="120">
        <v>70</v>
      </c>
      <c r="K109" s="117">
        <v>21</v>
      </c>
      <c r="L109" s="117">
        <v>6</v>
      </c>
      <c r="M109" s="117">
        <v>0</v>
      </c>
      <c r="N109" s="117">
        <v>99</v>
      </c>
      <c r="O109" s="117">
        <v>54</v>
      </c>
      <c r="P109" s="122">
        <v>30</v>
      </c>
      <c r="Q109" s="117">
        <v>0</v>
      </c>
      <c r="R109" s="124">
        <v>0</v>
      </c>
      <c r="S109" s="118">
        <v>30</v>
      </c>
      <c r="T109" s="125">
        <v>0.22865853658536583</v>
      </c>
      <c r="U109" s="117">
        <v>4</v>
      </c>
      <c r="V109" s="126">
        <v>0.1524390243902439</v>
      </c>
      <c r="W109" s="127">
        <v>3.3333333333333335</v>
      </c>
      <c r="X109" s="117">
        <v>318</v>
      </c>
      <c r="Y109" s="128">
        <v>12.11890243902439</v>
      </c>
    </row>
    <row r="110" spans="1:25" s="146" customFormat="1" ht="18.75" customHeight="1" thickBot="1" x14ac:dyDescent="0.2">
      <c r="A110" s="422"/>
      <c r="B110" s="101" t="s">
        <v>51</v>
      </c>
      <c r="C110" s="102">
        <v>19461</v>
      </c>
      <c r="D110" s="102">
        <v>9295</v>
      </c>
      <c r="E110" s="103">
        <v>47.762191048764194</v>
      </c>
      <c r="F110" s="104">
        <v>4592</v>
      </c>
      <c r="G110" s="104">
        <v>350</v>
      </c>
      <c r="H110" s="105">
        <v>7.6219512195121952</v>
      </c>
      <c r="I110" s="106">
        <v>244</v>
      </c>
      <c r="J110" s="415">
        <v>69.714285714285722</v>
      </c>
      <c r="K110" s="107">
        <v>39</v>
      </c>
      <c r="L110" s="107">
        <v>11</v>
      </c>
      <c r="M110" s="107">
        <v>0</v>
      </c>
      <c r="N110" s="107">
        <v>194</v>
      </c>
      <c r="O110" s="107">
        <v>106</v>
      </c>
      <c r="P110" s="108">
        <v>30.285714285714288</v>
      </c>
      <c r="Q110" s="109">
        <v>0</v>
      </c>
      <c r="R110" s="110">
        <v>0</v>
      </c>
      <c r="S110" s="103">
        <v>30.285714285714288</v>
      </c>
      <c r="T110" s="111">
        <v>0.23954703832752611</v>
      </c>
      <c r="U110" s="107">
        <v>5</v>
      </c>
      <c r="V110" s="112">
        <v>0.10888501742160278</v>
      </c>
      <c r="W110" s="108">
        <v>3.1428571428571432</v>
      </c>
      <c r="X110" s="107">
        <v>540</v>
      </c>
      <c r="Y110" s="113">
        <v>11.759581881533101</v>
      </c>
    </row>
    <row r="111" spans="1:25" s="132" customFormat="1" ht="18.75" customHeight="1" x14ac:dyDescent="0.15">
      <c r="A111" s="420" t="s">
        <v>86</v>
      </c>
      <c r="B111" s="147" t="s">
        <v>49</v>
      </c>
      <c r="C111" s="201">
        <v>3037</v>
      </c>
      <c r="D111" s="201">
        <v>1019</v>
      </c>
      <c r="E111" s="79">
        <v>33.552848205465921</v>
      </c>
      <c r="F111" s="80">
        <v>580</v>
      </c>
      <c r="G111" s="80">
        <v>28</v>
      </c>
      <c r="H111" s="81">
        <v>4.8275862068965516</v>
      </c>
      <c r="I111" s="82">
        <v>28</v>
      </c>
      <c r="J111" s="81">
        <v>100</v>
      </c>
      <c r="K111" s="80">
        <v>6</v>
      </c>
      <c r="L111" s="80">
        <v>0</v>
      </c>
      <c r="M111" s="80">
        <v>0</v>
      </c>
      <c r="N111" s="80">
        <v>22</v>
      </c>
      <c r="O111" s="80">
        <v>0</v>
      </c>
      <c r="P111" s="83">
        <v>0</v>
      </c>
      <c r="Q111" s="84">
        <v>0</v>
      </c>
      <c r="R111" s="85">
        <v>0</v>
      </c>
      <c r="S111" s="79">
        <v>0</v>
      </c>
      <c r="T111" s="86">
        <v>0</v>
      </c>
      <c r="U111" s="80">
        <v>0</v>
      </c>
      <c r="V111" s="87">
        <v>0</v>
      </c>
      <c r="W111" s="83">
        <v>0</v>
      </c>
      <c r="X111" s="80">
        <v>85</v>
      </c>
      <c r="Y111" s="88">
        <v>14.655172413793101</v>
      </c>
    </row>
    <row r="112" spans="1:25" s="131" customFormat="1" ht="18.75" customHeight="1" x14ac:dyDescent="0.15">
      <c r="A112" s="421"/>
      <c r="B112" s="148" t="s">
        <v>50</v>
      </c>
      <c r="C112" s="117">
        <v>3614</v>
      </c>
      <c r="D112" s="117">
        <v>1996</v>
      </c>
      <c r="E112" s="118">
        <v>55.22966242390703</v>
      </c>
      <c r="F112" s="117">
        <v>816</v>
      </c>
      <c r="G112" s="117">
        <v>27</v>
      </c>
      <c r="H112" s="120">
        <v>3.3088235294117649</v>
      </c>
      <c r="I112" s="121">
        <v>25</v>
      </c>
      <c r="J112" s="120">
        <v>92.592592592592595</v>
      </c>
      <c r="K112" s="117">
        <v>8</v>
      </c>
      <c r="L112" s="117">
        <v>2</v>
      </c>
      <c r="M112" s="117">
        <v>0</v>
      </c>
      <c r="N112" s="117">
        <v>15</v>
      </c>
      <c r="O112" s="117">
        <v>0</v>
      </c>
      <c r="P112" s="122">
        <v>0</v>
      </c>
      <c r="Q112" s="117">
        <v>2</v>
      </c>
      <c r="R112" s="124">
        <v>7.4074074074074066</v>
      </c>
      <c r="S112" s="118">
        <v>7.4074074074074066</v>
      </c>
      <c r="T112" s="125">
        <v>0.24509803921568626</v>
      </c>
      <c r="U112" s="117">
        <v>0</v>
      </c>
      <c r="V112" s="126">
        <v>0</v>
      </c>
      <c r="W112" s="127">
        <v>7.4074074074074066</v>
      </c>
      <c r="X112" s="117">
        <v>103</v>
      </c>
      <c r="Y112" s="128">
        <v>12.622549019607842</v>
      </c>
    </row>
    <row r="113" spans="1:25" s="146" customFormat="1" ht="18.75" customHeight="1" thickBot="1" x14ac:dyDescent="0.2">
      <c r="A113" s="422"/>
      <c r="B113" s="149" t="s">
        <v>51</v>
      </c>
      <c r="C113" s="102">
        <v>6651</v>
      </c>
      <c r="D113" s="102">
        <v>3015</v>
      </c>
      <c r="E113" s="103">
        <v>45.331529093369419</v>
      </c>
      <c r="F113" s="104">
        <v>1396</v>
      </c>
      <c r="G113" s="104">
        <v>55</v>
      </c>
      <c r="H113" s="105">
        <v>3.9398280802292263</v>
      </c>
      <c r="I113" s="106">
        <v>53</v>
      </c>
      <c r="J113" s="105">
        <v>96.36363636363636</v>
      </c>
      <c r="K113" s="107">
        <v>14</v>
      </c>
      <c r="L113" s="107">
        <v>2</v>
      </c>
      <c r="M113" s="107">
        <v>0</v>
      </c>
      <c r="N113" s="107">
        <v>37</v>
      </c>
      <c r="O113" s="107">
        <v>0</v>
      </c>
      <c r="P113" s="108">
        <v>0</v>
      </c>
      <c r="Q113" s="109">
        <v>2</v>
      </c>
      <c r="R113" s="110">
        <v>3.6363636363636362</v>
      </c>
      <c r="S113" s="103">
        <v>3.6363636363636362</v>
      </c>
      <c r="T113" s="111">
        <v>0.14326647564469913</v>
      </c>
      <c r="U113" s="107">
        <v>0</v>
      </c>
      <c r="V113" s="112">
        <v>0</v>
      </c>
      <c r="W113" s="108">
        <v>3.6363636363636362</v>
      </c>
      <c r="X113" s="107">
        <v>188</v>
      </c>
      <c r="Y113" s="113">
        <v>13.46704871060172</v>
      </c>
    </row>
    <row r="114" spans="1:25" s="132" customFormat="1" ht="18.75" customHeight="1" x14ac:dyDescent="0.15">
      <c r="A114" s="420" t="s">
        <v>87</v>
      </c>
      <c r="B114" s="147" t="s">
        <v>49</v>
      </c>
      <c r="C114" s="201">
        <v>1635</v>
      </c>
      <c r="D114" s="201">
        <v>519</v>
      </c>
      <c r="E114" s="79">
        <v>31.743119266055047</v>
      </c>
      <c r="F114" s="80">
        <v>434</v>
      </c>
      <c r="G114" s="80">
        <v>36</v>
      </c>
      <c r="H114" s="81">
        <v>8.2949308755760374</v>
      </c>
      <c r="I114" s="82">
        <v>26</v>
      </c>
      <c r="J114" s="81">
        <v>72.222222222222214</v>
      </c>
      <c r="K114" s="80">
        <v>2</v>
      </c>
      <c r="L114" s="80">
        <v>1</v>
      </c>
      <c r="M114" s="80">
        <v>0</v>
      </c>
      <c r="N114" s="80">
        <v>23</v>
      </c>
      <c r="O114" s="80">
        <v>10</v>
      </c>
      <c r="P114" s="83">
        <v>27.777777777777779</v>
      </c>
      <c r="Q114" s="84">
        <v>0</v>
      </c>
      <c r="R114" s="85">
        <v>0</v>
      </c>
      <c r="S114" s="79">
        <v>27.777777777777779</v>
      </c>
      <c r="T114" s="86">
        <v>0.2304147465437788</v>
      </c>
      <c r="U114" s="80">
        <v>1</v>
      </c>
      <c r="V114" s="87">
        <v>0.2304147465437788</v>
      </c>
      <c r="W114" s="83">
        <v>2.7777777777777777</v>
      </c>
      <c r="X114" s="80">
        <v>55</v>
      </c>
      <c r="Y114" s="88">
        <v>12.672811059907835</v>
      </c>
    </row>
    <row r="115" spans="1:25" s="131" customFormat="1" ht="18.75" customHeight="1" x14ac:dyDescent="0.15">
      <c r="A115" s="421"/>
      <c r="B115" s="148" t="s">
        <v>50</v>
      </c>
      <c r="C115" s="117">
        <v>1995</v>
      </c>
      <c r="D115" s="117">
        <v>721</v>
      </c>
      <c r="E115" s="118">
        <v>36.140350877192986</v>
      </c>
      <c r="F115" s="117">
        <v>597</v>
      </c>
      <c r="G115" s="117">
        <v>39</v>
      </c>
      <c r="H115" s="120">
        <v>6.5326633165829149</v>
      </c>
      <c r="I115" s="121">
        <v>24</v>
      </c>
      <c r="J115" s="120">
        <v>61.53846153846154</v>
      </c>
      <c r="K115" s="117">
        <v>4</v>
      </c>
      <c r="L115" s="117">
        <v>1</v>
      </c>
      <c r="M115" s="117">
        <v>0</v>
      </c>
      <c r="N115" s="117">
        <v>19</v>
      </c>
      <c r="O115" s="117">
        <v>15</v>
      </c>
      <c r="P115" s="122">
        <v>38.461538461538467</v>
      </c>
      <c r="Q115" s="117">
        <v>0</v>
      </c>
      <c r="R115" s="124">
        <v>0</v>
      </c>
      <c r="S115" s="118">
        <v>38.461538461538467</v>
      </c>
      <c r="T115" s="125">
        <v>0.16750418760469013</v>
      </c>
      <c r="U115" s="117">
        <v>0</v>
      </c>
      <c r="V115" s="126">
        <v>0</v>
      </c>
      <c r="W115" s="127">
        <v>2.5641025641025639</v>
      </c>
      <c r="X115" s="117">
        <v>46</v>
      </c>
      <c r="Y115" s="128">
        <v>7.7051926298157447</v>
      </c>
    </row>
    <row r="116" spans="1:25" s="146" customFormat="1" ht="18.75" customHeight="1" thickBot="1" x14ac:dyDescent="0.2">
      <c r="A116" s="422"/>
      <c r="B116" s="149" t="s">
        <v>51</v>
      </c>
      <c r="C116" s="102">
        <v>3630</v>
      </c>
      <c r="D116" s="102">
        <v>1240</v>
      </c>
      <c r="E116" s="103">
        <v>34.159779614325068</v>
      </c>
      <c r="F116" s="104">
        <v>1031</v>
      </c>
      <c r="G116" s="104">
        <v>75</v>
      </c>
      <c r="H116" s="105">
        <v>7.2744907856450052</v>
      </c>
      <c r="I116" s="106">
        <v>50</v>
      </c>
      <c r="J116" s="415">
        <v>66.666666666666657</v>
      </c>
      <c r="K116" s="107">
        <v>6</v>
      </c>
      <c r="L116" s="107">
        <v>2</v>
      </c>
      <c r="M116" s="107">
        <v>0</v>
      </c>
      <c r="N116" s="107">
        <v>42</v>
      </c>
      <c r="O116" s="107">
        <v>25</v>
      </c>
      <c r="P116" s="108">
        <v>33.333333333333329</v>
      </c>
      <c r="Q116" s="109">
        <v>0</v>
      </c>
      <c r="R116" s="110">
        <v>0</v>
      </c>
      <c r="S116" s="103">
        <v>33.333333333333329</v>
      </c>
      <c r="T116" s="111">
        <v>0.19398642095053348</v>
      </c>
      <c r="U116" s="107">
        <v>1</v>
      </c>
      <c r="V116" s="112">
        <v>9.6993210475266739E-2</v>
      </c>
      <c r="W116" s="108">
        <v>2.666666666666667</v>
      </c>
      <c r="X116" s="107">
        <v>101</v>
      </c>
      <c r="Y116" s="113">
        <v>9.7963142580019404</v>
      </c>
    </row>
    <row r="117" spans="1:25" s="132" customFormat="1" ht="18.75" customHeight="1" x14ac:dyDescent="0.15">
      <c r="A117" s="421" t="s">
        <v>88</v>
      </c>
      <c r="B117" s="114" t="s">
        <v>49</v>
      </c>
      <c r="C117" s="78">
        <v>441</v>
      </c>
      <c r="D117" s="78">
        <v>192</v>
      </c>
      <c r="E117" s="79">
        <v>43.537414965986393</v>
      </c>
      <c r="F117" s="80">
        <v>117</v>
      </c>
      <c r="G117" s="80">
        <v>15</v>
      </c>
      <c r="H117" s="81">
        <v>12.820512820512819</v>
      </c>
      <c r="I117" s="82">
        <v>9</v>
      </c>
      <c r="J117" s="417">
        <v>60</v>
      </c>
      <c r="K117" s="80">
        <v>2</v>
      </c>
      <c r="L117" s="80">
        <v>0</v>
      </c>
      <c r="M117" s="80">
        <v>0</v>
      </c>
      <c r="N117" s="80">
        <v>7</v>
      </c>
      <c r="O117" s="80">
        <v>6</v>
      </c>
      <c r="P117" s="83">
        <v>40</v>
      </c>
      <c r="Q117" s="84">
        <v>0</v>
      </c>
      <c r="R117" s="85">
        <v>0</v>
      </c>
      <c r="S117" s="79">
        <v>40</v>
      </c>
      <c r="T117" s="86">
        <v>0</v>
      </c>
      <c r="U117" s="80">
        <v>0</v>
      </c>
      <c r="V117" s="87">
        <v>0</v>
      </c>
      <c r="W117" s="83">
        <v>0</v>
      </c>
      <c r="X117" s="80">
        <v>12</v>
      </c>
      <c r="Y117" s="88">
        <v>10.256410256410255</v>
      </c>
    </row>
    <row r="118" spans="1:25" s="131" customFormat="1" ht="18.75" customHeight="1" x14ac:dyDescent="0.15">
      <c r="A118" s="421"/>
      <c r="B118" s="89" t="s">
        <v>50</v>
      </c>
      <c r="C118" s="117">
        <v>549</v>
      </c>
      <c r="D118" s="117">
        <v>204</v>
      </c>
      <c r="E118" s="118">
        <v>37.158469945355193</v>
      </c>
      <c r="F118" s="117">
        <v>130</v>
      </c>
      <c r="G118" s="117">
        <v>8</v>
      </c>
      <c r="H118" s="120">
        <v>6.1538461538461542</v>
      </c>
      <c r="I118" s="121">
        <v>7</v>
      </c>
      <c r="J118" s="418">
        <v>87.5</v>
      </c>
      <c r="K118" s="117">
        <v>3</v>
      </c>
      <c r="L118" s="117">
        <v>0</v>
      </c>
      <c r="M118" s="117">
        <v>0</v>
      </c>
      <c r="N118" s="117">
        <v>4</v>
      </c>
      <c r="O118" s="117">
        <v>1</v>
      </c>
      <c r="P118" s="122">
        <v>12.5</v>
      </c>
      <c r="Q118" s="117">
        <v>0</v>
      </c>
      <c r="R118" s="124">
        <v>0</v>
      </c>
      <c r="S118" s="118">
        <v>12.5</v>
      </c>
      <c r="T118" s="125">
        <v>0</v>
      </c>
      <c r="U118" s="117">
        <v>0</v>
      </c>
      <c r="V118" s="126">
        <v>0</v>
      </c>
      <c r="W118" s="127">
        <v>0</v>
      </c>
      <c r="X118" s="117">
        <v>10</v>
      </c>
      <c r="Y118" s="128">
        <v>7.6923076923076925</v>
      </c>
    </row>
    <row r="119" spans="1:25" s="150" customFormat="1" ht="18.75" customHeight="1" thickBot="1" x14ac:dyDescent="0.2">
      <c r="A119" s="421"/>
      <c r="B119" s="101" t="s">
        <v>51</v>
      </c>
      <c r="C119" s="102">
        <v>990</v>
      </c>
      <c r="D119" s="102">
        <v>396</v>
      </c>
      <c r="E119" s="103">
        <v>40</v>
      </c>
      <c r="F119" s="104">
        <v>247</v>
      </c>
      <c r="G119" s="104">
        <v>23</v>
      </c>
      <c r="H119" s="105">
        <v>9.3117408906882595</v>
      </c>
      <c r="I119" s="106">
        <v>16</v>
      </c>
      <c r="J119" s="415">
        <v>69.565217391304344</v>
      </c>
      <c r="K119" s="107">
        <v>5</v>
      </c>
      <c r="L119" s="107">
        <v>0</v>
      </c>
      <c r="M119" s="107">
        <v>0</v>
      </c>
      <c r="N119" s="107">
        <v>11</v>
      </c>
      <c r="O119" s="107">
        <v>7</v>
      </c>
      <c r="P119" s="108">
        <v>30.434782608695656</v>
      </c>
      <c r="Q119" s="109">
        <v>0</v>
      </c>
      <c r="R119" s="110">
        <v>0</v>
      </c>
      <c r="S119" s="103">
        <v>30.434782608695656</v>
      </c>
      <c r="T119" s="111">
        <v>0</v>
      </c>
      <c r="U119" s="107">
        <v>0</v>
      </c>
      <c r="V119" s="112">
        <v>0</v>
      </c>
      <c r="W119" s="108">
        <v>0</v>
      </c>
      <c r="X119" s="107">
        <v>22</v>
      </c>
      <c r="Y119" s="113">
        <v>8.9068825910931171</v>
      </c>
    </row>
    <row r="120" spans="1:25" ht="18.75" customHeight="1" x14ac:dyDescent="0.15">
      <c r="A120" s="437" t="s">
        <v>89</v>
      </c>
      <c r="B120" s="185" t="s">
        <v>49</v>
      </c>
      <c r="C120" s="186">
        <v>13975</v>
      </c>
      <c r="D120" s="186">
        <v>5906</v>
      </c>
      <c r="E120" s="50">
        <v>42.261180679785333</v>
      </c>
      <c r="F120" s="187">
        <v>3099</v>
      </c>
      <c r="G120" s="187">
        <v>249</v>
      </c>
      <c r="H120" s="52">
        <v>8.0348499515972893</v>
      </c>
      <c r="I120" s="53">
        <v>181</v>
      </c>
      <c r="J120" s="52">
        <v>72.690763052208837</v>
      </c>
      <c r="K120" s="187">
        <v>28</v>
      </c>
      <c r="L120" s="154">
        <v>6</v>
      </c>
      <c r="M120" s="187">
        <v>0</v>
      </c>
      <c r="N120" s="187">
        <v>147</v>
      </c>
      <c r="O120" s="187">
        <v>68</v>
      </c>
      <c r="P120" s="188">
        <v>27.309236947791167</v>
      </c>
      <c r="Q120" s="189">
        <v>0</v>
      </c>
      <c r="R120" s="190">
        <v>0</v>
      </c>
      <c r="S120" s="50">
        <v>27.309236947791167</v>
      </c>
      <c r="T120" s="59">
        <v>0.1936108422071636</v>
      </c>
      <c r="U120" s="187">
        <v>2</v>
      </c>
      <c r="V120" s="60">
        <v>6.453694740238787E-2</v>
      </c>
      <c r="W120" s="188">
        <v>2.4096385542168677</v>
      </c>
      <c r="X120" s="187">
        <v>374</v>
      </c>
      <c r="Y120" s="62">
        <v>12.068409164246532</v>
      </c>
    </row>
    <row r="121" spans="1:25" ht="18.75" customHeight="1" x14ac:dyDescent="0.15">
      <c r="A121" s="438"/>
      <c r="B121" s="48" t="s">
        <v>50</v>
      </c>
      <c r="C121" s="49">
        <v>16757</v>
      </c>
      <c r="D121" s="49">
        <v>8040</v>
      </c>
      <c r="E121" s="50">
        <v>47.979948678164348</v>
      </c>
      <c r="F121" s="51">
        <v>4167</v>
      </c>
      <c r="G121" s="51">
        <v>254</v>
      </c>
      <c r="H121" s="52">
        <v>6.0955123590112787</v>
      </c>
      <c r="I121" s="53">
        <v>182</v>
      </c>
      <c r="J121" s="52">
        <v>71.653543307086608</v>
      </c>
      <c r="K121" s="51">
        <v>36</v>
      </c>
      <c r="L121" s="54">
        <v>9</v>
      </c>
      <c r="M121" s="51">
        <v>0</v>
      </c>
      <c r="N121" s="51">
        <v>137</v>
      </c>
      <c r="O121" s="51">
        <v>70</v>
      </c>
      <c r="P121" s="55">
        <v>27.559055118110237</v>
      </c>
      <c r="Q121" s="56">
        <v>2</v>
      </c>
      <c r="R121" s="57">
        <v>0.78740157480314954</v>
      </c>
      <c r="S121" s="58">
        <v>28.346456692913385</v>
      </c>
      <c r="T121" s="59">
        <v>0.21598272138228944</v>
      </c>
      <c r="U121" s="51">
        <v>4</v>
      </c>
      <c r="V121" s="60">
        <v>9.5992320614350854E-2</v>
      </c>
      <c r="W121" s="61">
        <v>3.5433070866141732</v>
      </c>
      <c r="X121" s="51">
        <v>477</v>
      </c>
      <c r="Y121" s="62">
        <v>11.447084233261338</v>
      </c>
    </row>
    <row r="122" spans="1:25" ht="18.75" customHeight="1" thickBot="1" x14ac:dyDescent="0.2">
      <c r="A122" s="439"/>
      <c r="B122" s="63" t="s">
        <v>51</v>
      </c>
      <c r="C122" s="64">
        <v>30732</v>
      </c>
      <c r="D122" s="64">
        <v>13946</v>
      </c>
      <c r="E122" s="65">
        <v>45.379409084992837</v>
      </c>
      <c r="F122" s="66">
        <v>7266</v>
      </c>
      <c r="G122" s="66">
        <v>503</v>
      </c>
      <c r="H122" s="67">
        <v>6.9226534544453617</v>
      </c>
      <c r="I122" s="68">
        <v>363</v>
      </c>
      <c r="J122" s="67">
        <v>72.166998011928428</v>
      </c>
      <c r="K122" s="69">
        <v>64</v>
      </c>
      <c r="L122" s="70">
        <v>15</v>
      </c>
      <c r="M122" s="69">
        <v>0</v>
      </c>
      <c r="N122" s="69">
        <v>284</v>
      </c>
      <c r="O122" s="69">
        <v>138</v>
      </c>
      <c r="P122" s="71">
        <v>27.435387673956264</v>
      </c>
      <c r="Q122" s="72">
        <v>2</v>
      </c>
      <c r="R122" s="73">
        <v>0.39761431411530812</v>
      </c>
      <c r="S122" s="65">
        <v>27.833001988071572</v>
      </c>
      <c r="T122" s="74">
        <v>0.20644095788604458</v>
      </c>
      <c r="U122" s="69">
        <v>6</v>
      </c>
      <c r="V122" s="75">
        <v>8.2576383154417829E-2</v>
      </c>
      <c r="W122" s="71">
        <v>2.982107355864811</v>
      </c>
      <c r="X122" s="69">
        <v>851</v>
      </c>
      <c r="Y122" s="76">
        <v>11.712083677401598</v>
      </c>
    </row>
  </sheetData>
  <mergeCells count="46">
    <mergeCell ref="A114:A116"/>
    <mergeCell ref="A117:A119"/>
    <mergeCell ref="A120:A122"/>
    <mergeCell ref="A96:A98"/>
    <mergeCell ref="A99:A101"/>
    <mergeCell ref="A102:A104"/>
    <mergeCell ref="A105:A107"/>
    <mergeCell ref="A108:A110"/>
    <mergeCell ref="A111:A113"/>
    <mergeCell ref="A93:A95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21:A23"/>
    <mergeCell ref="S2:Y2"/>
    <mergeCell ref="A3:B5"/>
    <mergeCell ref="F3:H3"/>
    <mergeCell ref="I3:J3"/>
    <mergeCell ref="K3:N3"/>
    <mergeCell ref="T3:V3"/>
    <mergeCell ref="X3:Y3"/>
    <mergeCell ref="A6:A8"/>
    <mergeCell ref="A9:A11"/>
    <mergeCell ref="A12:A14"/>
    <mergeCell ref="A15:A17"/>
    <mergeCell ref="A18:A20"/>
  </mergeCells>
  <phoneticPr fontId="2"/>
  <pageMargins left="0.59055118110236227" right="0.59055118110236227" top="0.78740157480314965" bottom="0.78740157480314965" header="0" footer="0"/>
  <pageSetup paperSize="8" scale="79" orientation="landscape" r:id="rId1"/>
  <headerFooter alignWithMargins="0"/>
  <rowBreaks count="2" manualBreakCount="2">
    <brk id="4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tabSelected="1" view="pageBreakPreview" topLeftCell="A4" zoomScaleNormal="100" zoomScaleSheetLayoutView="100" workbookViewId="0">
      <selection activeCell="F11" sqref="F11"/>
    </sheetView>
  </sheetViews>
  <sheetFormatPr defaultRowHeight="9.75" customHeight="1" x14ac:dyDescent="0.15"/>
  <cols>
    <col min="1" max="1" width="3.125" style="413" customWidth="1"/>
    <col min="2" max="2" width="6.125" style="47" customWidth="1"/>
    <col min="3" max="3" width="4.125" style="47" customWidth="1"/>
    <col min="4" max="4" width="7.125" style="47" customWidth="1"/>
    <col min="5" max="5" width="5.75" style="47" customWidth="1"/>
    <col min="6" max="6" width="5.75" style="414" customWidth="1"/>
    <col min="7" max="9" width="5.75" style="47" customWidth="1"/>
    <col min="10" max="10" width="5.75" style="414" customWidth="1"/>
    <col min="11" max="11" width="5.75" style="47" customWidth="1"/>
    <col min="12" max="12" width="5.75" style="414" customWidth="1"/>
    <col min="13" max="18" width="5.75" style="47" customWidth="1"/>
    <col min="19" max="19" width="5.75" style="203" customWidth="1"/>
    <col min="20" max="20" width="5.75" style="47" customWidth="1"/>
    <col min="21" max="21" width="5.75" style="204" customWidth="1"/>
    <col min="22" max="22" width="5.75" style="202" customWidth="1"/>
    <col min="23" max="23" width="5.75" style="414" customWidth="1"/>
    <col min="24" max="24" width="5.75" style="47" customWidth="1"/>
    <col min="25" max="25" width="5.75" style="414" customWidth="1"/>
    <col min="26" max="28" width="11.625" style="47" customWidth="1"/>
    <col min="29" max="16384" width="9" style="47"/>
  </cols>
  <sheetData>
    <row r="1" spans="1:27" ht="14.25" thickBot="1" x14ac:dyDescent="0.2">
      <c r="A1" s="1" t="s">
        <v>131</v>
      </c>
      <c r="B1" s="205"/>
      <c r="C1" s="205"/>
      <c r="D1" s="205"/>
      <c r="E1" s="202"/>
      <c r="F1" s="47"/>
      <c r="I1" s="202"/>
      <c r="J1" s="47"/>
      <c r="K1" s="202"/>
      <c r="L1" s="47"/>
      <c r="Q1" s="451" t="s">
        <v>132</v>
      </c>
      <c r="R1" s="451"/>
      <c r="S1" s="451"/>
      <c r="T1" s="451"/>
      <c r="U1" s="451"/>
      <c r="V1" s="451"/>
      <c r="W1" s="451"/>
      <c r="X1" s="451"/>
      <c r="Y1" s="451"/>
    </row>
    <row r="2" spans="1:27" ht="15" customHeight="1" x14ac:dyDescent="0.15">
      <c r="A2" s="452"/>
      <c r="B2" s="453"/>
      <c r="C2" s="454"/>
      <c r="D2" s="206"/>
      <c r="E2" s="206"/>
      <c r="F2" s="207"/>
      <c r="G2" s="458" t="s">
        <v>1</v>
      </c>
      <c r="H2" s="459"/>
      <c r="I2" s="460"/>
      <c r="J2" s="460"/>
      <c r="K2" s="460" t="s">
        <v>2</v>
      </c>
      <c r="L2" s="460"/>
      <c r="M2" s="460" t="s">
        <v>3</v>
      </c>
      <c r="N2" s="460"/>
      <c r="O2" s="460"/>
      <c r="P2" s="460"/>
      <c r="Q2" s="206"/>
      <c r="R2" s="208"/>
      <c r="S2" s="461" t="s">
        <v>4</v>
      </c>
      <c r="T2" s="462"/>
      <c r="U2" s="462"/>
      <c r="V2" s="463"/>
      <c r="W2" s="209"/>
      <c r="X2" s="464" t="s">
        <v>5</v>
      </c>
      <c r="Y2" s="465"/>
    </row>
    <row r="3" spans="1:27" ht="56.25" customHeight="1" x14ac:dyDescent="0.15">
      <c r="A3" s="455"/>
      <c r="B3" s="456"/>
      <c r="C3" s="457"/>
      <c r="D3" s="210" t="s">
        <v>90</v>
      </c>
      <c r="E3" s="210" t="s">
        <v>7</v>
      </c>
      <c r="F3" s="211" t="s">
        <v>8</v>
      </c>
      <c r="G3" s="212" t="s">
        <v>9</v>
      </c>
      <c r="H3" s="213" t="s">
        <v>91</v>
      </c>
      <c r="I3" s="210" t="s">
        <v>92</v>
      </c>
      <c r="J3" s="214" t="s">
        <v>11</v>
      </c>
      <c r="K3" s="210" t="s">
        <v>9</v>
      </c>
      <c r="L3" s="214" t="s">
        <v>12</v>
      </c>
      <c r="M3" s="210" t="s">
        <v>13</v>
      </c>
      <c r="N3" s="210" t="s">
        <v>14</v>
      </c>
      <c r="O3" s="210" t="s">
        <v>93</v>
      </c>
      <c r="P3" s="210" t="s">
        <v>94</v>
      </c>
      <c r="Q3" s="210" t="s">
        <v>95</v>
      </c>
      <c r="R3" s="215" t="s">
        <v>19</v>
      </c>
      <c r="S3" s="216" t="s">
        <v>22</v>
      </c>
      <c r="T3" s="210" t="s">
        <v>96</v>
      </c>
      <c r="U3" s="217" t="s">
        <v>97</v>
      </c>
      <c r="V3" s="218" t="s">
        <v>98</v>
      </c>
      <c r="W3" s="214" t="s">
        <v>25</v>
      </c>
      <c r="X3" s="210" t="s">
        <v>26</v>
      </c>
      <c r="Y3" s="219" t="s">
        <v>27</v>
      </c>
    </row>
    <row r="4" spans="1:27" ht="15" customHeight="1" thickBot="1" x14ac:dyDescent="0.2">
      <c r="A4" s="455"/>
      <c r="B4" s="456"/>
      <c r="C4" s="457"/>
      <c r="D4" s="210" t="s">
        <v>99</v>
      </c>
      <c r="E4" s="220" t="s">
        <v>100</v>
      </c>
      <c r="F4" s="221" t="s">
        <v>101</v>
      </c>
      <c r="G4" s="212" t="s">
        <v>102</v>
      </c>
      <c r="H4" s="210"/>
      <c r="I4" s="210" t="s">
        <v>103</v>
      </c>
      <c r="J4" s="214" t="s">
        <v>104</v>
      </c>
      <c r="K4" s="210" t="s">
        <v>105</v>
      </c>
      <c r="L4" s="214" t="s">
        <v>106</v>
      </c>
      <c r="M4" s="210"/>
      <c r="N4" s="210" t="s">
        <v>107</v>
      </c>
      <c r="O4" s="210"/>
      <c r="P4" s="210"/>
      <c r="Q4" s="210"/>
      <c r="R4" s="215"/>
      <c r="S4" s="216" t="s">
        <v>108</v>
      </c>
      <c r="T4" s="210" t="s">
        <v>109</v>
      </c>
      <c r="U4" s="217" t="s">
        <v>110</v>
      </c>
      <c r="V4" s="222" t="s">
        <v>111</v>
      </c>
      <c r="W4" s="214" t="s">
        <v>112</v>
      </c>
      <c r="X4" s="220" t="s">
        <v>113</v>
      </c>
      <c r="Y4" s="223" t="s">
        <v>114</v>
      </c>
    </row>
    <row r="5" spans="1:27" ht="12" customHeight="1" x14ac:dyDescent="0.15">
      <c r="A5" s="468" t="s">
        <v>49</v>
      </c>
      <c r="B5" s="471" t="s">
        <v>115</v>
      </c>
      <c r="C5" s="472"/>
      <c r="D5" s="224">
        <v>68542</v>
      </c>
      <c r="E5" s="225">
        <v>17373</v>
      </c>
      <c r="F5" s="226">
        <v>25.346502874150158</v>
      </c>
      <c r="G5" s="227">
        <v>1731</v>
      </c>
      <c r="H5" s="228">
        <v>9.9637368330167497</v>
      </c>
      <c r="I5" s="227">
        <v>107</v>
      </c>
      <c r="J5" s="229">
        <v>6.1813980358174465</v>
      </c>
      <c r="K5" s="227">
        <v>54</v>
      </c>
      <c r="L5" s="229">
        <v>50.467289719626166</v>
      </c>
      <c r="M5" s="227">
        <v>17</v>
      </c>
      <c r="N5" s="230">
        <v>1</v>
      </c>
      <c r="O5" s="227">
        <v>0</v>
      </c>
      <c r="P5" s="230">
        <v>36</v>
      </c>
      <c r="Q5" s="227">
        <v>13</v>
      </c>
      <c r="R5" s="231">
        <v>40</v>
      </c>
      <c r="S5" s="232">
        <v>5.7770075101097627E-2</v>
      </c>
      <c r="T5" s="233">
        <v>0</v>
      </c>
      <c r="U5" s="234">
        <v>0</v>
      </c>
      <c r="V5" s="235">
        <v>0</v>
      </c>
      <c r="W5" s="236">
        <v>0.93457943925233633</v>
      </c>
      <c r="X5" s="233">
        <v>1139</v>
      </c>
      <c r="Y5" s="237">
        <v>65.800115540150202</v>
      </c>
      <c r="Z5" s="47">
        <f>SUM(M5:R5)</f>
        <v>107</v>
      </c>
      <c r="AA5" s="47">
        <f>Z5-I5</f>
        <v>0</v>
      </c>
    </row>
    <row r="6" spans="1:27" ht="12" customHeight="1" x14ac:dyDescent="0.15">
      <c r="A6" s="469"/>
      <c r="B6" s="447" t="s">
        <v>116</v>
      </c>
      <c r="C6" s="448"/>
      <c r="D6" s="238">
        <v>57472</v>
      </c>
      <c r="E6" s="239">
        <v>12089</v>
      </c>
      <c r="F6" s="240">
        <v>21.034590757238309</v>
      </c>
      <c r="G6" s="241">
        <v>1479</v>
      </c>
      <c r="H6" s="242">
        <v>12.23426255273389</v>
      </c>
      <c r="I6" s="241">
        <v>87</v>
      </c>
      <c r="J6" s="243">
        <v>5.8823529411764701</v>
      </c>
      <c r="K6" s="241">
        <v>55</v>
      </c>
      <c r="L6" s="243">
        <v>63.218390804597703</v>
      </c>
      <c r="M6" s="241">
        <v>17</v>
      </c>
      <c r="N6" s="244">
        <v>1</v>
      </c>
      <c r="O6" s="241">
        <v>0</v>
      </c>
      <c r="P6" s="244">
        <v>37</v>
      </c>
      <c r="Q6" s="241">
        <v>6</v>
      </c>
      <c r="R6" s="245">
        <v>26</v>
      </c>
      <c r="S6" s="246">
        <v>6.7613252197430695E-2</v>
      </c>
      <c r="T6" s="238">
        <v>1</v>
      </c>
      <c r="U6" s="247">
        <v>6.7613252197430695E-2</v>
      </c>
      <c r="V6" s="248">
        <v>100</v>
      </c>
      <c r="W6" s="249">
        <v>1.1494252873563218</v>
      </c>
      <c r="X6" s="238">
        <v>750</v>
      </c>
      <c r="Y6" s="250">
        <v>50.709939148073026</v>
      </c>
      <c r="Z6" s="47">
        <f t="shared" ref="Z6:Z40" si="0">SUM(M6:R6)</f>
        <v>87</v>
      </c>
      <c r="AA6" s="47">
        <f t="shared" ref="AA6:AA40" si="1">Z6-I6</f>
        <v>0</v>
      </c>
    </row>
    <row r="7" spans="1:27" ht="12" customHeight="1" x14ac:dyDescent="0.15">
      <c r="A7" s="469"/>
      <c r="B7" s="447" t="s">
        <v>117</v>
      </c>
      <c r="C7" s="448"/>
      <c r="D7" s="238">
        <v>55140</v>
      </c>
      <c r="E7" s="239">
        <v>11077</v>
      </c>
      <c r="F7" s="240">
        <v>20.088864708015961</v>
      </c>
      <c r="G7" s="241">
        <v>1610</v>
      </c>
      <c r="H7" s="242">
        <v>14.53462128735217</v>
      </c>
      <c r="I7" s="241">
        <v>105</v>
      </c>
      <c r="J7" s="243">
        <v>6.5217391304347823</v>
      </c>
      <c r="K7" s="241">
        <v>58</v>
      </c>
      <c r="L7" s="243">
        <v>55.238095238095241</v>
      </c>
      <c r="M7" s="241">
        <v>13</v>
      </c>
      <c r="N7" s="244">
        <v>1</v>
      </c>
      <c r="O7" s="241">
        <v>0</v>
      </c>
      <c r="P7" s="244">
        <v>44</v>
      </c>
      <c r="Q7" s="241">
        <v>13</v>
      </c>
      <c r="R7" s="245">
        <v>34</v>
      </c>
      <c r="S7" s="246">
        <v>6.2111801242236024E-2</v>
      </c>
      <c r="T7" s="238">
        <v>1</v>
      </c>
      <c r="U7" s="247">
        <v>6.2111801242236024E-2</v>
      </c>
      <c r="V7" s="248">
        <v>100</v>
      </c>
      <c r="W7" s="249">
        <v>0.95238095238095244</v>
      </c>
      <c r="X7" s="238">
        <v>705</v>
      </c>
      <c r="Y7" s="250">
        <v>43.788819875776397</v>
      </c>
      <c r="Z7" s="47">
        <f t="shared" si="0"/>
        <v>105</v>
      </c>
      <c r="AA7" s="47">
        <f t="shared" si="1"/>
        <v>0</v>
      </c>
    </row>
    <row r="8" spans="1:27" ht="12" customHeight="1" x14ac:dyDescent="0.15">
      <c r="A8" s="469"/>
      <c r="B8" s="447" t="s">
        <v>118</v>
      </c>
      <c r="C8" s="448"/>
      <c r="D8" s="238">
        <v>58715</v>
      </c>
      <c r="E8" s="239">
        <v>12709</v>
      </c>
      <c r="F8" s="240">
        <v>21.645235459422636</v>
      </c>
      <c r="G8" s="241">
        <v>2212</v>
      </c>
      <c r="H8" s="242">
        <v>17.404988590762454</v>
      </c>
      <c r="I8" s="241">
        <v>178</v>
      </c>
      <c r="J8" s="243">
        <v>8.0470162748643759</v>
      </c>
      <c r="K8" s="241">
        <v>105</v>
      </c>
      <c r="L8" s="243">
        <v>58.988764044943821</v>
      </c>
      <c r="M8" s="241">
        <v>27</v>
      </c>
      <c r="N8" s="244">
        <v>1</v>
      </c>
      <c r="O8" s="241">
        <v>0</v>
      </c>
      <c r="P8" s="244">
        <v>77</v>
      </c>
      <c r="Q8" s="241">
        <v>17</v>
      </c>
      <c r="R8" s="245">
        <v>56</v>
      </c>
      <c r="S8" s="246">
        <v>4.5207956600361664E-2</v>
      </c>
      <c r="T8" s="238">
        <v>0</v>
      </c>
      <c r="U8" s="247">
        <v>0</v>
      </c>
      <c r="V8" s="248">
        <v>0</v>
      </c>
      <c r="W8" s="249">
        <v>0.5617977528089888</v>
      </c>
      <c r="X8" s="238">
        <v>850</v>
      </c>
      <c r="Y8" s="250">
        <v>38.426763110307419</v>
      </c>
      <c r="Z8" s="47">
        <f t="shared" si="0"/>
        <v>178</v>
      </c>
      <c r="AA8" s="47">
        <f t="shared" si="1"/>
        <v>0</v>
      </c>
    </row>
    <row r="9" spans="1:27" ht="12" customHeight="1" x14ac:dyDescent="0.15">
      <c r="A9" s="469"/>
      <c r="B9" s="447" t="s">
        <v>119</v>
      </c>
      <c r="C9" s="448"/>
      <c r="D9" s="238">
        <v>69694</v>
      </c>
      <c r="E9" s="239">
        <v>27585</v>
      </c>
      <c r="F9" s="240">
        <v>39.580164720061987</v>
      </c>
      <c r="G9" s="241">
        <v>4970</v>
      </c>
      <c r="H9" s="242">
        <v>18.017038245423237</v>
      </c>
      <c r="I9" s="241">
        <v>402</v>
      </c>
      <c r="J9" s="243">
        <v>8.0885311871227366</v>
      </c>
      <c r="K9" s="241">
        <v>268</v>
      </c>
      <c r="L9" s="243">
        <v>66.666666666666657</v>
      </c>
      <c r="M9" s="241">
        <v>43</v>
      </c>
      <c r="N9" s="244">
        <v>8</v>
      </c>
      <c r="O9" s="241">
        <v>2</v>
      </c>
      <c r="P9" s="244">
        <v>215</v>
      </c>
      <c r="Q9" s="241">
        <v>47</v>
      </c>
      <c r="R9" s="245">
        <v>87</v>
      </c>
      <c r="S9" s="246">
        <v>0.16096579476861167</v>
      </c>
      <c r="T9" s="238">
        <v>6</v>
      </c>
      <c r="U9" s="247">
        <v>0.12072434607645875</v>
      </c>
      <c r="V9" s="248">
        <v>75</v>
      </c>
      <c r="W9" s="249">
        <v>1.9900497512437811</v>
      </c>
      <c r="X9" s="238">
        <v>1865</v>
      </c>
      <c r="Y9" s="250">
        <v>37.525150905432596</v>
      </c>
      <c r="Z9" s="47">
        <f>SUM(M9:R9)</f>
        <v>402</v>
      </c>
      <c r="AA9" s="47">
        <f>Z9-I9</f>
        <v>0</v>
      </c>
    </row>
    <row r="10" spans="1:27" ht="12" customHeight="1" x14ac:dyDescent="0.15">
      <c r="A10" s="469"/>
      <c r="B10" s="447" t="s">
        <v>120</v>
      </c>
      <c r="C10" s="448"/>
      <c r="D10" s="238">
        <v>66793</v>
      </c>
      <c r="E10" s="239">
        <v>39922</v>
      </c>
      <c r="F10" s="240">
        <v>59.769736349617475</v>
      </c>
      <c r="G10" s="241">
        <v>9466</v>
      </c>
      <c r="H10" s="242">
        <v>23.711236911978357</v>
      </c>
      <c r="I10" s="241">
        <v>895</v>
      </c>
      <c r="J10" s="243">
        <v>9.4548911895203887</v>
      </c>
      <c r="K10" s="241">
        <v>602</v>
      </c>
      <c r="L10" s="243">
        <v>67.262569832402235</v>
      </c>
      <c r="M10" s="241">
        <v>107</v>
      </c>
      <c r="N10" s="244">
        <v>18</v>
      </c>
      <c r="O10" s="241">
        <v>2</v>
      </c>
      <c r="P10" s="244">
        <v>475</v>
      </c>
      <c r="Q10" s="241">
        <v>85</v>
      </c>
      <c r="R10" s="245">
        <v>208</v>
      </c>
      <c r="S10" s="246">
        <v>0.19015423621381788</v>
      </c>
      <c r="T10" s="238">
        <v>11</v>
      </c>
      <c r="U10" s="247">
        <v>0.11620536657511094</v>
      </c>
      <c r="V10" s="248">
        <v>61.111111111111114</v>
      </c>
      <c r="W10" s="249">
        <v>2.011173184357542</v>
      </c>
      <c r="X10" s="238">
        <v>2305</v>
      </c>
      <c r="Y10" s="250">
        <v>24.35030635960279</v>
      </c>
      <c r="Z10" s="47">
        <f t="shared" si="0"/>
        <v>895</v>
      </c>
      <c r="AA10" s="47">
        <f t="shared" si="1"/>
        <v>0</v>
      </c>
    </row>
    <row r="11" spans="1:27" ht="12" customHeight="1" x14ac:dyDescent="0.15">
      <c r="A11" s="469"/>
      <c r="B11" s="447" t="s">
        <v>121</v>
      </c>
      <c r="C11" s="448"/>
      <c r="D11" s="238">
        <v>53822</v>
      </c>
      <c r="E11" s="239">
        <v>39756</v>
      </c>
      <c r="F11" s="240">
        <v>73.865705473598155</v>
      </c>
      <c r="G11" s="241">
        <v>11223</v>
      </c>
      <c r="H11" s="242">
        <v>28.229701177180804</v>
      </c>
      <c r="I11" s="241">
        <v>1090</v>
      </c>
      <c r="J11" s="243">
        <v>9.7121981644836506</v>
      </c>
      <c r="K11" s="241">
        <v>746</v>
      </c>
      <c r="L11" s="243">
        <v>68.440366972477065</v>
      </c>
      <c r="M11" s="241">
        <v>148</v>
      </c>
      <c r="N11" s="244">
        <v>30</v>
      </c>
      <c r="O11" s="241">
        <v>2</v>
      </c>
      <c r="P11" s="244">
        <v>566</v>
      </c>
      <c r="Q11" s="241">
        <v>92</v>
      </c>
      <c r="R11" s="245">
        <v>252</v>
      </c>
      <c r="S11" s="246">
        <v>0.26730820636193531</v>
      </c>
      <c r="T11" s="238">
        <v>18</v>
      </c>
      <c r="U11" s="247">
        <v>0.16038492381716118</v>
      </c>
      <c r="V11" s="248">
        <v>60</v>
      </c>
      <c r="W11" s="249">
        <v>2.7522935779816518</v>
      </c>
      <c r="X11" s="238">
        <v>1745</v>
      </c>
      <c r="Y11" s="250">
        <v>15.548427336719236</v>
      </c>
      <c r="Z11" s="47">
        <f t="shared" si="0"/>
        <v>1090</v>
      </c>
      <c r="AA11" s="47">
        <f t="shared" si="1"/>
        <v>0</v>
      </c>
    </row>
    <row r="12" spans="1:27" ht="12" customHeight="1" x14ac:dyDescent="0.15">
      <c r="A12" s="469"/>
      <c r="B12" s="447" t="s">
        <v>122</v>
      </c>
      <c r="C12" s="448"/>
      <c r="D12" s="238">
        <v>43192</v>
      </c>
      <c r="E12" s="239">
        <v>35958</v>
      </c>
      <c r="F12" s="240">
        <v>83.251528060751994</v>
      </c>
      <c r="G12" s="241">
        <v>8940</v>
      </c>
      <c r="H12" s="242">
        <v>24.862339395961953</v>
      </c>
      <c r="I12" s="241">
        <v>999</v>
      </c>
      <c r="J12" s="243">
        <v>11.174496644295303</v>
      </c>
      <c r="K12" s="241">
        <v>706</v>
      </c>
      <c r="L12" s="243">
        <v>70.67067067067066</v>
      </c>
      <c r="M12" s="241">
        <v>145</v>
      </c>
      <c r="N12" s="244">
        <v>22</v>
      </c>
      <c r="O12" s="241">
        <v>0</v>
      </c>
      <c r="P12" s="244">
        <v>539</v>
      </c>
      <c r="Q12" s="241">
        <v>74</v>
      </c>
      <c r="R12" s="245">
        <v>219</v>
      </c>
      <c r="S12" s="246">
        <v>0.24608501118568235</v>
      </c>
      <c r="T12" s="238">
        <v>8</v>
      </c>
      <c r="U12" s="247">
        <v>8.9485458612975396E-2</v>
      </c>
      <c r="V12" s="248">
        <v>36.363636363636367</v>
      </c>
      <c r="W12" s="249">
        <v>2.2022022022022023</v>
      </c>
      <c r="X12" s="238">
        <v>1016</v>
      </c>
      <c r="Y12" s="250">
        <v>11.364653243847874</v>
      </c>
      <c r="Z12" s="47">
        <f t="shared" si="0"/>
        <v>999</v>
      </c>
      <c r="AA12" s="47">
        <f t="shared" si="1"/>
        <v>0</v>
      </c>
    </row>
    <row r="13" spans="1:27" ht="12" customHeight="1" x14ac:dyDescent="0.15">
      <c r="A13" s="469"/>
      <c r="B13" s="449" t="s">
        <v>123</v>
      </c>
      <c r="C13" s="450"/>
      <c r="D13" s="251">
        <v>55650</v>
      </c>
      <c r="E13" s="252">
        <v>44476</v>
      </c>
      <c r="F13" s="253">
        <v>79.92093441150044</v>
      </c>
      <c r="G13" s="254">
        <v>9152</v>
      </c>
      <c r="H13" s="255">
        <v>20.577390053062324</v>
      </c>
      <c r="I13" s="254">
        <v>1108</v>
      </c>
      <c r="J13" s="256">
        <v>12.106643356643357</v>
      </c>
      <c r="K13" s="254">
        <v>651</v>
      </c>
      <c r="L13" s="256">
        <v>58.754512635379065</v>
      </c>
      <c r="M13" s="254">
        <v>149</v>
      </c>
      <c r="N13" s="257">
        <v>28</v>
      </c>
      <c r="O13" s="254">
        <v>2</v>
      </c>
      <c r="P13" s="257">
        <v>472</v>
      </c>
      <c r="Q13" s="254">
        <v>127</v>
      </c>
      <c r="R13" s="258">
        <v>330</v>
      </c>
      <c r="S13" s="259">
        <v>0.30594405594405594</v>
      </c>
      <c r="T13" s="251">
        <v>9</v>
      </c>
      <c r="U13" s="260">
        <v>9.8339160839160847E-2</v>
      </c>
      <c r="V13" s="261">
        <v>32.142857142857146</v>
      </c>
      <c r="W13" s="262">
        <v>2.5270758122743682</v>
      </c>
      <c r="X13" s="251">
        <v>967</v>
      </c>
      <c r="Y13" s="263">
        <v>10.565996503496503</v>
      </c>
      <c r="Z13" s="47">
        <f t="shared" si="0"/>
        <v>1108</v>
      </c>
      <c r="AA13" s="47">
        <f t="shared" si="1"/>
        <v>0</v>
      </c>
    </row>
    <row r="14" spans="1:27" ht="12" customHeight="1" x14ac:dyDescent="0.15">
      <c r="A14" s="469"/>
      <c r="B14" s="466" t="s">
        <v>51</v>
      </c>
      <c r="C14" s="467"/>
      <c r="D14" s="264">
        <v>529020</v>
      </c>
      <c r="E14" s="265">
        <v>240945</v>
      </c>
      <c r="F14" s="266">
        <v>45.545537030736078</v>
      </c>
      <c r="G14" s="267">
        <v>50783</v>
      </c>
      <c r="H14" s="268">
        <v>21.076594243499557</v>
      </c>
      <c r="I14" s="267">
        <v>4971</v>
      </c>
      <c r="J14" s="269">
        <v>9.7887088198806698</v>
      </c>
      <c r="K14" s="267">
        <v>3245</v>
      </c>
      <c r="L14" s="269">
        <v>65.278615972641319</v>
      </c>
      <c r="M14" s="267">
        <v>666</v>
      </c>
      <c r="N14" s="270">
        <v>110</v>
      </c>
      <c r="O14" s="267">
        <v>8</v>
      </c>
      <c r="P14" s="270">
        <v>2461</v>
      </c>
      <c r="Q14" s="267">
        <v>474</v>
      </c>
      <c r="R14" s="271">
        <v>1252</v>
      </c>
      <c r="S14" s="272">
        <v>0.21660791997321938</v>
      </c>
      <c r="T14" s="264">
        <v>54</v>
      </c>
      <c r="U14" s="273">
        <v>0.10633479707776225</v>
      </c>
      <c r="V14" s="274">
        <v>49.090909090909093</v>
      </c>
      <c r="W14" s="275">
        <v>2.2128344397505533</v>
      </c>
      <c r="X14" s="264">
        <v>11342</v>
      </c>
      <c r="Y14" s="276">
        <v>22.334245712147766</v>
      </c>
      <c r="Z14" s="47">
        <f>SUM(M14:R14)</f>
        <v>4971</v>
      </c>
      <c r="AA14" s="47">
        <f>Z14-I14</f>
        <v>0</v>
      </c>
    </row>
    <row r="15" spans="1:27" ht="12" customHeight="1" x14ac:dyDescent="0.15">
      <c r="A15" s="469"/>
      <c r="B15" s="277" t="s">
        <v>124</v>
      </c>
      <c r="C15" s="278" t="s">
        <v>125</v>
      </c>
      <c r="D15" s="279"/>
      <c r="E15" s="280"/>
      <c r="F15" s="281"/>
      <c r="G15" s="282">
        <v>31260</v>
      </c>
      <c r="H15" s="283"/>
      <c r="I15" s="282">
        <v>3347</v>
      </c>
      <c r="J15" s="284">
        <v>10.706973768394114</v>
      </c>
      <c r="K15" s="282">
        <v>1997</v>
      </c>
      <c r="L15" s="284">
        <v>59.665371974902904</v>
      </c>
      <c r="M15" s="282">
        <v>435</v>
      </c>
      <c r="N15" s="285">
        <v>74</v>
      </c>
      <c r="O15" s="282">
        <v>7</v>
      </c>
      <c r="P15" s="285">
        <v>1481</v>
      </c>
      <c r="Q15" s="282">
        <v>159</v>
      </c>
      <c r="R15" s="286">
        <v>1191</v>
      </c>
      <c r="S15" s="287">
        <v>0.23672424824056301</v>
      </c>
      <c r="T15" s="288">
        <v>34</v>
      </c>
      <c r="U15" s="289">
        <v>0.10876519513755598</v>
      </c>
      <c r="V15" s="290">
        <v>45.945945945945951</v>
      </c>
      <c r="W15" s="291">
        <v>2.2109351658201373</v>
      </c>
      <c r="X15" s="288">
        <v>8160</v>
      </c>
      <c r="Y15" s="292">
        <v>26.103646833013432</v>
      </c>
      <c r="Z15" s="47">
        <f>SUM(M15:R15)</f>
        <v>3347</v>
      </c>
      <c r="AA15" s="47">
        <f t="shared" si="1"/>
        <v>0</v>
      </c>
    </row>
    <row r="16" spans="1:27" ht="12" customHeight="1" thickBot="1" x14ac:dyDescent="0.2">
      <c r="A16" s="470"/>
      <c r="B16" s="293" t="s">
        <v>126</v>
      </c>
      <c r="C16" s="294" t="s">
        <v>127</v>
      </c>
      <c r="D16" s="295"/>
      <c r="E16" s="296"/>
      <c r="F16" s="297"/>
      <c r="G16" s="298">
        <v>19523</v>
      </c>
      <c r="H16" s="299"/>
      <c r="I16" s="298">
        <v>1624</v>
      </c>
      <c r="J16" s="300">
        <v>8.3183936894944424</v>
      </c>
      <c r="K16" s="298">
        <v>1248</v>
      </c>
      <c r="L16" s="300">
        <v>76.847290640394078</v>
      </c>
      <c r="M16" s="298">
        <v>231</v>
      </c>
      <c r="N16" s="301">
        <v>36</v>
      </c>
      <c r="O16" s="298">
        <v>1</v>
      </c>
      <c r="P16" s="301">
        <v>980</v>
      </c>
      <c r="Q16" s="298">
        <v>315</v>
      </c>
      <c r="R16" s="302">
        <v>61</v>
      </c>
      <c r="S16" s="303">
        <v>0.18439788966859602</v>
      </c>
      <c r="T16" s="304">
        <v>20</v>
      </c>
      <c r="U16" s="305">
        <v>0.10244327203810891</v>
      </c>
      <c r="V16" s="306">
        <v>55.555555555555557</v>
      </c>
      <c r="W16" s="307">
        <v>2.2167487684729066</v>
      </c>
      <c r="X16" s="304">
        <v>3182</v>
      </c>
      <c r="Y16" s="308">
        <v>16.298724581263123</v>
      </c>
      <c r="Z16" s="47">
        <f>SUM(M16:R16)</f>
        <v>1624</v>
      </c>
      <c r="AA16" s="47">
        <f>Z16-I16</f>
        <v>0</v>
      </c>
    </row>
    <row r="17" spans="1:27" ht="12" customHeight="1" x14ac:dyDescent="0.15">
      <c r="A17" s="468" t="s">
        <v>50</v>
      </c>
      <c r="B17" s="471" t="s">
        <v>115</v>
      </c>
      <c r="C17" s="472"/>
      <c r="D17" s="309">
        <v>68162</v>
      </c>
      <c r="E17" s="310">
        <v>26176</v>
      </c>
      <c r="F17" s="253">
        <v>38.402629030838298</v>
      </c>
      <c r="G17" s="311">
        <v>4880</v>
      </c>
      <c r="H17" s="228">
        <v>18.643031784841078</v>
      </c>
      <c r="I17" s="311">
        <v>358</v>
      </c>
      <c r="J17" s="229">
        <v>7.3360655737704921</v>
      </c>
      <c r="K17" s="227">
        <v>195</v>
      </c>
      <c r="L17" s="229">
        <v>54.469273743016757</v>
      </c>
      <c r="M17" s="311">
        <v>94</v>
      </c>
      <c r="N17" s="312">
        <v>2</v>
      </c>
      <c r="O17" s="311">
        <v>1</v>
      </c>
      <c r="P17" s="312">
        <v>98</v>
      </c>
      <c r="Q17" s="311">
        <v>27</v>
      </c>
      <c r="R17" s="313">
        <v>136</v>
      </c>
      <c r="S17" s="232">
        <v>4.0983606557377046E-2</v>
      </c>
      <c r="T17" s="314">
        <v>1</v>
      </c>
      <c r="U17" s="234">
        <v>2.0491803278688523E-2</v>
      </c>
      <c r="V17" s="235">
        <v>50</v>
      </c>
      <c r="W17" s="236">
        <v>0.55865921787709494</v>
      </c>
      <c r="X17" s="309">
        <v>3185</v>
      </c>
      <c r="Y17" s="315">
        <v>65.266393442622956</v>
      </c>
      <c r="Z17" s="47">
        <f t="shared" si="0"/>
        <v>358</v>
      </c>
      <c r="AA17" s="47">
        <f t="shared" si="1"/>
        <v>0</v>
      </c>
    </row>
    <row r="18" spans="1:27" ht="12" customHeight="1" x14ac:dyDescent="0.15">
      <c r="A18" s="469"/>
      <c r="B18" s="447" t="s">
        <v>116</v>
      </c>
      <c r="C18" s="448"/>
      <c r="D18" s="316">
        <v>58555</v>
      </c>
      <c r="E18" s="317">
        <v>19936</v>
      </c>
      <c r="F18" s="240">
        <v>34.046622833233712</v>
      </c>
      <c r="G18" s="318">
        <v>3903</v>
      </c>
      <c r="H18" s="242">
        <v>19.577648475120384</v>
      </c>
      <c r="I18" s="318">
        <v>240</v>
      </c>
      <c r="J18" s="243">
        <v>6.1491160645657184</v>
      </c>
      <c r="K18" s="241">
        <v>149</v>
      </c>
      <c r="L18" s="243">
        <v>62.083333333333336</v>
      </c>
      <c r="M18" s="318">
        <v>58</v>
      </c>
      <c r="N18" s="319">
        <v>2</v>
      </c>
      <c r="O18" s="318">
        <v>0</v>
      </c>
      <c r="P18" s="319">
        <v>89</v>
      </c>
      <c r="Q18" s="318">
        <v>17</v>
      </c>
      <c r="R18" s="320">
        <v>74</v>
      </c>
      <c r="S18" s="246">
        <v>5.1242633871380991E-2</v>
      </c>
      <c r="T18" s="321">
        <v>1</v>
      </c>
      <c r="U18" s="247">
        <v>2.5621316935690495E-2</v>
      </c>
      <c r="V18" s="248">
        <v>50</v>
      </c>
      <c r="W18" s="249">
        <v>0.83333333333333337</v>
      </c>
      <c r="X18" s="316">
        <v>1771</v>
      </c>
      <c r="Y18" s="322">
        <v>45.375352293107866</v>
      </c>
      <c r="Z18" s="47">
        <f t="shared" si="0"/>
        <v>240</v>
      </c>
      <c r="AA18" s="47">
        <f t="shared" si="1"/>
        <v>0</v>
      </c>
    </row>
    <row r="19" spans="1:27" ht="12" customHeight="1" x14ac:dyDescent="0.15">
      <c r="A19" s="469"/>
      <c r="B19" s="447" t="s">
        <v>117</v>
      </c>
      <c r="C19" s="448"/>
      <c r="D19" s="316">
        <v>56773</v>
      </c>
      <c r="E19" s="317">
        <v>19756</v>
      </c>
      <c r="F19" s="240">
        <v>34.798231553731526</v>
      </c>
      <c r="G19" s="318">
        <v>4432</v>
      </c>
      <c r="H19" s="242">
        <v>22.433691030572991</v>
      </c>
      <c r="I19" s="318">
        <v>283</v>
      </c>
      <c r="J19" s="243">
        <v>6.3853790613718413</v>
      </c>
      <c r="K19" s="241">
        <v>193</v>
      </c>
      <c r="L19" s="243">
        <v>68.197879858657245</v>
      </c>
      <c r="M19" s="318">
        <v>80</v>
      </c>
      <c r="N19" s="319">
        <v>4</v>
      </c>
      <c r="O19" s="318">
        <v>0</v>
      </c>
      <c r="P19" s="319">
        <v>109</v>
      </c>
      <c r="Q19" s="318">
        <v>15</v>
      </c>
      <c r="R19" s="320">
        <v>75</v>
      </c>
      <c r="S19" s="246">
        <v>9.0252707581227443E-2</v>
      </c>
      <c r="T19" s="321">
        <v>0</v>
      </c>
      <c r="U19" s="247">
        <v>0</v>
      </c>
      <c r="V19" s="248">
        <v>0</v>
      </c>
      <c r="W19" s="249">
        <v>1.4134275618374559</v>
      </c>
      <c r="X19" s="316">
        <v>1604</v>
      </c>
      <c r="Y19" s="322">
        <v>36.191335740072198</v>
      </c>
      <c r="Z19" s="47">
        <f t="shared" si="0"/>
        <v>283</v>
      </c>
      <c r="AA19" s="47">
        <f t="shared" si="1"/>
        <v>0</v>
      </c>
    </row>
    <row r="20" spans="1:27" ht="12" customHeight="1" x14ac:dyDescent="0.15">
      <c r="A20" s="469"/>
      <c r="B20" s="447" t="s">
        <v>118</v>
      </c>
      <c r="C20" s="448"/>
      <c r="D20" s="316">
        <v>59875</v>
      </c>
      <c r="E20" s="317">
        <v>26408</v>
      </c>
      <c r="F20" s="240">
        <v>44.105219206680587</v>
      </c>
      <c r="G20" s="318">
        <v>5949</v>
      </c>
      <c r="H20" s="242">
        <v>22.527264465313539</v>
      </c>
      <c r="I20" s="318">
        <v>357</v>
      </c>
      <c r="J20" s="243">
        <v>6.0010085728693898</v>
      </c>
      <c r="K20" s="241">
        <v>251</v>
      </c>
      <c r="L20" s="243">
        <v>70.308123249299712</v>
      </c>
      <c r="M20" s="318">
        <v>89</v>
      </c>
      <c r="N20" s="319">
        <v>7</v>
      </c>
      <c r="O20" s="318">
        <v>0</v>
      </c>
      <c r="P20" s="319">
        <v>155</v>
      </c>
      <c r="Q20" s="318">
        <v>22</v>
      </c>
      <c r="R20" s="320">
        <v>84</v>
      </c>
      <c r="S20" s="246">
        <v>0.1176668347621449</v>
      </c>
      <c r="T20" s="321">
        <v>5</v>
      </c>
      <c r="U20" s="247">
        <v>8.4047739115817782E-2</v>
      </c>
      <c r="V20" s="248">
        <v>71.428571428571431</v>
      </c>
      <c r="W20" s="249">
        <v>1.9607843137254901</v>
      </c>
      <c r="X20" s="316">
        <v>1902</v>
      </c>
      <c r="Y20" s="322">
        <v>31.971759959657085</v>
      </c>
      <c r="Z20" s="47">
        <f t="shared" si="0"/>
        <v>357</v>
      </c>
      <c r="AA20" s="47">
        <f t="shared" si="1"/>
        <v>0</v>
      </c>
    </row>
    <row r="21" spans="1:27" ht="12" customHeight="1" x14ac:dyDescent="0.15">
      <c r="A21" s="469"/>
      <c r="B21" s="447" t="s">
        <v>119</v>
      </c>
      <c r="C21" s="448"/>
      <c r="D21" s="316">
        <v>72055</v>
      </c>
      <c r="E21" s="317">
        <v>44600</v>
      </c>
      <c r="F21" s="240">
        <v>61.897161890222755</v>
      </c>
      <c r="G21" s="318">
        <v>10545</v>
      </c>
      <c r="H21" s="242">
        <v>23.643497757847534</v>
      </c>
      <c r="I21" s="318">
        <v>630</v>
      </c>
      <c r="J21" s="243">
        <v>5.9743954480796582</v>
      </c>
      <c r="K21" s="241">
        <v>425</v>
      </c>
      <c r="L21" s="243">
        <v>67.460317460317469</v>
      </c>
      <c r="M21" s="318">
        <v>137</v>
      </c>
      <c r="N21" s="319">
        <v>7</v>
      </c>
      <c r="O21" s="318">
        <v>2</v>
      </c>
      <c r="P21" s="319">
        <v>279</v>
      </c>
      <c r="Q21" s="318">
        <v>58</v>
      </c>
      <c r="R21" s="320">
        <v>147</v>
      </c>
      <c r="S21" s="246">
        <v>6.6382171645329544E-2</v>
      </c>
      <c r="T21" s="321">
        <v>4</v>
      </c>
      <c r="U21" s="247">
        <v>3.7932669511616883E-2</v>
      </c>
      <c r="V21" s="248">
        <v>57.142857142857139</v>
      </c>
      <c r="W21" s="249">
        <v>1.1111111111111112</v>
      </c>
      <c r="X21" s="316">
        <v>2740</v>
      </c>
      <c r="Y21" s="322">
        <v>25.983878615457563</v>
      </c>
      <c r="Z21" s="47">
        <f t="shared" si="0"/>
        <v>630</v>
      </c>
      <c r="AA21" s="47">
        <f t="shared" si="1"/>
        <v>0</v>
      </c>
    </row>
    <row r="22" spans="1:27" ht="12" customHeight="1" x14ac:dyDescent="0.15">
      <c r="A22" s="469"/>
      <c r="B22" s="447" t="s">
        <v>120</v>
      </c>
      <c r="C22" s="448"/>
      <c r="D22" s="316">
        <v>72263</v>
      </c>
      <c r="E22" s="317">
        <v>53232</v>
      </c>
      <c r="F22" s="240">
        <v>73.664254182638416</v>
      </c>
      <c r="G22" s="318">
        <v>15111</v>
      </c>
      <c r="H22" s="242">
        <v>28.387060414788095</v>
      </c>
      <c r="I22" s="318">
        <v>920</v>
      </c>
      <c r="J22" s="243">
        <v>6.0882800608828003</v>
      </c>
      <c r="K22" s="254">
        <v>703</v>
      </c>
      <c r="L22" s="243">
        <v>76.41304347826086</v>
      </c>
      <c r="M22" s="318">
        <v>228</v>
      </c>
      <c r="N22" s="319">
        <v>16</v>
      </c>
      <c r="O22" s="318">
        <v>3</v>
      </c>
      <c r="P22" s="319">
        <v>456</v>
      </c>
      <c r="Q22" s="318">
        <v>62</v>
      </c>
      <c r="R22" s="320">
        <v>155</v>
      </c>
      <c r="S22" s="246">
        <v>0.10588313149361393</v>
      </c>
      <c r="T22" s="321">
        <v>4</v>
      </c>
      <c r="U22" s="247">
        <v>2.6470782873403483E-2</v>
      </c>
      <c r="V22" s="248">
        <v>25</v>
      </c>
      <c r="W22" s="249">
        <v>1.7391304347826086</v>
      </c>
      <c r="X22" s="316">
        <v>2516</v>
      </c>
      <c r="Y22" s="322">
        <v>16.650122427370789</v>
      </c>
      <c r="Z22" s="47">
        <f t="shared" si="0"/>
        <v>920</v>
      </c>
      <c r="AA22" s="47">
        <f t="shared" si="1"/>
        <v>0</v>
      </c>
    </row>
    <row r="23" spans="1:27" ht="12" customHeight="1" x14ac:dyDescent="0.15">
      <c r="A23" s="469"/>
      <c r="B23" s="447" t="s">
        <v>121</v>
      </c>
      <c r="C23" s="448"/>
      <c r="D23" s="316">
        <v>62844</v>
      </c>
      <c r="E23" s="317">
        <v>51756</v>
      </c>
      <c r="F23" s="240">
        <v>82.356310864999045</v>
      </c>
      <c r="G23" s="318">
        <v>16078</v>
      </c>
      <c r="H23" s="242">
        <v>31.064997294999614</v>
      </c>
      <c r="I23" s="318">
        <v>1134</v>
      </c>
      <c r="J23" s="243">
        <v>7.0531160592113453</v>
      </c>
      <c r="K23" s="257">
        <v>816</v>
      </c>
      <c r="L23" s="243">
        <v>71.957671957671948</v>
      </c>
      <c r="M23" s="318">
        <v>258</v>
      </c>
      <c r="N23" s="319">
        <v>23</v>
      </c>
      <c r="O23" s="318">
        <v>3</v>
      </c>
      <c r="P23" s="319">
        <v>532</v>
      </c>
      <c r="Q23" s="318">
        <v>66</v>
      </c>
      <c r="R23" s="320">
        <v>252</v>
      </c>
      <c r="S23" s="246">
        <v>0.14305261848488618</v>
      </c>
      <c r="T23" s="321">
        <v>10</v>
      </c>
      <c r="U23" s="247">
        <v>6.2196790645602684E-2</v>
      </c>
      <c r="V23" s="248">
        <v>43.478260869565219</v>
      </c>
      <c r="W23" s="249">
        <v>2.0282186948853616</v>
      </c>
      <c r="X23" s="316">
        <v>2128</v>
      </c>
      <c r="Y23" s="322">
        <v>13.235477049384251</v>
      </c>
      <c r="Z23" s="47">
        <f t="shared" si="0"/>
        <v>1134</v>
      </c>
      <c r="AA23" s="47">
        <f t="shared" si="1"/>
        <v>0</v>
      </c>
    </row>
    <row r="24" spans="1:27" ht="12" customHeight="1" x14ac:dyDescent="0.15">
      <c r="A24" s="469"/>
      <c r="B24" s="447" t="s">
        <v>122</v>
      </c>
      <c r="C24" s="448"/>
      <c r="D24" s="316">
        <v>55947</v>
      </c>
      <c r="E24" s="317">
        <v>49665</v>
      </c>
      <c r="F24" s="240">
        <v>88.771515898975821</v>
      </c>
      <c r="G24" s="318">
        <v>12645</v>
      </c>
      <c r="H24" s="242">
        <v>25.460585925702205</v>
      </c>
      <c r="I24" s="318">
        <v>993</v>
      </c>
      <c r="J24" s="243">
        <v>7.8529062870699882</v>
      </c>
      <c r="K24" s="244">
        <v>678</v>
      </c>
      <c r="L24" s="243">
        <v>68.277945619335341</v>
      </c>
      <c r="M24" s="318">
        <v>215</v>
      </c>
      <c r="N24" s="319">
        <v>20</v>
      </c>
      <c r="O24" s="318">
        <v>3</v>
      </c>
      <c r="P24" s="319">
        <v>440</v>
      </c>
      <c r="Q24" s="318">
        <v>77</v>
      </c>
      <c r="R24" s="320">
        <v>238</v>
      </c>
      <c r="S24" s="246">
        <v>0.15816528272044286</v>
      </c>
      <c r="T24" s="321">
        <v>10</v>
      </c>
      <c r="U24" s="247">
        <v>7.9082641360221431E-2</v>
      </c>
      <c r="V24" s="248">
        <v>50</v>
      </c>
      <c r="W24" s="249">
        <v>2.0140986908358509</v>
      </c>
      <c r="X24" s="316">
        <v>1247</v>
      </c>
      <c r="Y24" s="322">
        <v>9.8616053776196129</v>
      </c>
      <c r="Z24" s="47">
        <f t="shared" si="0"/>
        <v>993</v>
      </c>
      <c r="AA24" s="47">
        <f t="shared" si="1"/>
        <v>0</v>
      </c>
    </row>
    <row r="25" spans="1:27" ht="12" customHeight="1" x14ac:dyDescent="0.15">
      <c r="A25" s="469"/>
      <c r="B25" s="449" t="s">
        <v>123</v>
      </c>
      <c r="C25" s="450"/>
      <c r="D25" s="323">
        <v>108415</v>
      </c>
      <c r="E25" s="324">
        <v>85900</v>
      </c>
      <c r="F25" s="253">
        <v>79.23257851773279</v>
      </c>
      <c r="G25" s="325">
        <v>12986</v>
      </c>
      <c r="H25" s="255">
        <v>15.117578579743887</v>
      </c>
      <c r="I25" s="325">
        <v>1380</v>
      </c>
      <c r="J25" s="256">
        <v>10.626828892653627</v>
      </c>
      <c r="K25" s="254">
        <v>697</v>
      </c>
      <c r="L25" s="256">
        <v>50.507246376811601</v>
      </c>
      <c r="M25" s="325">
        <v>233</v>
      </c>
      <c r="N25" s="326">
        <v>22</v>
      </c>
      <c r="O25" s="325">
        <v>1</v>
      </c>
      <c r="P25" s="326">
        <v>441</v>
      </c>
      <c r="Q25" s="325">
        <v>157</v>
      </c>
      <c r="R25" s="327">
        <v>526</v>
      </c>
      <c r="S25" s="259">
        <v>0.16941321423071001</v>
      </c>
      <c r="T25" s="328">
        <v>9</v>
      </c>
      <c r="U25" s="260">
        <v>6.9305405821654092E-2</v>
      </c>
      <c r="V25" s="261">
        <v>40.909090909090914</v>
      </c>
      <c r="W25" s="262">
        <v>1.5942028985507246</v>
      </c>
      <c r="X25" s="323">
        <v>1540</v>
      </c>
      <c r="Y25" s="329">
        <v>11.8589249961497</v>
      </c>
      <c r="Z25" s="47">
        <f t="shared" si="0"/>
        <v>1380</v>
      </c>
      <c r="AA25" s="47">
        <f t="shared" si="1"/>
        <v>0</v>
      </c>
    </row>
    <row r="26" spans="1:27" ht="12" customHeight="1" x14ac:dyDescent="0.15">
      <c r="A26" s="469"/>
      <c r="B26" s="466" t="s">
        <v>51</v>
      </c>
      <c r="C26" s="467"/>
      <c r="D26" s="330">
        <v>614889</v>
      </c>
      <c r="E26" s="331">
        <v>377429</v>
      </c>
      <c r="F26" s="266">
        <v>61.381647744552268</v>
      </c>
      <c r="G26" s="332">
        <v>86529</v>
      </c>
      <c r="H26" s="268">
        <v>22.925901295342964</v>
      </c>
      <c r="I26" s="333">
        <v>6295</v>
      </c>
      <c r="J26" s="269">
        <v>7.2750176241491289</v>
      </c>
      <c r="K26" s="270">
        <v>4107</v>
      </c>
      <c r="L26" s="269">
        <v>65.242255758538519</v>
      </c>
      <c r="M26" s="333">
        <v>1392</v>
      </c>
      <c r="N26" s="334">
        <v>103</v>
      </c>
      <c r="O26" s="335">
        <v>13</v>
      </c>
      <c r="P26" s="333">
        <v>2599</v>
      </c>
      <c r="Q26" s="333">
        <v>501</v>
      </c>
      <c r="R26" s="336">
        <v>1687</v>
      </c>
      <c r="S26" s="337">
        <v>0.1190352367414393</v>
      </c>
      <c r="T26" s="338">
        <v>44</v>
      </c>
      <c r="U26" s="339">
        <v>5.0850004044886689E-2</v>
      </c>
      <c r="V26" s="340">
        <v>42.718446601941743</v>
      </c>
      <c r="W26" s="341">
        <v>1.6362192216044478</v>
      </c>
      <c r="X26" s="330">
        <v>18633</v>
      </c>
      <c r="Y26" s="342">
        <v>21.5338210310994</v>
      </c>
      <c r="Z26" s="47">
        <f t="shared" si="0"/>
        <v>6295</v>
      </c>
      <c r="AA26" s="47">
        <f t="shared" si="1"/>
        <v>0</v>
      </c>
    </row>
    <row r="27" spans="1:27" ht="12" customHeight="1" x14ac:dyDescent="0.15">
      <c r="A27" s="469"/>
      <c r="B27" s="277" t="s">
        <v>124</v>
      </c>
      <c r="C27" s="278" t="s">
        <v>125</v>
      </c>
      <c r="D27" s="279"/>
      <c r="E27" s="279"/>
      <c r="F27" s="281"/>
      <c r="G27" s="343">
        <v>56152</v>
      </c>
      <c r="H27" s="283"/>
      <c r="I27" s="344">
        <v>4554</v>
      </c>
      <c r="J27" s="284">
        <v>8.1101296480980203</v>
      </c>
      <c r="K27" s="285">
        <v>2737</v>
      </c>
      <c r="L27" s="284">
        <v>60.101010101010097</v>
      </c>
      <c r="M27" s="344">
        <v>976</v>
      </c>
      <c r="N27" s="345">
        <v>66</v>
      </c>
      <c r="O27" s="345">
        <v>9</v>
      </c>
      <c r="P27" s="344">
        <v>1686</v>
      </c>
      <c r="Q27" s="344">
        <v>222</v>
      </c>
      <c r="R27" s="346">
        <v>1595</v>
      </c>
      <c r="S27" s="347">
        <v>0.11753811084200029</v>
      </c>
      <c r="T27" s="348">
        <v>29</v>
      </c>
      <c r="U27" s="349">
        <v>5.1645533551788005E-2</v>
      </c>
      <c r="V27" s="350">
        <v>43.939393939393938</v>
      </c>
      <c r="W27" s="351">
        <v>1.4492753623188406</v>
      </c>
      <c r="X27" s="352">
        <v>14013</v>
      </c>
      <c r="Y27" s="353">
        <v>24.955477988317423</v>
      </c>
      <c r="Z27" s="47">
        <f t="shared" si="0"/>
        <v>4554</v>
      </c>
      <c r="AA27" s="47">
        <f t="shared" si="1"/>
        <v>0</v>
      </c>
    </row>
    <row r="28" spans="1:27" ht="12" customHeight="1" thickBot="1" x14ac:dyDescent="0.2">
      <c r="A28" s="470"/>
      <c r="B28" s="293" t="s">
        <v>126</v>
      </c>
      <c r="C28" s="294" t="s">
        <v>127</v>
      </c>
      <c r="D28" s="295"/>
      <c r="E28" s="295"/>
      <c r="F28" s="297"/>
      <c r="G28" s="354">
        <v>30377</v>
      </c>
      <c r="H28" s="355"/>
      <c r="I28" s="356">
        <v>1741</v>
      </c>
      <c r="J28" s="300">
        <v>5.7313098726009803</v>
      </c>
      <c r="K28" s="301">
        <v>1370</v>
      </c>
      <c r="L28" s="300">
        <v>78.690407811602526</v>
      </c>
      <c r="M28" s="356">
        <v>416</v>
      </c>
      <c r="N28" s="357">
        <v>37</v>
      </c>
      <c r="O28" s="356">
        <v>4</v>
      </c>
      <c r="P28" s="356">
        <v>913</v>
      </c>
      <c r="Q28" s="356">
        <v>279</v>
      </c>
      <c r="R28" s="358">
        <v>92</v>
      </c>
      <c r="S28" s="359">
        <v>0.12180267965895249</v>
      </c>
      <c r="T28" s="360">
        <v>15</v>
      </c>
      <c r="U28" s="361">
        <v>4.9379464726602366E-2</v>
      </c>
      <c r="V28" s="362">
        <v>40.54054054054054</v>
      </c>
      <c r="W28" s="363">
        <v>2.1252153934520392</v>
      </c>
      <c r="X28" s="364">
        <v>4620</v>
      </c>
      <c r="Y28" s="329">
        <v>15.208875135793528</v>
      </c>
      <c r="Z28" s="47">
        <f t="shared" si="0"/>
        <v>1741</v>
      </c>
      <c r="AA28" s="47">
        <f t="shared" si="1"/>
        <v>0</v>
      </c>
    </row>
    <row r="29" spans="1:27" ht="12" customHeight="1" x14ac:dyDescent="0.15">
      <c r="A29" s="468" t="s">
        <v>128</v>
      </c>
      <c r="B29" s="471" t="s">
        <v>115</v>
      </c>
      <c r="C29" s="473"/>
      <c r="D29" s="224">
        <v>136704</v>
      </c>
      <c r="E29" s="224">
        <v>43549</v>
      </c>
      <c r="F29" s="365">
        <v>31.856419709737828</v>
      </c>
      <c r="G29" s="366">
        <v>6611</v>
      </c>
      <c r="H29" s="367">
        <v>15.180601161909573</v>
      </c>
      <c r="I29" s="368">
        <v>465</v>
      </c>
      <c r="J29" s="369">
        <v>7.0337316593556203</v>
      </c>
      <c r="K29" s="368">
        <v>249</v>
      </c>
      <c r="L29" s="369">
        <v>53.548387096774199</v>
      </c>
      <c r="M29" s="224">
        <v>111</v>
      </c>
      <c r="N29" s="224">
        <v>3</v>
      </c>
      <c r="O29" s="224">
        <v>1</v>
      </c>
      <c r="P29" s="224">
        <v>134</v>
      </c>
      <c r="Q29" s="224">
        <v>40</v>
      </c>
      <c r="R29" s="224">
        <v>176</v>
      </c>
      <c r="S29" s="370">
        <v>4.5378913931326571E-2</v>
      </c>
      <c r="T29" s="224">
        <v>1</v>
      </c>
      <c r="U29" s="349">
        <v>1.5126304643775526E-2</v>
      </c>
      <c r="V29" s="371">
        <v>33.333333333333329</v>
      </c>
      <c r="W29" s="372">
        <v>0.64516129032258063</v>
      </c>
      <c r="X29" s="224">
        <v>4324</v>
      </c>
      <c r="Y29" s="373">
        <v>65.406141279685372</v>
      </c>
      <c r="Z29" s="47">
        <f t="shared" si="0"/>
        <v>465</v>
      </c>
      <c r="AA29" s="47">
        <f t="shared" si="1"/>
        <v>0</v>
      </c>
    </row>
    <row r="30" spans="1:27" ht="12" customHeight="1" x14ac:dyDescent="0.15">
      <c r="A30" s="469"/>
      <c r="B30" s="447" t="s">
        <v>116</v>
      </c>
      <c r="C30" s="474"/>
      <c r="D30" s="238">
        <v>116027</v>
      </c>
      <c r="E30" s="238">
        <v>32025</v>
      </c>
      <c r="F30" s="374">
        <v>27.601334172218532</v>
      </c>
      <c r="G30" s="375">
        <v>5382</v>
      </c>
      <c r="H30" s="242">
        <v>16.805620608899297</v>
      </c>
      <c r="I30" s="244">
        <v>327</v>
      </c>
      <c r="J30" s="243">
        <v>6.0758082497212929</v>
      </c>
      <c r="K30" s="244">
        <v>204</v>
      </c>
      <c r="L30" s="243">
        <v>62.385321100917437</v>
      </c>
      <c r="M30" s="238">
        <v>75</v>
      </c>
      <c r="N30" s="238">
        <v>3</v>
      </c>
      <c r="O30" s="238">
        <v>0</v>
      </c>
      <c r="P30" s="238">
        <v>126</v>
      </c>
      <c r="Q30" s="238">
        <v>23</v>
      </c>
      <c r="R30" s="238">
        <v>100</v>
      </c>
      <c r="S30" s="376">
        <v>5.5741360089186176E-2</v>
      </c>
      <c r="T30" s="238">
        <v>2</v>
      </c>
      <c r="U30" s="349">
        <v>3.716090672612412E-2</v>
      </c>
      <c r="V30" s="248">
        <v>66.666666666666657</v>
      </c>
      <c r="W30" s="377">
        <v>0.91743119266055051</v>
      </c>
      <c r="X30" s="238">
        <v>2521</v>
      </c>
      <c r="Y30" s="322">
        <v>46.841322928279453</v>
      </c>
      <c r="Z30" s="47">
        <f t="shared" si="0"/>
        <v>327</v>
      </c>
      <c r="AA30" s="47">
        <f t="shared" si="1"/>
        <v>0</v>
      </c>
    </row>
    <row r="31" spans="1:27" ht="12" customHeight="1" x14ac:dyDescent="0.15">
      <c r="A31" s="469"/>
      <c r="B31" s="447" t="s">
        <v>117</v>
      </c>
      <c r="C31" s="474"/>
      <c r="D31" s="238">
        <v>111913</v>
      </c>
      <c r="E31" s="238">
        <v>30833</v>
      </c>
      <c r="F31" s="374">
        <v>27.550865404376612</v>
      </c>
      <c r="G31" s="375">
        <v>6042</v>
      </c>
      <c r="H31" s="378">
        <v>19.595887523108356</v>
      </c>
      <c r="I31" s="244">
        <v>388</v>
      </c>
      <c r="J31" s="243">
        <v>6.4217146640185367</v>
      </c>
      <c r="K31" s="244">
        <v>251</v>
      </c>
      <c r="L31" s="243">
        <v>64.690721649484544</v>
      </c>
      <c r="M31" s="238">
        <v>93</v>
      </c>
      <c r="N31" s="238">
        <v>5</v>
      </c>
      <c r="O31" s="238">
        <v>0</v>
      </c>
      <c r="P31" s="238">
        <v>153</v>
      </c>
      <c r="Q31" s="238">
        <v>28</v>
      </c>
      <c r="R31" s="238">
        <v>109</v>
      </c>
      <c r="S31" s="376">
        <v>8.2754054948692493E-2</v>
      </c>
      <c r="T31" s="238">
        <v>1</v>
      </c>
      <c r="U31" s="349">
        <v>1.6550810989738499E-2</v>
      </c>
      <c r="V31" s="248">
        <v>20</v>
      </c>
      <c r="W31" s="377">
        <v>1.2886597938144329</v>
      </c>
      <c r="X31" s="238">
        <v>2309</v>
      </c>
      <c r="Y31" s="322">
        <v>38.215822575306191</v>
      </c>
      <c r="Z31" s="47">
        <f t="shared" si="0"/>
        <v>388</v>
      </c>
      <c r="AA31" s="47">
        <f t="shared" si="1"/>
        <v>0</v>
      </c>
    </row>
    <row r="32" spans="1:27" ht="12" customHeight="1" x14ac:dyDescent="0.15">
      <c r="A32" s="469"/>
      <c r="B32" s="447" t="s">
        <v>118</v>
      </c>
      <c r="C32" s="474"/>
      <c r="D32" s="238">
        <v>118590</v>
      </c>
      <c r="E32" s="238">
        <v>39117</v>
      </c>
      <c r="F32" s="374">
        <v>32.985074626865675</v>
      </c>
      <c r="G32" s="375">
        <v>8161</v>
      </c>
      <c r="H32" s="242">
        <v>20.863051870030933</v>
      </c>
      <c r="I32" s="244">
        <v>535</v>
      </c>
      <c r="J32" s="243">
        <v>6.5555691704447989</v>
      </c>
      <c r="K32" s="244">
        <v>356</v>
      </c>
      <c r="L32" s="243">
        <v>66.54205607476635</v>
      </c>
      <c r="M32" s="238">
        <v>116</v>
      </c>
      <c r="N32" s="238">
        <v>8</v>
      </c>
      <c r="O32" s="238">
        <v>0</v>
      </c>
      <c r="P32" s="238">
        <v>232</v>
      </c>
      <c r="Q32" s="238">
        <v>39</v>
      </c>
      <c r="R32" s="238">
        <v>140</v>
      </c>
      <c r="S32" s="376">
        <v>9.8027202548707268E-2</v>
      </c>
      <c r="T32" s="238">
        <v>5</v>
      </c>
      <c r="U32" s="349">
        <v>6.1267001592942037E-2</v>
      </c>
      <c r="V32" s="248">
        <v>62.5</v>
      </c>
      <c r="W32" s="377">
        <v>1.4953271028037385</v>
      </c>
      <c r="X32" s="238">
        <v>2752</v>
      </c>
      <c r="Y32" s="322">
        <v>33.721357676755296</v>
      </c>
      <c r="Z32" s="47">
        <f t="shared" si="0"/>
        <v>535</v>
      </c>
      <c r="AA32" s="47">
        <f t="shared" si="1"/>
        <v>0</v>
      </c>
    </row>
    <row r="33" spans="1:27" ht="12" customHeight="1" x14ac:dyDescent="0.15">
      <c r="A33" s="469"/>
      <c r="B33" s="447" t="s">
        <v>119</v>
      </c>
      <c r="C33" s="474"/>
      <c r="D33" s="238">
        <v>141749</v>
      </c>
      <c r="E33" s="238">
        <v>72185</v>
      </c>
      <c r="F33" s="374">
        <v>50.924521513379283</v>
      </c>
      <c r="G33" s="375">
        <v>15515</v>
      </c>
      <c r="H33" s="378">
        <v>21.493385052296183</v>
      </c>
      <c r="I33" s="244">
        <v>1032</v>
      </c>
      <c r="J33" s="243">
        <v>6.6516274572993872</v>
      </c>
      <c r="K33" s="244">
        <v>693</v>
      </c>
      <c r="L33" s="243">
        <v>67.151162790697668</v>
      </c>
      <c r="M33" s="238">
        <v>180</v>
      </c>
      <c r="N33" s="238">
        <v>15</v>
      </c>
      <c r="O33" s="238">
        <v>4</v>
      </c>
      <c r="P33" s="238">
        <v>494</v>
      </c>
      <c r="Q33" s="238">
        <v>105</v>
      </c>
      <c r="R33" s="238">
        <v>234</v>
      </c>
      <c r="S33" s="376">
        <v>9.6680631646793427E-2</v>
      </c>
      <c r="T33" s="238">
        <v>10</v>
      </c>
      <c r="U33" s="349">
        <v>6.4453754431195623E-2</v>
      </c>
      <c r="V33" s="248">
        <v>66.666666666666657</v>
      </c>
      <c r="W33" s="377">
        <v>1.4534883720930232</v>
      </c>
      <c r="X33" s="238">
        <v>4605</v>
      </c>
      <c r="Y33" s="322">
        <v>29.680953915565585</v>
      </c>
      <c r="Z33" s="47">
        <f t="shared" si="0"/>
        <v>1032</v>
      </c>
      <c r="AA33" s="47">
        <f t="shared" si="1"/>
        <v>0</v>
      </c>
    </row>
    <row r="34" spans="1:27" ht="12" customHeight="1" x14ac:dyDescent="0.15">
      <c r="A34" s="469"/>
      <c r="B34" s="447" t="s">
        <v>120</v>
      </c>
      <c r="C34" s="474"/>
      <c r="D34" s="238">
        <v>139056</v>
      </c>
      <c r="E34" s="238">
        <v>93154</v>
      </c>
      <c r="F34" s="374">
        <v>66.990277298354613</v>
      </c>
      <c r="G34" s="375">
        <v>24577</v>
      </c>
      <c r="H34" s="242">
        <v>26.383193421645878</v>
      </c>
      <c r="I34" s="244">
        <v>1815</v>
      </c>
      <c r="J34" s="243">
        <v>7.3849534117264106</v>
      </c>
      <c r="K34" s="244">
        <v>1305</v>
      </c>
      <c r="L34" s="243">
        <v>71.900826446281002</v>
      </c>
      <c r="M34" s="238">
        <v>335</v>
      </c>
      <c r="N34" s="238">
        <v>34</v>
      </c>
      <c r="O34" s="238">
        <v>5</v>
      </c>
      <c r="P34" s="238">
        <v>931</v>
      </c>
      <c r="Q34" s="238">
        <v>147</v>
      </c>
      <c r="R34" s="238">
        <v>363</v>
      </c>
      <c r="S34" s="376">
        <v>0.13834072506815315</v>
      </c>
      <c r="T34" s="238">
        <v>15</v>
      </c>
      <c r="U34" s="349">
        <v>6.1032672824185216E-2</v>
      </c>
      <c r="V34" s="248">
        <v>44.117647058823529</v>
      </c>
      <c r="W34" s="377">
        <v>1.8732782369146006</v>
      </c>
      <c r="X34" s="238">
        <v>4821</v>
      </c>
      <c r="Y34" s="322">
        <v>19.615901045693125</v>
      </c>
      <c r="Z34" s="47">
        <f t="shared" si="0"/>
        <v>1815</v>
      </c>
      <c r="AA34" s="47">
        <f t="shared" si="1"/>
        <v>0</v>
      </c>
    </row>
    <row r="35" spans="1:27" ht="12" customHeight="1" x14ac:dyDescent="0.15">
      <c r="A35" s="469"/>
      <c r="B35" s="447" t="s">
        <v>121</v>
      </c>
      <c r="C35" s="474"/>
      <c r="D35" s="238">
        <v>116666</v>
      </c>
      <c r="E35" s="238">
        <v>91512</v>
      </c>
      <c r="F35" s="374">
        <v>78.439305367459241</v>
      </c>
      <c r="G35" s="375">
        <v>27301</v>
      </c>
      <c r="H35" s="378">
        <v>29.833245913104296</v>
      </c>
      <c r="I35" s="244">
        <v>2224</v>
      </c>
      <c r="J35" s="243">
        <v>8.146221750119043</v>
      </c>
      <c r="K35" s="244">
        <v>1562</v>
      </c>
      <c r="L35" s="243">
        <v>70.233812949640281</v>
      </c>
      <c r="M35" s="238">
        <v>406</v>
      </c>
      <c r="N35" s="238">
        <v>53</v>
      </c>
      <c r="O35" s="238">
        <v>5</v>
      </c>
      <c r="P35" s="238">
        <v>1098</v>
      </c>
      <c r="Q35" s="238">
        <v>158</v>
      </c>
      <c r="R35" s="238">
        <v>504</v>
      </c>
      <c r="S35" s="376">
        <v>0.19413208307388008</v>
      </c>
      <c r="T35" s="238">
        <v>28</v>
      </c>
      <c r="U35" s="349">
        <v>0.10256034577488003</v>
      </c>
      <c r="V35" s="248">
        <v>52.830188679245282</v>
      </c>
      <c r="W35" s="377">
        <v>2.3830935251798562</v>
      </c>
      <c r="X35" s="238">
        <v>3873</v>
      </c>
      <c r="Y35" s="322">
        <v>14.186293542361087</v>
      </c>
      <c r="Z35" s="47">
        <f t="shared" si="0"/>
        <v>2224</v>
      </c>
      <c r="AA35" s="47">
        <f t="shared" si="1"/>
        <v>0</v>
      </c>
    </row>
    <row r="36" spans="1:27" ht="12" customHeight="1" x14ac:dyDescent="0.15">
      <c r="A36" s="469"/>
      <c r="B36" s="447" t="s">
        <v>122</v>
      </c>
      <c r="C36" s="474"/>
      <c r="D36" s="238">
        <v>99139</v>
      </c>
      <c r="E36" s="238">
        <v>85623</v>
      </c>
      <c r="F36" s="374">
        <v>86.366616568656127</v>
      </c>
      <c r="G36" s="375">
        <v>21585</v>
      </c>
      <c r="H36" s="242">
        <v>25.209347955572685</v>
      </c>
      <c r="I36" s="244">
        <v>1992</v>
      </c>
      <c r="J36" s="243">
        <v>9.2286309937456572</v>
      </c>
      <c r="K36" s="244">
        <v>1384</v>
      </c>
      <c r="L36" s="243">
        <v>69.47791164658635</v>
      </c>
      <c r="M36" s="238">
        <v>360</v>
      </c>
      <c r="N36" s="238">
        <v>42</v>
      </c>
      <c r="O36" s="238">
        <v>3</v>
      </c>
      <c r="P36" s="238">
        <v>979</v>
      </c>
      <c r="Q36" s="238">
        <v>151</v>
      </c>
      <c r="R36" s="238">
        <v>457</v>
      </c>
      <c r="S36" s="376">
        <v>0.19457956914523974</v>
      </c>
      <c r="T36" s="238">
        <v>18</v>
      </c>
      <c r="U36" s="349">
        <v>8.3391243919388458E-2</v>
      </c>
      <c r="V36" s="248">
        <v>42.857142857142854</v>
      </c>
      <c r="W36" s="377">
        <v>2.1084337349397591</v>
      </c>
      <c r="X36" s="238">
        <v>2263</v>
      </c>
      <c r="Y36" s="322">
        <v>10.484132499420893</v>
      </c>
      <c r="Z36" s="47">
        <f t="shared" si="0"/>
        <v>1992</v>
      </c>
      <c r="AA36" s="47">
        <f t="shared" si="1"/>
        <v>0</v>
      </c>
    </row>
    <row r="37" spans="1:27" ht="12" customHeight="1" x14ac:dyDescent="0.15">
      <c r="A37" s="469"/>
      <c r="B37" s="475" t="s">
        <v>123</v>
      </c>
      <c r="C37" s="476"/>
      <c r="D37" s="251">
        <v>164065</v>
      </c>
      <c r="E37" s="251">
        <v>130376</v>
      </c>
      <c r="F37" s="379">
        <v>79.466065279005278</v>
      </c>
      <c r="G37" s="380">
        <v>22138</v>
      </c>
      <c r="H37" s="381">
        <v>16.980119040314168</v>
      </c>
      <c r="I37" s="382">
        <v>2488</v>
      </c>
      <c r="J37" s="256">
        <v>11.238594272291987</v>
      </c>
      <c r="K37" s="257">
        <v>1348</v>
      </c>
      <c r="L37" s="256">
        <v>54.180064308681672</v>
      </c>
      <c r="M37" s="251">
        <v>382</v>
      </c>
      <c r="N37" s="251">
        <v>50</v>
      </c>
      <c r="O37" s="251">
        <v>3</v>
      </c>
      <c r="P37" s="251">
        <v>913</v>
      </c>
      <c r="Q37" s="251">
        <v>284</v>
      </c>
      <c r="R37" s="251">
        <v>856</v>
      </c>
      <c r="S37" s="383">
        <v>0.22585599421808653</v>
      </c>
      <c r="T37" s="251">
        <v>18</v>
      </c>
      <c r="U37" s="384">
        <v>8.1308157918511148E-2</v>
      </c>
      <c r="V37" s="385">
        <v>36</v>
      </c>
      <c r="W37" s="386">
        <v>2.009646302250804</v>
      </c>
      <c r="X37" s="251">
        <v>2507</v>
      </c>
      <c r="Y37" s="329">
        <v>11.324419550094859</v>
      </c>
      <c r="Z37" s="47">
        <f t="shared" si="0"/>
        <v>2488</v>
      </c>
      <c r="AA37" s="47">
        <f t="shared" si="1"/>
        <v>0</v>
      </c>
    </row>
    <row r="38" spans="1:27" ht="12" customHeight="1" x14ac:dyDescent="0.15">
      <c r="A38" s="469"/>
      <c r="B38" s="466" t="s">
        <v>51</v>
      </c>
      <c r="C38" s="477"/>
      <c r="D38" s="387">
        <v>1143909</v>
      </c>
      <c r="E38" s="388">
        <v>618374</v>
      </c>
      <c r="F38" s="389">
        <v>54.05797139457772</v>
      </c>
      <c r="G38" s="390">
        <v>137312</v>
      </c>
      <c r="H38" s="268">
        <v>22.205332048242649</v>
      </c>
      <c r="I38" s="388">
        <v>11266</v>
      </c>
      <c r="J38" s="269">
        <v>8.2046725704963883</v>
      </c>
      <c r="K38" s="270">
        <v>7352</v>
      </c>
      <c r="L38" s="269">
        <v>65.258299307651342</v>
      </c>
      <c r="M38" s="388">
        <v>2058</v>
      </c>
      <c r="N38" s="388">
        <v>213</v>
      </c>
      <c r="O38" s="388">
        <v>21</v>
      </c>
      <c r="P38" s="388">
        <v>5060</v>
      </c>
      <c r="Q38" s="388">
        <v>975</v>
      </c>
      <c r="R38" s="391">
        <v>2939</v>
      </c>
      <c r="S38" s="337">
        <v>0.15512118387322302</v>
      </c>
      <c r="T38" s="388">
        <v>98</v>
      </c>
      <c r="U38" s="339">
        <v>7.1370309951060362E-2</v>
      </c>
      <c r="V38" s="274">
        <v>46.009389671361504</v>
      </c>
      <c r="W38" s="341">
        <v>1.8906444168293981</v>
      </c>
      <c r="X38" s="388">
        <v>29975</v>
      </c>
      <c r="Y38" s="342">
        <v>21.829847354928923</v>
      </c>
      <c r="Z38" s="47">
        <f t="shared" si="0"/>
        <v>11266</v>
      </c>
      <c r="AA38" s="47">
        <f t="shared" si="1"/>
        <v>0</v>
      </c>
    </row>
    <row r="39" spans="1:27" ht="12" customHeight="1" x14ac:dyDescent="0.15">
      <c r="A39" s="469"/>
      <c r="B39" s="277" t="s">
        <v>124</v>
      </c>
      <c r="C39" s="392" t="s">
        <v>125</v>
      </c>
      <c r="D39" s="393"/>
      <c r="E39" s="393"/>
      <c r="F39" s="394"/>
      <c r="G39" s="395">
        <v>87412</v>
      </c>
      <c r="H39" s="283"/>
      <c r="I39" s="396">
        <v>7901</v>
      </c>
      <c r="J39" s="397">
        <v>9.0388047407678584</v>
      </c>
      <c r="K39" s="398">
        <v>4734</v>
      </c>
      <c r="L39" s="397">
        <v>59.916466270092393</v>
      </c>
      <c r="M39" s="398">
        <v>1411</v>
      </c>
      <c r="N39" s="398">
        <v>140</v>
      </c>
      <c r="O39" s="398">
        <v>16</v>
      </c>
      <c r="P39" s="398">
        <v>3167</v>
      </c>
      <c r="Q39" s="398">
        <v>381</v>
      </c>
      <c r="R39" s="399">
        <v>2786</v>
      </c>
      <c r="S39" s="400">
        <v>0.16016107628243262</v>
      </c>
      <c r="T39" s="398">
        <v>63</v>
      </c>
      <c r="U39" s="349">
        <v>7.2072484327094677E-2</v>
      </c>
      <c r="V39" s="350">
        <v>45</v>
      </c>
      <c r="W39" s="401">
        <v>1.7719276041007468</v>
      </c>
      <c r="X39" s="396">
        <v>22173</v>
      </c>
      <c r="Y39" s="402">
        <v>25.366082460074129</v>
      </c>
      <c r="Z39" s="47">
        <f t="shared" si="0"/>
        <v>7901</v>
      </c>
      <c r="AA39" s="47">
        <f t="shared" si="1"/>
        <v>0</v>
      </c>
    </row>
    <row r="40" spans="1:27" ht="12" customHeight="1" thickBot="1" x14ac:dyDescent="0.2">
      <c r="A40" s="470"/>
      <c r="B40" s="293" t="s">
        <v>126</v>
      </c>
      <c r="C40" s="294" t="s">
        <v>127</v>
      </c>
      <c r="D40" s="295"/>
      <c r="E40" s="295"/>
      <c r="F40" s="403"/>
      <c r="G40" s="404">
        <v>49900</v>
      </c>
      <c r="H40" s="299"/>
      <c r="I40" s="405">
        <v>3365</v>
      </c>
      <c r="J40" s="406">
        <v>6.7434869739478955</v>
      </c>
      <c r="K40" s="407">
        <v>2618</v>
      </c>
      <c r="L40" s="406">
        <v>77.800891530460632</v>
      </c>
      <c r="M40" s="407">
        <v>647</v>
      </c>
      <c r="N40" s="407">
        <v>73</v>
      </c>
      <c r="O40" s="407">
        <v>5</v>
      </c>
      <c r="P40" s="407">
        <v>1893</v>
      </c>
      <c r="Q40" s="407">
        <v>594</v>
      </c>
      <c r="R40" s="408">
        <v>153</v>
      </c>
      <c r="S40" s="409">
        <v>0.14629258517034066</v>
      </c>
      <c r="T40" s="407">
        <v>35</v>
      </c>
      <c r="U40" s="410">
        <v>7.0140280561122245E-2</v>
      </c>
      <c r="V40" s="362">
        <v>47.945205479452049</v>
      </c>
      <c r="W40" s="411">
        <v>2.1693907875185734</v>
      </c>
      <c r="X40" s="405">
        <v>7802</v>
      </c>
      <c r="Y40" s="412">
        <v>15.635270541082164</v>
      </c>
      <c r="Z40" s="47">
        <f t="shared" si="0"/>
        <v>3365</v>
      </c>
      <c r="AA40" s="47">
        <f t="shared" si="1"/>
        <v>0</v>
      </c>
    </row>
  </sheetData>
  <mergeCells count="40"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2"/>
  <pageMargins left="0.78740157480314965" right="0.39370078740157483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H26大腸がん（市町村別）</vt:lpstr>
      <vt:lpstr>H26大腸がん(年齢階級別) </vt:lpstr>
      <vt:lpstr>'H26大腸がん（市町村別）'!Print_Area</vt:lpstr>
      <vt:lpstr>'H26大腸がん(年齢階級別) '!Print_Area</vt:lpstr>
      <vt:lpstr>'H26大腸がん（市町村別）'!Print_Titles</vt:lpstr>
      <vt:lpstr>'H26大腸がん(年齢階級別)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Administrator</cp:lastModifiedBy>
  <cp:lastPrinted>2016-12-16T10:44:07Z</cp:lastPrinted>
  <dcterms:created xsi:type="dcterms:W3CDTF">2016-02-18T02:21:42Z</dcterms:created>
  <dcterms:modified xsi:type="dcterms:W3CDTF">2017-01-19T00:49:57Z</dcterms:modified>
</cp:coreProperties>
</file>