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585" tabRatio="501" activeTab="0"/>
  </bookViews>
  <sheets>
    <sheet name="付表_21" sheetId="1" r:id="rId1"/>
  </sheets>
  <definedNames>
    <definedName name="ExternalData1" localSheetId="0">'付表_21'!#REF!</definedName>
    <definedName name="ExternalData10" localSheetId="0">'付表_21'!#REF!</definedName>
    <definedName name="ExternalData11" localSheetId="0">'付表_21'!#REF!</definedName>
    <definedName name="ExternalData12" localSheetId="0">'付表_21'!#REF!</definedName>
    <definedName name="ExternalData13" localSheetId="0">'付表_21'!#REF!</definedName>
    <definedName name="ExternalData14" localSheetId="0">'付表_21'!#REF!</definedName>
    <definedName name="ExternalData15" localSheetId="0">'付表_21'!#REF!</definedName>
    <definedName name="ExternalData16" localSheetId="0">'付表_21'!#REF!</definedName>
    <definedName name="ExternalData17" localSheetId="0">'付表_21'!#REF!</definedName>
    <definedName name="ExternalData18" localSheetId="0">'付表_21'!#REF!</definedName>
    <definedName name="ExternalData19" localSheetId="0">'付表_21'!#REF!</definedName>
    <definedName name="ExternalData2" localSheetId="0">'付表_21'!$A$6:$V$25</definedName>
    <definedName name="ExternalData20" localSheetId="0">'付表_21'!#REF!</definedName>
    <definedName name="ExternalData21" localSheetId="0">'付表_21'!#REF!</definedName>
    <definedName name="ExternalData22" localSheetId="0">'付表_21'!#REF!</definedName>
    <definedName name="ExternalData23" localSheetId="0">'付表_21'!#REF!</definedName>
    <definedName name="ExternalData24" localSheetId="0">'付表_21'!#REF!</definedName>
    <definedName name="ExternalData25" localSheetId="0">'付表_21'!#REF!</definedName>
    <definedName name="ExternalData26" localSheetId="0">'付表_21'!#REF!</definedName>
    <definedName name="ExternalData27" localSheetId="0">'付表_21'!#REF!</definedName>
    <definedName name="ExternalData28" localSheetId="0">'付表_21'!#REF!</definedName>
    <definedName name="ExternalData29" localSheetId="0">'付表_21'!#REF!</definedName>
    <definedName name="ExternalData3" localSheetId="0">'付表_21'!$A$28:$V$47</definedName>
    <definedName name="ExternalData30" localSheetId="0">'付表_21'!#REF!</definedName>
    <definedName name="ExternalData31" localSheetId="0">'付表_21'!#REF!</definedName>
    <definedName name="ExternalData32" localSheetId="0">'付表_21'!#REF!</definedName>
    <definedName name="ExternalData33" localSheetId="0">'付表_21'!#REF!</definedName>
    <definedName name="ExternalData34" localSheetId="0">'付表_21'!#REF!</definedName>
    <definedName name="ExternalData35" localSheetId="0">'付表_21'!#REF!</definedName>
    <definedName name="ExternalData36" localSheetId="0">'付表_21'!#REF!</definedName>
    <definedName name="ExternalData37" localSheetId="0">'付表_21'!#REF!</definedName>
    <definedName name="ExternalData4" localSheetId="0">'付表_21'!$A$50:$V$54</definedName>
    <definedName name="ExternalData5" localSheetId="0">'付表_21'!#REF!</definedName>
    <definedName name="ExternalData6" localSheetId="0">'付表_21'!#REF!</definedName>
    <definedName name="ExternalData7" localSheetId="0">'付表_21'!#REF!</definedName>
    <definedName name="ExternalData8" localSheetId="0">'付表_21'!#REF!</definedName>
    <definedName name="ExternalData9" localSheetId="0">'付表_21'!#REF!</definedName>
    <definedName name="_xlnm.Print_Area" localSheetId="0">'付表_21'!$A$1:$W$54</definedName>
    <definedName name="_xlnm.Print_Titles" localSheetId="0">'付表_21'!$1:$3</definedName>
    <definedName name="がん年報_当年度_がん登録数" localSheetId="0">'付表_21'!#REF!</definedName>
  </definedNames>
  <calcPr fullCalcOnLoad="1"/>
</workbook>
</file>

<file path=xl/sharedStrings.xml><?xml version="1.0" encoding="utf-8"?>
<sst xmlns="http://schemas.openxmlformats.org/spreadsheetml/2006/main" count="160" uniqueCount="84">
  <si>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</si>
  <si>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</si>
  <si>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</si>
  <si>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</si>
  <si>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</si>
  <si>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</si>
  <si>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</si>
  <si>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</si>
  <si>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</si>
  <si>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</si>
  <si>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</si>
  <si>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</si>
  <si>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</si>
  <si>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</si>
  <si>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</si>
  <si>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</si>
  <si>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</si>
  <si>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</si>
  <si>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</si>
  <si>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脳など</t>
  </si>
  <si>
    <t>リンパ腫など</t>
  </si>
  <si>
    <t>白血病など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</si>
  <si>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</si>
  <si>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</si>
  <si>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</si>
  <si>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</si>
  <si>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</si>
  <si>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</si>
  <si>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</si>
  <si>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</si>
  <si>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</si>
  <si>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</si>
  <si>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</si>
  <si>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</si>
  <si>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</si>
  <si>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</si>
  <si>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</si>
  <si>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</si>
  <si>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</si>
  <si>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</si>
  <si>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</si>
  <si>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</si>
  <si>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</si>
  <si>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</si>
  <si>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</si>
  <si>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</si>
  <si>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</si>
  <si>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</si>
  <si>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</si>
  <si>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</si>
  <si>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</si>
  <si>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</si>
  <si>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</si>
  <si>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</si>
  <si>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</si>
  <si>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</si>
  <si>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</si>
  <si>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</si>
  <si>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</si>
  <si>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</si>
  <si>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</si>
  <si>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</si>
  <si>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</si>
  <si>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</si>
  <si>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</si>
  <si>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</si>
  <si>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</si>
  <si>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＜全体＞</t>
  </si>
  <si>
    <t>名称</t>
  </si>
  <si>
    <t>死亡数</t>
  </si>
  <si>
    <t>粗死亡率</t>
  </si>
  <si>
    <t>年齢調整死亡率（日本）</t>
  </si>
  <si>
    <t>年齢調整死亡率（世界）</t>
  </si>
  <si>
    <t>付表21  年齢階級別がん死亡数、粗死亡率、年齢調整死亡率：主要部位別  ＜全体＞</t>
  </si>
  <si>
    <t>死亡数　＜全体＞</t>
  </si>
  <si>
    <t>死亡率　＜全体＞</t>
  </si>
  <si>
    <t>脳・神経系</t>
  </si>
  <si>
    <t>悪性リンパ腫</t>
  </si>
  <si>
    <t>白血病</t>
  </si>
  <si>
    <t>その他</t>
  </si>
  <si>
    <t>脳・神経系</t>
  </si>
  <si>
    <t>悪性リンパ腫</t>
  </si>
  <si>
    <t>集計</t>
  </si>
  <si>
    <t>その他以外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</si>
</sst>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4"/>
  <sheetViews>
    <sheetView tabSelected="1" view="pageBreakPreview" zoomScaleSheetLayoutView="100" workbookViewId="0" topLeftCell="A1">
      <pane xSplit="1" topLeftCell="B1" activePane="topRight" state="frozen"/>
      <selection pane="topLeft" activeCell="A4" sqref="A4"/>
      <selection pane="topRight" activeCell="A2" sqref="A2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2" width="8.625" style="9" customWidth="1"/>
    <col min="23" max="16384" width="9.00390625" style="9" customWidth="1"/>
  </cols>
  <sheetData>
    <row r="1" s="2" customFormat="1" ht="15" customHeight="1">
      <c r="A1" s="1" t="s">
        <v>73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76</v>
      </c>
      <c r="U2" s="4" t="s">
        <v>77</v>
      </c>
      <c r="V2" s="3" t="s">
        <v>78</v>
      </c>
      <c r="W2" s="3" t="s">
        <v>79</v>
      </c>
      <c r="Y2" s="5" t="s">
        <v>82</v>
      </c>
    </row>
    <row r="3" spans="1:23" s="5" customFormat="1" ht="15" customHeight="1">
      <c r="A3" s="6"/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6" t="s">
        <v>39</v>
      </c>
      <c r="T3" s="6" t="s">
        <v>40</v>
      </c>
      <c r="U3" s="6" t="s">
        <v>41</v>
      </c>
      <c r="V3" s="6" t="s">
        <v>42</v>
      </c>
      <c r="W3" s="6"/>
    </row>
    <row r="5" ht="15" customHeight="1">
      <c r="A5" s="8" t="s">
        <v>74</v>
      </c>
    </row>
    <row r="6" spans="1:26" ht="15" customHeight="1">
      <c r="A6" s="10" t="s">
        <v>43</v>
      </c>
      <c r="B6" s="10" t="s">
        <v>44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45</v>
      </c>
      <c r="O6" s="10" t="s">
        <v>46</v>
      </c>
      <c r="P6" s="10" t="s">
        <v>47</v>
      </c>
      <c r="Q6" s="10" t="s">
        <v>16</v>
      </c>
      <c r="R6" s="10" t="s">
        <v>17</v>
      </c>
      <c r="S6" s="10" t="s">
        <v>18</v>
      </c>
      <c r="T6" s="3" t="s">
        <v>80</v>
      </c>
      <c r="U6" s="4" t="s">
        <v>81</v>
      </c>
      <c r="V6" s="3" t="s">
        <v>78</v>
      </c>
      <c r="W6" s="3" t="s">
        <v>79</v>
      </c>
      <c r="Y6" s="28" t="s">
        <v>83</v>
      </c>
      <c r="Z6" s="28" t="s">
        <v>44</v>
      </c>
    </row>
    <row r="7" spans="1:27" ht="15" customHeight="1">
      <c r="A7" s="12" t="s">
        <v>48</v>
      </c>
      <c r="B7" s="13">
        <v>4957</v>
      </c>
      <c r="C7" s="13">
        <v>4957</v>
      </c>
      <c r="D7" s="13">
        <v>86</v>
      </c>
      <c r="E7" s="13">
        <v>138</v>
      </c>
      <c r="F7" s="13">
        <v>716</v>
      </c>
      <c r="G7" s="13">
        <v>357</v>
      </c>
      <c r="H7" s="13">
        <v>212</v>
      </c>
      <c r="I7" s="13">
        <v>623</v>
      </c>
      <c r="J7" s="13">
        <v>285</v>
      </c>
      <c r="K7" s="13">
        <v>365</v>
      </c>
      <c r="L7" s="13">
        <v>12</v>
      </c>
      <c r="M7" s="13">
        <v>981</v>
      </c>
      <c r="N7" s="13">
        <v>21</v>
      </c>
      <c r="O7" s="13">
        <v>123</v>
      </c>
      <c r="P7" s="13">
        <v>54</v>
      </c>
      <c r="Q7" s="13">
        <v>56</v>
      </c>
      <c r="R7" s="13">
        <v>140</v>
      </c>
      <c r="S7" s="13">
        <v>103</v>
      </c>
      <c r="T7" s="13">
        <v>34</v>
      </c>
      <c r="U7" s="13">
        <v>0</v>
      </c>
      <c r="V7" s="13">
        <v>128</v>
      </c>
      <c r="W7" s="29">
        <f>SUM(Z7-Y7)</f>
        <v>523</v>
      </c>
      <c r="Y7" s="27">
        <f>SUM(D7:V7)</f>
        <v>4434</v>
      </c>
      <c r="Z7" s="27">
        <v>4957</v>
      </c>
      <c r="AA7" s="25"/>
    </row>
    <row r="8" spans="1:27" ht="15" customHeight="1">
      <c r="A8" s="14" t="s">
        <v>49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1</v>
      </c>
      <c r="U8" s="15">
        <v>0</v>
      </c>
      <c r="V8" s="15">
        <v>0</v>
      </c>
      <c r="W8" s="15">
        <f>SUM(Z8-Y8)</f>
        <v>0</v>
      </c>
      <c r="Y8" s="27">
        <f aca="true" t="shared" si="0" ref="Y8:Y25">SUM(D8:V8)</f>
        <v>1</v>
      </c>
      <c r="Z8" s="27">
        <v>1</v>
      </c>
      <c r="AA8" s="25"/>
    </row>
    <row r="9" spans="1:27" ht="15" customHeight="1">
      <c r="A9" s="14" t="s">
        <v>50</v>
      </c>
      <c r="B9" s="15">
        <v>2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f aca="true" t="shared" si="1" ref="W9:W25">SUM(Z9-Y9)</f>
        <v>1</v>
      </c>
      <c r="Y9" s="27">
        <f t="shared" si="0"/>
        <v>1</v>
      </c>
      <c r="Z9" s="27">
        <v>2</v>
      </c>
      <c r="AA9" s="25"/>
    </row>
    <row r="10" spans="1:27" ht="15" customHeight="1">
      <c r="A10" s="14" t="s">
        <v>51</v>
      </c>
      <c r="B10" s="15">
        <v>3</v>
      </c>
      <c r="C10" s="15">
        <v>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f t="shared" si="1"/>
        <v>3</v>
      </c>
      <c r="Y10" s="27">
        <f t="shared" si="0"/>
        <v>0</v>
      </c>
      <c r="Z10" s="27">
        <v>3</v>
      </c>
      <c r="AA10" s="25"/>
    </row>
    <row r="11" spans="1:27" ht="15" customHeight="1">
      <c r="A11" s="14" t="s">
        <v>52</v>
      </c>
      <c r="B11" s="15">
        <v>2</v>
      </c>
      <c r="C11" s="15">
        <v>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1</v>
      </c>
      <c r="W11" s="15">
        <f t="shared" si="1"/>
        <v>0</v>
      </c>
      <c r="Y11" s="27">
        <f t="shared" si="0"/>
        <v>2</v>
      </c>
      <c r="Z11" s="27">
        <v>2</v>
      </c>
      <c r="AA11" s="25"/>
    </row>
    <row r="12" spans="1:27" ht="15" customHeight="1">
      <c r="A12" s="14" t="s">
        <v>53</v>
      </c>
      <c r="B12" s="15">
        <v>4</v>
      </c>
      <c r="C12" s="15">
        <v>4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1</v>
      </c>
      <c r="U12" s="15">
        <v>0</v>
      </c>
      <c r="V12" s="15">
        <v>0</v>
      </c>
      <c r="W12" s="15">
        <f t="shared" si="1"/>
        <v>1</v>
      </c>
      <c r="Y12" s="27">
        <f t="shared" si="0"/>
        <v>3</v>
      </c>
      <c r="Z12" s="27">
        <v>4</v>
      </c>
      <c r="AA12" s="25"/>
    </row>
    <row r="13" spans="1:27" ht="15" customHeight="1">
      <c r="A13" s="14" t="s">
        <v>54</v>
      </c>
      <c r="B13" s="15">
        <v>8</v>
      </c>
      <c r="C13" s="15">
        <v>8</v>
      </c>
      <c r="D13" s="15">
        <v>2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1</v>
      </c>
      <c r="O13" s="15">
        <v>0</v>
      </c>
      <c r="P13" s="15">
        <v>0</v>
      </c>
      <c r="Q13" s="15">
        <v>1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f t="shared" si="1"/>
        <v>1</v>
      </c>
      <c r="Y13" s="27">
        <f t="shared" si="0"/>
        <v>7</v>
      </c>
      <c r="Z13" s="27">
        <v>8</v>
      </c>
      <c r="AA13" s="25"/>
    </row>
    <row r="14" spans="1:27" ht="15" customHeight="1">
      <c r="A14" s="14" t="s">
        <v>55</v>
      </c>
      <c r="B14" s="15">
        <v>14</v>
      </c>
      <c r="C14" s="15">
        <v>14</v>
      </c>
      <c r="D14" s="15">
        <v>0</v>
      </c>
      <c r="E14" s="15">
        <v>1</v>
      </c>
      <c r="F14" s="15">
        <v>4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4</v>
      </c>
      <c r="P14" s="15">
        <v>1</v>
      </c>
      <c r="Q14" s="15">
        <v>1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f t="shared" si="1"/>
        <v>2</v>
      </c>
      <c r="Y14" s="27">
        <f t="shared" si="0"/>
        <v>12</v>
      </c>
      <c r="Z14" s="27">
        <v>14</v>
      </c>
      <c r="AA14" s="25"/>
    </row>
    <row r="15" spans="1:27" ht="15" customHeight="1">
      <c r="A15" s="14" t="s">
        <v>56</v>
      </c>
      <c r="B15" s="15">
        <v>16</v>
      </c>
      <c r="C15" s="15">
        <v>16</v>
      </c>
      <c r="D15" s="15">
        <v>0</v>
      </c>
      <c r="E15" s="15">
        <v>0</v>
      </c>
      <c r="F15" s="15">
        <v>3</v>
      </c>
      <c r="G15" s="15">
        <v>2</v>
      </c>
      <c r="H15" s="15">
        <v>1</v>
      </c>
      <c r="I15" s="15">
        <v>0</v>
      </c>
      <c r="J15" s="15">
        <v>0</v>
      </c>
      <c r="K15" s="15">
        <v>1</v>
      </c>
      <c r="L15" s="15">
        <v>0</v>
      </c>
      <c r="M15" s="15">
        <v>1</v>
      </c>
      <c r="N15" s="15">
        <v>1</v>
      </c>
      <c r="O15" s="15">
        <v>1</v>
      </c>
      <c r="P15" s="15">
        <v>2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f t="shared" si="1"/>
        <v>4</v>
      </c>
      <c r="Y15" s="27">
        <f t="shared" si="0"/>
        <v>12</v>
      </c>
      <c r="Z15" s="27">
        <v>16</v>
      </c>
      <c r="AA15" s="25"/>
    </row>
    <row r="16" spans="1:27" ht="15" customHeight="1">
      <c r="A16" s="14" t="s">
        <v>57</v>
      </c>
      <c r="B16" s="15">
        <v>30</v>
      </c>
      <c r="C16" s="15">
        <v>30</v>
      </c>
      <c r="D16" s="15">
        <v>0</v>
      </c>
      <c r="E16" s="15">
        <v>0</v>
      </c>
      <c r="F16" s="15">
        <v>2</v>
      </c>
      <c r="G16" s="15">
        <v>5</v>
      </c>
      <c r="H16" s="15">
        <v>0</v>
      </c>
      <c r="I16" s="15">
        <v>3</v>
      </c>
      <c r="J16" s="15">
        <v>0</v>
      </c>
      <c r="K16" s="15">
        <v>3</v>
      </c>
      <c r="L16" s="15">
        <v>0</v>
      </c>
      <c r="M16" s="15">
        <v>4</v>
      </c>
      <c r="N16" s="15">
        <v>0</v>
      </c>
      <c r="O16" s="15">
        <v>3</v>
      </c>
      <c r="P16" s="15">
        <v>2</v>
      </c>
      <c r="Q16" s="15">
        <v>0</v>
      </c>
      <c r="R16" s="15">
        <v>0</v>
      </c>
      <c r="S16" s="15">
        <v>0</v>
      </c>
      <c r="T16" s="15">
        <v>4</v>
      </c>
      <c r="U16" s="15">
        <v>0</v>
      </c>
      <c r="V16" s="15">
        <v>0</v>
      </c>
      <c r="W16" s="15">
        <f t="shared" si="1"/>
        <v>4</v>
      </c>
      <c r="Y16" s="27">
        <f t="shared" si="0"/>
        <v>26</v>
      </c>
      <c r="Z16" s="27">
        <v>30</v>
      </c>
      <c r="AA16" s="25"/>
    </row>
    <row r="17" spans="1:27" ht="15" customHeight="1">
      <c r="A17" s="14" t="s">
        <v>58</v>
      </c>
      <c r="B17" s="15">
        <v>84</v>
      </c>
      <c r="C17" s="15">
        <v>84</v>
      </c>
      <c r="D17" s="15">
        <v>3</v>
      </c>
      <c r="E17" s="15">
        <v>2</v>
      </c>
      <c r="F17" s="15">
        <v>17</v>
      </c>
      <c r="G17" s="15">
        <v>2</v>
      </c>
      <c r="H17" s="15">
        <v>3</v>
      </c>
      <c r="I17" s="15">
        <v>5</v>
      </c>
      <c r="J17" s="15">
        <v>2</v>
      </c>
      <c r="K17" s="15">
        <v>5</v>
      </c>
      <c r="L17" s="15">
        <v>0</v>
      </c>
      <c r="M17" s="15">
        <v>13</v>
      </c>
      <c r="N17" s="15">
        <v>1</v>
      </c>
      <c r="O17" s="15">
        <v>12</v>
      </c>
      <c r="P17" s="15">
        <v>3</v>
      </c>
      <c r="Q17" s="15">
        <v>1</v>
      </c>
      <c r="R17" s="15">
        <v>0</v>
      </c>
      <c r="S17" s="15">
        <v>0</v>
      </c>
      <c r="T17" s="15">
        <v>1</v>
      </c>
      <c r="U17" s="15">
        <v>0</v>
      </c>
      <c r="V17" s="15">
        <v>2</v>
      </c>
      <c r="W17" s="15">
        <f t="shared" si="1"/>
        <v>12</v>
      </c>
      <c r="Y17" s="27">
        <f t="shared" si="0"/>
        <v>72</v>
      </c>
      <c r="Z17" s="27">
        <v>84</v>
      </c>
      <c r="AA17" s="25"/>
    </row>
    <row r="18" spans="1:27" ht="15" customHeight="1">
      <c r="A18" s="14" t="s">
        <v>59</v>
      </c>
      <c r="B18" s="15">
        <v>142</v>
      </c>
      <c r="C18" s="15">
        <v>142</v>
      </c>
      <c r="D18" s="15">
        <v>7</v>
      </c>
      <c r="E18" s="15">
        <v>9</v>
      </c>
      <c r="F18" s="15">
        <v>21</v>
      </c>
      <c r="G18" s="15">
        <v>13</v>
      </c>
      <c r="H18" s="15">
        <v>8</v>
      </c>
      <c r="I18" s="15">
        <v>13</v>
      </c>
      <c r="J18" s="15">
        <v>4</v>
      </c>
      <c r="K18" s="15">
        <v>15</v>
      </c>
      <c r="L18" s="15">
        <v>0</v>
      </c>
      <c r="M18" s="15">
        <v>16</v>
      </c>
      <c r="N18" s="15">
        <v>2</v>
      </c>
      <c r="O18" s="15">
        <v>13</v>
      </c>
      <c r="P18" s="15">
        <v>4</v>
      </c>
      <c r="Q18" s="15">
        <v>4</v>
      </c>
      <c r="R18" s="15">
        <v>0</v>
      </c>
      <c r="S18" s="15">
        <v>0</v>
      </c>
      <c r="T18" s="15">
        <v>0</v>
      </c>
      <c r="U18" s="15">
        <v>0</v>
      </c>
      <c r="V18" s="15">
        <v>3</v>
      </c>
      <c r="W18" s="15">
        <f t="shared" si="1"/>
        <v>10</v>
      </c>
      <c r="Y18" s="27">
        <f t="shared" si="0"/>
        <v>132</v>
      </c>
      <c r="Z18" s="27">
        <v>142</v>
      </c>
      <c r="AA18" s="25"/>
    </row>
    <row r="19" spans="1:27" ht="15" customHeight="1">
      <c r="A19" s="14" t="s">
        <v>60</v>
      </c>
      <c r="B19" s="15">
        <v>314</v>
      </c>
      <c r="C19" s="15">
        <v>314</v>
      </c>
      <c r="D19" s="15">
        <v>4</v>
      </c>
      <c r="E19" s="15">
        <v>10</v>
      </c>
      <c r="F19" s="15">
        <v>52</v>
      </c>
      <c r="G19" s="15">
        <v>21</v>
      </c>
      <c r="H19" s="15">
        <v>21</v>
      </c>
      <c r="I19" s="15">
        <v>39</v>
      </c>
      <c r="J19" s="15">
        <v>15</v>
      </c>
      <c r="K19" s="15">
        <v>27</v>
      </c>
      <c r="L19" s="15">
        <v>0</v>
      </c>
      <c r="M19" s="15">
        <v>50</v>
      </c>
      <c r="N19" s="15">
        <v>1</v>
      </c>
      <c r="O19" s="15">
        <v>17</v>
      </c>
      <c r="P19" s="15">
        <v>3</v>
      </c>
      <c r="Q19" s="15">
        <v>12</v>
      </c>
      <c r="R19" s="15">
        <v>2</v>
      </c>
      <c r="S19" s="15">
        <v>0</v>
      </c>
      <c r="T19" s="15">
        <v>4</v>
      </c>
      <c r="U19" s="15">
        <v>0</v>
      </c>
      <c r="V19" s="15">
        <v>4</v>
      </c>
      <c r="W19" s="15">
        <f t="shared" si="1"/>
        <v>32</v>
      </c>
      <c r="Y19" s="27">
        <f t="shared" si="0"/>
        <v>282</v>
      </c>
      <c r="Z19" s="27">
        <v>314</v>
      </c>
      <c r="AA19" s="25"/>
    </row>
    <row r="20" spans="1:27" ht="15" customHeight="1">
      <c r="A20" s="14" t="s">
        <v>61</v>
      </c>
      <c r="B20" s="15">
        <v>399</v>
      </c>
      <c r="C20" s="15">
        <v>399</v>
      </c>
      <c r="D20" s="15">
        <v>17</v>
      </c>
      <c r="E20" s="15">
        <v>25</v>
      </c>
      <c r="F20" s="15">
        <v>53</v>
      </c>
      <c r="G20" s="15">
        <v>15</v>
      </c>
      <c r="H20" s="15">
        <v>30</v>
      </c>
      <c r="I20" s="15">
        <v>56</v>
      </c>
      <c r="J20" s="15">
        <v>18</v>
      </c>
      <c r="K20" s="15">
        <v>29</v>
      </c>
      <c r="L20" s="15">
        <v>0</v>
      </c>
      <c r="M20" s="15">
        <v>70</v>
      </c>
      <c r="N20" s="15">
        <v>1</v>
      </c>
      <c r="O20" s="15">
        <v>10</v>
      </c>
      <c r="P20" s="15">
        <v>3</v>
      </c>
      <c r="Q20" s="15">
        <v>4</v>
      </c>
      <c r="R20" s="15">
        <v>5</v>
      </c>
      <c r="S20" s="15">
        <v>7</v>
      </c>
      <c r="T20" s="15">
        <v>2</v>
      </c>
      <c r="U20" s="15">
        <v>0</v>
      </c>
      <c r="V20" s="15">
        <v>6</v>
      </c>
      <c r="W20" s="15">
        <f t="shared" si="1"/>
        <v>48</v>
      </c>
      <c r="Y20" s="27">
        <f t="shared" si="0"/>
        <v>351</v>
      </c>
      <c r="Z20" s="27">
        <v>399</v>
      </c>
      <c r="AA20" s="25"/>
    </row>
    <row r="21" spans="1:27" ht="15" customHeight="1">
      <c r="A21" s="14" t="s">
        <v>62</v>
      </c>
      <c r="B21" s="15">
        <v>489</v>
      </c>
      <c r="C21" s="15">
        <v>489</v>
      </c>
      <c r="D21" s="15">
        <v>11</v>
      </c>
      <c r="E21" s="15">
        <v>23</v>
      </c>
      <c r="F21" s="15">
        <v>69</v>
      </c>
      <c r="G21" s="15">
        <v>31</v>
      </c>
      <c r="H21" s="15">
        <v>21</v>
      </c>
      <c r="I21" s="15">
        <v>81</v>
      </c>
      <c r="J21" s="15">
        <v>26</v>
      </c>
      <c r="K21" s="15">
        <v>46</v>
      </c>
      <c r="L21" s="15">
        <v>1</v>
      </c>
      <c r="M21" s="15">
        <v>90</v>
      </c>
      <c r="N21" s="15">
        <v>1</v>
      </c>
      <c r="O21" s="15">
        <v>12</v>
      </c>
      <c r="P21" s="15">
        <v>7</v>
      </c>
      <c r="Q21" s="15">
        <v>3</v>
      </c>
      <c r="R21" s="15">
        <v>6</v>
      </c>
      <c r="S21" s="15">
        <v>3</v>
      </c>
      <c r="T21" s="15">
        <v>2</v>
      </c>
      <c r="U21" s="15">
        <v>0</v>
      </c>
      <c r="V21" s="15">
        <v>8</v>
      </c>
      <c r="W21" s="15">
        <f t="shared" si="1"/>
        <v>48</v>
      </c>
      <c r="Y21" s="27">
        <f t="shared" si="0"/>
        <v>441</v>
      </c>
      <c r="Z21" s="27">
        <v>489</v>
      </c>
      <c r="AA21" s="25"/>
    </row>
    <row r="22" spans="1:27" ht="15" customHeight="1">
      <c r="A22" s="14" t="s">
        <v>63</v>
      </c>
      <c r="B22" s="15">
        <v>777</v>
      </c>
      <c r="C22" s="15">
        <v>777</v>
      </c>
      <c r="D22" s="15">
        <v>9</v>
      </c>
      <c r="E22" s="15">
        <v>20</v>
      </c>
      <c r="F22" s="15">
        <v>106</v>
      </c>
      <c r="G22" s="15">
        <v>46</v>
      </c>
      <c r="H22" s="15">
        <v>35</v>
      </c>
      <c r="I22" s="15">
        <v>125</v>
      </c>
      <c r="J22" s="15">
        <v>36</v>
      </c>
      <c r="K22" s="15">
        <v>48</v>
      </c>
      <c r="L22" s="15">
        <v>1</v>
      </c>
      <c r="M22" s="15">
        <v>170</v>
      </c>
      <c r="N22" s="15">
        <v>3</v>
      </c>
      <c r="O22" s="15">
        <v>22</v>
      </c>
      <c r="P22" s="15">
        <v>4</v>
      </c>
      <c r="Q22" s="15">
        <v>8</v>
      </c>
      <c r="R22" s="15">
        <v>28</v>
      </c>
      <c r="S22" s="15">
        <v>10</v>
      </c>
      <c r="T22" s="15">
        <v>5</v>
      </c>
      <c r="U22" s="15">
        <v>0</v>
      </c>
      <c r="V22" s="15">
        <v>18</v>
      </c>
      <c r="W22" s="15">
        <f t="shared" si="1"/>
        <v>83</v>
      </c>
      <c r="Y22" s="27">
        <f t="shared" si="0"/>
        <v>694</v>
      </c>
      <c r="Z22" s="27">
        <v>777</v>
      </c>
      <c r="AA22" s="25"/>
    </row>
    <row r="23" spans="1:27" ht="15" customHeight="1">
      <c r="A23" s="14" t="s">
        <v>64</v>
      </c>
      <c r="B23" s="15">
        <v>873</v>
      </c>
      <c r="C23" s="15">
        <v>873</v>
      </c>
      <c r="D23" s="15">
        <v>10</v>
      </c>
      <c r="E23" s="15">
        <v>22</v>
      </c>
      <c r="F23" s="15">
        <v>108</v>
      </c>
      <c r="G23" s="15">
        <v>59</v>
      </c>
      <c r="H23" s="15">
        <v>26</v>
      </c>
      <c r="I23" s="15">
        <v>124</v>
      </c>
      <c r="J23" s="15">
        <v>48</v>
      </c>
      <c r="K23" s="15">
        <v>62</v>
      </c>
      <c r="L23" s="15">
        <v>3</v>
      </c>
      <c r="M23" s="15">
        <v>225</v>
      </c>
      <c r="N23" s="15">
        <v>2</v>
      </c>
      <c r="O23" s="15">
        <v>7</v>
      </c>
      <c r="P23" s="15">
        <v>10</v>
      </c>
      <c r="Q23" s="15">
        <v>7</v>
      </c>
      <c r="R23" s="15">
        <v>28</v>
      </c>
      <c r="S23" s="15">
        <v>18</v>
      </c>
      <c r="T23" s="15">
        <v>6</v>
      </c>
      <c r="U23" s="15">
        <v>0</v>
      </c>
      <c r="V23" s="15">
        <v>30</v>
      </c>
      <c r="W23" s="15">
        <f t="shared" si="1"/>
        <v>78</v>
      </c>
      <c r="X23" s="25"/>
      <c r="Y23" s="27">
        <f t="shared" si="0"/>
        <v>795</v>
      </c>
      <c r="Z23" s="27">
        <v>873</v>
      </c>
      <c r="AA23" s="25"/>
    </row>
    <row r="24" spans="1:27" ht="15" customHeight="1">
      <c r="A24" s="14" t="s">
        <v>65</v>
      </c>
      <c r="B24" s="15">
        <v>781</v>
      </c>
      <c r="C24" s="15">
        <v>781</v>
      </c>
      <c r="D24" s="15">
        <v>11</v>
      </c>
      <c r="E24" s="15">
        <v>14</v>
      </c>
      <c r="F24" s="15">
        <v>109</v>
      </c>
      <c r="G24" s="15">
        <v>55</v>
      </c>
      <c r="H24" s="15">
        <v>25</v>
      </c>
      <c r="I24" s="15">
        <v>102</v>
      </c>
      <c r="J24" s="15">
        <v>53</v>
      </c>
      <c r="K24" s="15">
        <v>58</v>
      </c>
      <c r="L24" s="15">
        <v>4</v>
      </c>
      <c r="M24" s="15">
        <v>173</v>
      </c>
      <c r="N24" s="15">
        <v>1</v>
      </c>
      <c r="O24" s="15">
        <v>11</v>
      </c>
      <c r="P24" s="15">
        <v>3</v>
      </c>
      <c r="Q24" s="15">
        <v>6</v>
      </c>
      <c r="R24" s="15">
        <v>25</v>
      </c>
      <c r="S24" s="15">
        <v>18</v>
      </c>
      <c r="T24" s="15">
        <v>4</v>
      </c>
      <c r="U24" s="15">
        <v>0</v>
      </c>
      <c r="V24" s="15">
        <v>24</v>
      </c>
      <c r="W24" s="15">
        <f t="shared" si="1"/>
        <v>85</v>
      </c>
      <c r="Y24" s="27">
        <f t="shared" si="0"/>
        <v>696</v>
      </c>
      <c r="Z24" s="27">
        <v>781</v>
      </c>
      <c r="AA24" s="25"/>
    </row>
    <row r="25" spans="1:27" ht="15" customHeight="1">
      <c r="A25" s="16" t="s">
        <v>66</v>
      </c>
      <c r="B25" s="17">
        <v>1018</v>
      </c>
      <c r="C25" s="17">
        <v>1018</v>
      </c>
      <c r="D25" s="17">
        <v>12</v>
      </c>
      <c r="E25" s="17">
        <v>12</v>
      </c>
      <c r="F25" s="17">
        <v>170</v>
      </c>
      <c r="G25" s="17">
        <v>108</v>
      </c>
      <c r="H25" s="17">
        <v>42</v>
      </c>
      <c r="I25" s="17">
        <v>74</v>
      </c>
      <c r="J25" s="17">
        <v>83</v>
      </c>
      <c r="K25" s="17">
        <v>71</v>
      </c>
      <c r="L25" s="17">
        <v>3</v>
      </c>
      <c r="M25" s="17">
        <v>166</v>
      </c>
      <c r="N25" s="17">
        <v>7</v>
      </c>
      <c r="O25" s="17">
        <v>11</v>
      </c>
      <c r="P25" s="17">
        <v>12</v>
      </c>
      <c r="Q25" s="17">
        <v>9</v>
      </c>
      <c r="R25" s="17">
        <v>46</v>
      </c>
      <c r="S25" s="17">
        <v>40</v>
      </c>
      <c r="T25" s="17">
        <v>2</v>
      </c>
      <c r="U25" s="17">
        <v>0</v>
      </c>
      <c r="V25" s="17">
        <v>32</v>
      </c>
      <c r="W25" s="17">
        <f t="shared" si="1"/>
        <v>118</v>
      </c>
      <c r="Y25" s="27">
        <f t="shared" si="0"/>
        <v>900</v>
      </c>
      <c r="Z25" s="26">
        <v>1018</v>
      </c>
      <c r="AA25" s="25"/>
    </row>
    <row r="26" spans="2:23" ht="1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ht="15" customHeight="1">
      <c r="A27" s="8" t="s">
        <v>75</v>
      </c>
    </row>
    <row r="28" spans="1:22" ht="15" customHeight="1">
      <c r="A28" s="10" t="s">
        <v>43</v>
      </c>
      <c r="B28" s="10" t="s">
        <v>44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45</v>
      </c>
      <c r="O28" s="10" t="s">
        <v>46</v>
      </c>
      <c r="P28" s="10" t="s">
        <v>47</v>
      </c>
      <c r="Q28" s="10" t="s">
        <v>16</v>
      </c>
      <c r="R28" s="10" t="s">
        <v>17</v>
      </c>
      <c r="S28" s="10" t="s">
        <v>18</v>
      </c>
      <c r="T28" s="3" t="s">
        <v>80</v>
      </c>
      <c r="U28" s="4" t="s">
        <v>81</v>
      </c>
      <c r="V28" s="3" t="s">
        <v>78</v>
      </c>
    </row>
    <row r="29" spans="1:25" ht="15" customHeight="1">
      <c r="A29" s="12" t="s">
        <v>48</v>
      </c>
      <c r="B29" s="18">
        <v>254.40826416015625</v>
      </c>
      <c r="C29" s="18">
        <v>254.40826416015625</v>
      </c>
      <c r="D29" s="18">
        <v>4.413780689239502</v>
      </c>
      <c r="E29" s="18">
        <v>7.082577705383301</v>
      </c>
      <c r="F29" s="18">
        <v>36.747291564941406</v>
      </c>
      <c r="G29" s="18">
        <v>18.322322845458984</v>
      </c>
      <c r="H29" s="18">
        <v>10.88048267364502</v>
      </c>
      <c r="I29" s="18">
        <v>31.9742488861084</v>
      </c>
      <c r="J29" s="18">
        <v>14.62706470489502</v>
      </c>
      <c r="K29" s="18">
        <v>18.732906341552734</v>
      </c>
      <c r="L29" s="18">
        <v>0.6158763766288757</v>
      </c>
      <c r="M29" s="18">
        <v>50.34789276123047</v>
      </c>
      <c r="N29" s="18">
        <v>1.0777837038040161</v>
      </c>
      <c r="O29" s="18">
        <v>6.312732696533203</v>
      </c>
      <c r="P29" s="18">
        <v>2.7714436054229736</v>
      </c>
      <c r="Q29" s="18">
        <v>2.8740897178649902</v>
      </c>
      <c r="R29" s="18">
        <v>7.1852240562438965</v>
      </c>
      <c r="S29" s="18">
        <v>5.286272048950195</v>
      </c>
      <c r="T29" s="18">
        <v>1.7449830770492554</v>
      </c>
      <c r="U29" s="18">
        <v>6.569347858428955</v>
      </c>
      <c r="V29" s="30">
        <v>5.08098030090332</v>
      </c>
      <c r="W29" s="34"/>
      <c r="X29" s="33"/>
      <c r="Y29" s="33"/>
    </row>
    <row r="30" spans="1:25" ht="15" customHeight="1">
      <c r="A30" s="14" t="s">
        <v>49</v>
      </c>
      <c r="B30" s="19">
        <v>1.1129164695739746</v>
      </c>
      <c r="C30" s="19">
        <v>1.1129164695739746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1.1129164695739746</v>
      </c>
      <c r="U30" s="19">
        <v>0</v>
      </c>
      <c r="V30" s="31">
        <v>0</v>
      </c>
      <c r="W30" s="34"/>
      <c r="X30" s="33"/>
      <c r="Y30" s="33"/>
    </row>
    <row r="31" spans="1:25" ht="15" customHeight="1">
      <c r="A31" s="14" t="s">
        <v>50</v>
      </c>
      <c r="B31" s="19">
        <v>2.144289255142212</v>
      </c>
      <c r="C31" s="19">
        <v>2.144289255142212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1.072144627571106</v>
      </c>
      <c r="U31" s="19">
        <v>0</v>
      </c>
      <c r="V31" s="31">
        <v>0</v>
      </c>
      <c r="W31" s="34"/>
      <c r="X31" s="33"/>
      <c r="Y31" s="33"/>
    </row>
    <row r="32" spans="1:25" ht="15" customHeight="1">
      <c r="A32" s="14" t="s">
        <v>51</v>
      </c>
      <c r="B32" s="19">
        <v>3.1956708431243896</v>
      </c>
      <c r="C32" s="19">
        <v>3.1956708431243896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31">
        <v>1.0652236938476562</v>
      </c>
      <c r="W32" s="34"/>
      <c r="X32" s="33"/>
      <c r="Y32" s="33"/>
    </row>
    <row r="33" spans="1:25" ht="15" customHeight="1">
      <c r="A33" s="14" t="s">
        <v>52</v>
      </c>
      <c r="B33" s="19">
        <v>1.9271535873413086</v>
      </c>
      <c r="C33" s="19">
        <v>1.9271535873413086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0.9635767936706543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0.9635767936706543</v>
      </c>
      <c r="V33" s="31">
        <v>0</v>
      </c>
      <c r="W33" s="34"/>
      <c r="X33" s="33"/>
      <c r="Y33" s="33"/>
    </row>
    <row r="34" spans="1:25" ht="15" customHeight="1">
      <c r="A34" s="14" t="s">
        <v>53</v>
      </c>
      <c r="B34" s="19">
        <v>3.55426025390625</v>
      </c>
      <c r="C34" s="19">
        <v>3.55426025390625</v>
      </c>
      <c r="D34" s="19">
        <v>0</v>
      </c>
      <c r="E34" s="19">
        <v>0</v>
      </c>
      <c r="F34" s="19">
        <v>0.8885650634765625</v>
      </c>
      <c r="G34" s="19">
        <v>0</v>
      </c>
      <c r="H34" s="19">
        <v>0</v>
      </c>
      <c r="I34" s="19">
        <v>0.8885650634765625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0.8885650634765625</v>
      </c>
      <c r="U34" s="19">
        <v>0</v>
      </c>
      <c r="V34" s="31">
        <v>0.8885650634765625</v>
      </c>
      <c r="W34" s="34"/>
      <c r="X34" s="33"/>
      <c r="Y34" s="33"/>
    </row>
    <row r="35" spans="1:25" ht="15" customHeight="1">
      <c r="A35" s="14" t="s">
        <v>54</v>
      </c>
      <c r="B35" s="19">
        <v>6.830367565155029</v>
      </c>
      <c r="C35" s="19">
        <v>6.830367565155029</v>
      </c>
      <c r="D35" s="19">
        <v>1.7075918912887573</v>
      </c>
      <c r="E35" s="19">
        <v>0</v>
      </c>
      <c r="F35" s="19">
        <v>0.8537959456443787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0.8537959456443787</v>
      </c>
      <c r="N35" s="19">
        <v>0.8537959456443787</v>
      </c>
      <c r="O35" s="19">
        <v>0</v>
      </c>
      <c r="P35" s="19">
        <v>0</v>
      </c>
      <c r="Q35" s="19">
        <v>0.8537959456443787</v>
      </c>
      <c r="R35" s="19">
        <v>0</v>
      </c>
      <c r="S35" s="19">
        <v>0</v>
      </c>
      <c r="T35" s="19">
        <v>0.8537959456443787</v>
      </c>
      <c r="U35" s="19">
        <v>0</v>
      </c>
      <c r="V35" s="31">
        <v>0</v>
      </c>
      <c r="W35" s="34"/>
      <c r="X35" s="33"/>
      <c r="Y35" s="33"/>
    </row>
    <row r="36" spans="1:25" ht="15" customHeight="1">
      <c r="A36" s="14" t="s">
        <v>55</v>
      </c>
      <c r="B36" s="19">
        <v>10.108887672424316</v>
      </c>
      <c r="C36" s="19">
        <v>10.108887672424316</v>
      </c>
      <c r="D36" s="19">
        <v>0</v>
      </c>
      <c r="E36" s="19">
        <v>0.7220633625984192</v>
      </c>
      <c r="F36" s="19">
        <v>2.8882534503936768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0.7220633625984192</v>
      </c>
      <c r="N36" s="19">
        <v>0</v>
      </c>
      <c r="O36" s="19">
        <v>2.8882534503936768</v>
      </c>
      <c r="P36" s="19">
        <v>0.7220633625984192</v>
      </c>
      <c r="Q36" s="19">
        <v>0.7220633625984192</v>
      </c>
      <c r="R36" s="19">
        <v>0</v>
      </c>
      <c r="S36" s="19">
        <v>0</v>
      </c>
      <c r="T36" s="19">
        <v>0</v>
      </c>
      <c r="U36" s="19">
        <v>0</v>
      </c>
      <c r="V36" s="31">
        <v>0.7220633625984192</v>
      </c>
      <c r="W36" s="34"/>
      <c r="X36" s="33"/>
      <c r="Y36" s="33"/>
    </row>
    <row r="37" spans="1:25" ht="15" customHeight="1">
      <c r="A37" s="14" t="s">
        <v>56</v>
      </c>
      <c r="B37" s="19">
        <v>13.687146186828613</v>
      </c>
      <c r="C37" s="19">
        <v>13.687146186828613</v>
      </c>
      <c r="D37" s="19">
        <v>0</v>
      </c>
      <c r="E37" s="19">
        <v>0</v>
      </c>
      <c r="F37" s="19">
        <v>2.5663399696350098</v>
      </c>
      <c r="G37" s="19">
        <v>1.7108932733535767</v>
      </c>
      <c r="H37" s="19">
        <v>0.8554466366767883</v>
      </c>
      <c r="I37" s="19">
        <v>0</v>
      </c>
      <c r="J37" s="19">
        <v>0</v>
      </c>
      <c r="K37" s="19">
        <v>0.8554466366767883</v>
      </c>
      <c r="L37" s="19">
        <v>0</v>
      </c>
      <c r="M37" s="19">
        <v>0.8554466366767883</v>
      </c>
      <c r="N37" s="19">
        <v>0.8554466366767883</v>
      </c>
      <c r="O37" s="19">
        <v>0.8554466366767883</v>
      </c>
      <c r="P37" s="19">
        <v>1.7108932733535767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31">
        <v>1.7108932733535767</v>
      </c>
      <c r="W37" s="34"/>
      <c r="X37" s="33"/>
      <c r="Y37" s="33"/>
    </row>
    <row r="38" spans="1:25" ht="15" customHeight="1">
      <c r="A38" s="14" t="s">
        <v>57</v>
      </c>
      <c r="B38" s="19">
        <v>27.181053161621094</v>
      </c>
      <c r="C38" s="19">
        <v>27.181053161621094</v>
      </c>
      <c r="D38" s="19">
        <v>0</v>
      </c>
      <c r="E38" s="19">
        <v>0</v>
      </c>
      <c r="F38" s="19">
        <v>1.8120701313018799</v>
      </c>
      <c r="G38" s="19">
        <v>4.530175685882568</v>
      </c>
      <c r="H38" s="19">
        <v>0</v>
      </c>
      <c r="I38" s="19">
        <v>2.7181053161621094</v>
      </c>
      <c r="J38" s="19">
        <v>0</v>
      </c>
      <c r="K38" s="19">
        <v>2.7181053161621094</v>
      </c>
      <c r="L38" s="19">
        <v>0</v>
      </c>
      <c r="M38" s="19">
        <v>3.6241402626037598</v>
      </c>
      <c r="N38" s="19">
        <v>0</v>
      </c>
      <c r="O38" s="19">
        <v>2.7181053161621094</v>
      </c>
      <c r="P38" s="19">
        <v>1.8120701313018799</v>
      </c>
      <c r="Q38" s="19">
        <v>0</v>
      </c>
      <c r="R38" s="19">
        <v>0</v>
      </c>
      <c r="S38" s="19">
        <v>0</v>
      </c>
      <c r="T38" s="19">
        <v>3.6241402626037598</v>
      </c>
      <c r="U38" s="19">
        <v>0</v>
      </c>
      <c r="V38" s="31">
        <v>0</v>
      </c>
      <c r="W38" s="34"/>
      <c r="X38" s="33"/>
      <c r="Y38" s="33"/>
    </row>
    <row r="39" spans="1:25" ht="15" customHeight="1">
      <c r="A39" s="14" t="s">
        <v>58</v>
      </c>
      <c r="B39" s="19">
        <v>73.34194946289062</v>
      </c>
      <c r="C39" s="19">
        <v>73.34194946289062</v>
      </c>
      <c r="D39" s="19">
        <v>2.6193552017211914</v>
      </c>
      <c r="E39" s="19">
        <v>1.7462369203567505</v>
      </c>
      <c r="F39" s="19">
        <v>14.843012809753418</v>
      </c>
      <c r="G39" s="19">
        <v>1.7462369203567505</v>
      </c>
      <c r="H39" s="19">
        <v>2.6193552017211914</v>
      </c>
      <c r="I39" s="19">
        <v>4.365592002868652</v>
      </c>
      <c r="J39" s="19">
        <v>1.7462369203567505</v>
      </c>
      <c r="K39" s="19">
        <v>4.365592002868652</v>
      </c>
      <c r="L39" s="19">
        <v>0</v>
      </c>
      <c r="M39" s="19">
        <v>11.350540161132812</v>
      </c>
      <c r="N39" s="19">
        <v>0.8731184601783752</v>
      </c>
      <c r="O39" s="19">
        <v>10.477420806884766</v>
      </c>
      <c r="P39" s="19">
        <v>2.6193552017211914</v>
      </c>
      <c r="Q39" s="19">
        <v>0.8731184601783752</v>
      </c>
      <c r="R39" s="19">
        <v>0</v>
      </c>
      <c r="S39" s="19">
        <v>0</v>
      </c>
      <c r="T39" s="19">
        <v>0.8731184601783752</v>
      </c>
      <c r="U39" s="19">
        <v>1.7462369203567505</v>
      </c>
      <c r="V39" s="31">
        <v>5.238710403442383</v>
      </c>
      <c r="W39" s="34"/>
      <c r="X39" s="33"/>
      <c r="Y39" s="33"/>
    </row>
    <row r="40" spans="1:25" ht="15" customHeight="1">
      <c r="A40" s="14" t="s">
        <v>59</v>
      </c>
      <c r="B40" s="19">
        <v>110.44309997558594</v>
      </c>
      <c r="C40" s="19">
        <v>110.44309997558594</v>
      </c>
      <c r="D40" s="19">
        <v>5.444377899169922</v>
      </c>
      <c r="E40" s="19">
        <v>6.999914169311523</v>
      </c>
      <c r="F40" s="19">
        <v>16.333133697509766</v>
      </c>
      <c r="G40" s="19">
        <v>10.110987663269043</v>
      </c>
      <c r="H40" s="19">
        <v>6.222146511077881</v>
      </c>
      <c r="I40" s="19">
        <v>10.110987663269043</v>
      </c>
      <c r="J40" s="19">
        <v>3.1110732555389404</v>
      </c>
      <c r="K40" s="19">
        <v>11.666523933410645</v>
      </c>
      <c r="L40" s="19">
        <v>0</v>
      </c>
      <c r="M40" s="19">
        <v>12.444293022155762</v>
      </c>
      <c r="N40" s="19">
        <v>1.5555366277694702</v>
      </c>
      <c r="O40" s="19">
        <v>10.110987663269043</v>
      </c>
      <c r="P40" s="19">
        <v>3.1110732555389404</v>
      </c>
      <c r="Q40" s="19">
        <v>3.1110732555389404</v>
      </c>
      <c r="R40" s="19">
        <v>0</v>
      </c>
      <c r="S40" s="19">
        <v>0</v>
      </c>
      <c r="T40" s="19">
        <v>0</v>
      </c>
      <c r="U40" s="19">
        <v>2.3333048820495605</v>
      </c>
      <c r="V40" s="31">
        <v>2.3333048820495605</v>
      </c>
      <c r="W40" s="34"/>
      <c r="X40" s="33"/>
      <c r="Y40" s="33"/>
    </row>
    <row r="41" spans="1:25" ht="15" customHeight="1">
      <c r="A41" s="14" t="s">
        <v>60</v>
      </c>
      <c r="B41" s="19">
        <v>198.99742126464844</v>
      </c>
      <c r="C41" s="19">
        <v>198.99742126464844</v>
      </c>
      <c r="D41" s="19">
        <v>2.534998655319214</v>
      </c>
      <c r="E41" s="19">
        <v>6.337497234344482</v>
      </c>
      <c r="F41" s="19">
        <v>32.954986572265625</v>
      </c>
      <c r="G41" s="19">
        <v>13.308743476867676</v>
      </c>
      <c r="H41" s="19">
        <v>13.308743476867676</v>
      </c>
      <c r="I41" s="19">
        <v>24.716238021850586</v>
      </c>
      <c r="J41" s="19">
        <v>9.506245613098145</v>
      </c>
      <c r="K41" s="19">
        <v>17.111242294311523</v>
      </c>
      <c r="L41" s="19">
        <v>0</v>
      </c>
      <c r="M41" s="19">
        <v>31.687484741210938</v>
      </c>
      <c r="N41" s="19">
        <v>0.6337496638298035</v>
      </c>
      <c r="O41" s="19">
        <v>10.773744583129883</v>
      </c>
      <c r="P41" s="19">
        <v>1.9012491703033447</v>
      </c>
      <c r="Q41" s="19">
        <v>7.604996681213379</v>
      </c>
      <c r="R41" s="19">
        <v>1.267499327659607</v>
      </c>
      <c r="S41" s="19">
        <v>0</v>
      </c>
      <c r="T41" s="19">
        <v>2.534998655319214</v>
      </c>
      <c r="U41" s="19">
        <v>2.534998655319214</v>
      </c>
      <c r="V41" s="31">
        <v>5.069997310638428</v>
      </c>
      <c r="W41" s="34"/>
      <c r="X41" s="33"/>
      <c r="Y41" s="33"/>
    </row>
    <row r="42" spans="1:25" ht="15" customHeight="1">
      <c r="A42" s="14" t="s">
        <v>61</v>
      </c>
      <c r="B42" s="19">
        <v>302.6097412109375</v>
      </c>
      <c r="C42" s="19">
        <v>302.6097412109375</v>
      </c>
      <c r="D42" s="19">
        <v>12.893146514892578</v>
      </c>
      <c r="E42" s="19">
        <v>18.96051025390625</v>
      </c>
      <c r="F42" s="19">
        <v>40.1962776184082</v>
      </c>
      <c r="G42" s="19">
        <v>11.37630558013916</v>
      </c>
      <c r="H42" s="19">
        <v>22.75261116027832</v>
      </c>
      <c r="I42" s="19">
        <v>42.47153854370117</v>
      </c>
      <c r="J42" s="19">
        <v>13.651566505432129</v>
      </c>
      <c r="K42" s="19">
        <v>21.994190216064453</v>
      </c>
      <c r="L42" s="19">
        <v>0</v>
      </c>
      <c r="M42" s="19">
        <v>53.08942794799805</v>
      </c>
      <c r="N42" s="19">
        <v>0.7584203481674194</v>
      </c>
      <c r="O42" s="19">
        <v>7.584203720092773</v>
      </c>
      <c r="P42" s="19">
        <v>2.275261163711548</v>
      </c>
      <c r="Q42" s="19">
        <v>3.0336813926696777</v>
      </c>
      <c r="R42" s="19">
        <v>3.7921018600463867</v>
      </c>
      <c r="S42" s="19">
        <v>5.3089423179626465</v>
      </c>
      <c r="T42" s="19">
        <v>1.5168406963348389</v>
      </c>
      <c r="U42" s="19">
        <v>4.550522327423096</v>
      </c>
      <c r="V42" s="31">
        <v>4.550522327423096</v>
      </c>
      <c r="W42" s="34"/>
      <c r="X42" s="33"/>
      <c r="Y42" s="33"/>
    </row>
    <row r="43" spans="1:25" ht="15" customHeight="1">
      <c r="A43" s="14" t="s">
        <v>62</v>
      </c>
      <c r="B43" s="19">
        <v>435.6968688964844</v>
      </c>
      <c r="C43" s="19">
        <v>435.6968688964844</v>
      </c>
      <c r="D43" s="19">
        <v>9.80095100402832</v>
      </c>
      <c r="E43" s="19">
        <v>20.49289894104004</v>
      </c>
      <c r="F43" s="19">
        <v>61.47869873046875</v>
      </c>
      <c r="G43" s="19">
        <v>27.62086296081543</v>
      </c>
      <c r="H43" s="19">
        <v>18.710906982421875</v>
      </c>
      <c r="I43" s="19">
        <v>72.17063903808594</v>
      </c>
      <c r="J43" s="19">
        <v>23.16588592529297</v>
      </c>
      <c r="K43" s="19">
        <v>40.98579788208008</v>
      </c>
      <c r="L43" s="19">
        <v>0.8909955620765686</v>
      </c>
      <c r="M43" s="19">
        <v>80.18960571289062</v>
      </c>
      <c r="N43" s="19">
        <v>0.8909955620765686</v>
      </c>
      <c r="O43" s="19">
        <v>10.691946983337402</v>
      </c>
      <c r="P43" s="19">
        <v>6.236968994140625</v>
      </c>
      <c r="Q43" s="19">
        <v>2.6729867458343506</v>
      </c>
      <c r="R43" s="19">
        <v>5.345973491668701</v>
      </c>
      <c r="S43" s="19">
        <v>2.6729867458343506</v>
      </c>
      <c r="T43" s="19">
        <v>1.7819911241531372</v>
      </c>
      <c r="U43" s="19">
        <v>7.127964496612549</v>
      </c>
      <c r="V43" s="31">
        <v>8.018959999084473</v>
      </c>
      <c r="W43" s="34"/>
      <c r="X43" s="33"/>
      <c r="Y43" s="33"/>
    </row>
    <row r="44" spans="1:25" ht="15" customHeight="1">
      <c r="A44" s="14" t="s">
        <v>63</v>
      </c>
      <c r="B44" s="19">
        <v>701.0673828125</v>
      </c>
      <c r="C44" s="19">
        <v>701.0673828125</v>
      </c>
      <c r="D44" s="19">
        <v>8.120471000671387</v>
      </c>
      <c r="E44" s="19">
        <v>18.04549217224121</v>
      </c>
      <c r="F44" s="19">
        <v>95.64111328125</v>
      </c>
      <c r="G44" s="19">
        <v>41.50463104248047</v>
      </c>
      <c r="H44" s="19">
        <v>31.579612731933594</v>
      </c>
      <c r="I44" s="19">
        <v>112.7843246459961</v>
      </c>
      <c r="J44" s="19">
        <v>32.48188400268555</v>
      </c>
      <c r="K44" s="19">
        <v>43.309181213378906</v>
      </c>
      <c r="L44" s="19">
        <v>0.9022746682167053</v>
      </c>
      <c r="M44" s="19">
        <v>153.38668823242188</v>
      </c>
      <c r="N44" s="19">
        <v>2.7068238258361816</v>
      </c>
      <c r="O44" s="19">
        <v>19.85004234313965</v>
      </c>
      <c r="P44" s="19">
        <v>3.6090986728668213</v>
      </c>
      <c r="Q44" s="19">
        <v>7.218197345733643</v>
      </c>
      <c r="R44" s="19">
        <v>25.263690948486328</v>
      </c>
      <c r="S44" s="19">
        <v>9.022746086120605</v>
      </c>
      <c r="T44" s="19">
        <v>4.511373043060303</v>
      </c>
      <c r="U44" s="19">
        <v>16.240942001342773</v>
      </c>
      <c r="V44" s="31">
        <v>12.631845474243164</v>
      </c>
      <c r="W44" s="34"/>
      <c r="X44" s="33"/>
      <c r="Y44" s="33"/>
    </row>
    <row r="45" spans="1:25" ht="15" customHeight="1">
      <c r="A45" s="14" t="s">
        <v>64</v>
      </c>
      <c r="B45" s="19">
        <v>941.7272338867188</v>
      </c>
      <c r="C45" s="19">
        <v>941.7272338867188</v>
      </c>
      <c r="D45" s="19">
        <v>10.787254333496094</v>
      </c>
      <c r="E45" s="19">
        <v>23.731958389282227</v>
      </c>
      <c r="F45" s="19">
        <v>116.5023422241211</v>
      </c>
      <c r="G45" s="19">
        <v>63.644798278808594</v>
      </c>
      <c r="H45" s="19">
        <v>28.04686164855957</v>
      </c>
      <c r="I45" s="19">
        <v>133.76194763183594</v>
      </c>
      <c r="J45" s="19">
        <v>51.77881622314453</v>
      </c>
      <c r="K45" s="19">
        <v>66.88097381591797</v>
      </c>
      <c r="L45" s="19">
        <v>3.236176013946533</v>
      </c>
      <c r="M45" s="19">
        <v>242.7132110595703</v>
      </c>
      <c r="N45" s="19">
        <v>2.1574506759643555</v>
      </c>
      <c r="O45" s="19">
        <v>7.551077365875244</v>
      </c>
      <c r="P45" s="19">
        <v>10.787254333496094</v>
      </c>
      <c r="Q45" s="19">
        <v>7.551077365875244</v>
      </c>
      <c r="R45" s="19">
        <v>30.204309463500977</v>
      </c>
      <c r="S45" s="19">
        <v>19.417057037353516</v>
      </c>
      <c r="T45" s="19">
        <v>6.472352027893066</v>
      </c>
      <c r="U45" s="19">
        <v>32.36176300048828</v>
      </c>
      <c r="V45" s="31">
        <v>15.102154731750488</v>
      </c>
      <c r="W45" s="34"/>
      <c r="X45" s="33"/>
      <c r="Y45" s="33"/>
    </row>
    <row r="46" spans="1:25" ht="15" customHeight="1">
      <c r="A46" s="14" t="s">
        <v>65</v>
      </c>
      <c r="B46" s="19">
        <v>1258.6826171875</v>
      </c>
      <c r="C46" s="19">
        <v>1258.6826171875</v>
      </c>
      <c r="D46" s="19">
        <v>17.727924346923828</v>
      </c>
      <c r="E46" s="19">
        <v>22.56281280517578</v>
      </c>
      <c r="F46" s="19">
        <v>175.66761779785156</v>
      </c>
      <c r="G46" s="19">
        <v>88.63961791992188</v>
      </c>
      <c r="H46" s="19">
        <v>40.29073715209961</v>
      </c>
      <c r="I46" s="19">
        <v>164.38621520996094</v>
      </c>
      <c r="J46" s="19">
        <v>85.41636657714844</v>
      </c>
      <c r="K46" s="19">
        <v>93.4745101928711</v>
      </c>
      <c r="L46" s="19">
        <v>6.4465179443359375</v>
      </c>
      <c r="M46" s="19">
        <v>278.8118896484375</v>
      </c>
      <c r="N46" s="19">
        <v>1.6116294860839844</v>
      </c>
      <c r="O46" s="19">
        <v>17.727924346923828</v>
      </c>
      <c r="P46" s="19">
        <v>4.834888458251953</v>
      </c>
      <c r="Q46" s="19">
        <v>9.669776916503906</v>
      </c>
      <c r="R46" s="19">
        <v>40.29073715209961</v>
      </c>
      <c r="S46" s="19">
        <v>29.00933074951172</v>
      </c>
      <c r="T46" s="19">
        <v>6.4465179443359375</v>
      </c>
      <c r="U46" s="19">
        <v>38.679107666015625</v>
      </c>
      <c r="V46" s="31">
        <v>27.397703170776367</v>
      </c>
      <c r="W46" s="34"/>
      <c r="X46" s="33"/>
      <c r="Y46" s="33"/>
    </row>
    <row r="47" spans="1:25" ht="15" customHeight="1">
      <c r="A47" s="16" t="s">
        <v>66</v>
      </c>
      <c r="B47" s="20">
        <v>1780.5919189453125</v>
      </c>
      <c r="C47" s="20">
        <v>1780.5919189453125</v>
      </c>
      <c r="D47" s="20">
        <v>20.989295959472656</v>
      </c>
      <c r="E47" s="20">
        <v>20.989295959472656</v>
      </c>
      <c r="F47" s="20">
        <v>297.34832763671875</v>
      </c>
      <c r="G47" s="20">
        <v>188.90365600585938</v>
      </c>
      <c r="H47" s="20">
        <v>73.46253204345703</v>
      </c>
      <c r="I47" s="20">
        <v>129.43399047851562</v>
      </c>
      <c r="J47" s="20">
        <v>145.17596435546875</v>
      </c>
      <c r="K47" s="20">
        <v>124.18666076660156</v>
      </c>
      <c r="L47" s="20">
        <v>5.247323989868164</v>
      </c>
      <c r="M47" s="20">
        <v>290.3519287109375</v>
      </c>
      <c r="N47" s="20">
        <v>12.243756294250488</v>
      </c>
      <c r="O47" s="20">
        <v>19.24018669128418</v>
      </c>
      <c r="P47" s="20">
        <v>20.989295959472656</v>
      </c>
      <c r="Q47" s="20">
        <v>15.741971969604492</v>
      </c>
      <c r="R47" s="20">
        <v>80.45896911621094</v>
      </c>
      <c r="S47" s="20">
        <v>69.96431732177734</v>
      </c>
      <c r="T47" s="20">
        <v>3.498215913772583</v>
      </c>
      <c r="U47" s="20">
        <v>55.97145462036133</v>
      </c>
      <c r="V47" s="32">
        <v>29.73483657836914</v>
      </c>
      <c r="W47" s="34"/>
      <c r="X47" s="33"/>
      <c r="Y47" s="33"/>
    </row>
    <row r="49" ht="15" customHeight="1">
      <c r="A49" s="8" t="s">
        <v>67</v>
      </c>
    </row>
    <row r="50" spans="1:22" ht="15" customHeight="1">
      <c r="A50" s="21" t="s">
        <v>68</v>
      </c>
      <c r="B50" s="10" t="s">
        <v>44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45</v>
      </c>
      <c r="O50" s="10" t="s">
        <v>46</v>
      </c>
      <c r="P50" s="10" t="s">
        <v>47</v>
      </c>
      <c r="Q50" s="10" t="s">
        <v>16</v>
      </c>
      <c r="R50" s="10" t="s">
        <v>17</v>
      </c>
      <c r="S50" s="10" t="s">
        <v>18</v>
      </c>
      <c r="T50" s="10" t="s">
        <v>19</v>
      </c>
      <c r="U50" s="11" t="s">
        <v>20</v>
      </c>
      <c r="V50" s="10" t="s">
        <v>21</v>
      </c>
    </row>
    <row r="51" spans="1:22" ht="15" customHeight="1">
      <c r="A51" s="22" t="s">
        <v>69</v>
      </c>
      <c r="B51" s="13">
        <v>4957</v>
      </c>
      <c r="C51" s="13">
        <v>4957</v>
      </c>
      <c r="D51" s="13">
        <v>86</v>
      </c>
      <c r="E51" s="13">
        <v>138</v>
      </c>
      <c r="F51" s="13">
        <v>716</v>
      </c>
      <c r="G51" s="13">
        <v>357</v>
      </c>
      <c r="H51" s="13">
        <v>212</v>
      </c>
      <c r="I51" s="13">
        <v>623</v>
      </c>
      <c r="J51" s="13">
        <v>285</v>
      </c>
      <c r="K51" s="13">
        <v>365</v>
      </c>
      <c r="L51" s="13">
        <v>12</v>
      </c>
      <c r="M51" s="13">
        <v>981</v>
      </c>
      <c r="N51" s="13">
        <v>21</v>
      </c>
      <c r="O51" s="13">
        <v>123</v>
      </c>
      <c r="P51" s="13">
        <v>54</v>
      </c>
      <c r="Q51" s="13">
        <v>56</v>
      </c>
      <c r="R51" s="13">
        <v>140</v>
      </c>
      <c r="S51" s="13">
        <v>103</v>
      </c>
      <c r="T51" s="13">
        <v>34</v>
      </c>
      <c r="U51" s="13">
        <v>128</v>
      </c>
      <c r="V51" s="13">
        <v>99</v>
      </c>
    </row>
    <row r="52" spans="1:22" ht="15" customHeight="1">
      <c r="A52" s="23" t="s">
        <v>70</v>
      </c>
      <c r="B52" s="19">
        <v>254.40826416015625</v>
      </c>
      <c r="C52" s="19">
        <v>254.40826416015625</v>
      </c>
      <c r="D52" s="19">
        <v>4.413780689239502</v>
      </c>
      <c r="E52" s="19">
        <v>7.082577705383301</v>
      </c>
      <c r="F52" s="19">
        <v>36.747291564941406</v>
      </c>
      <c r="G52" s="19">
        <v>18.322322845458984</v>
      </c>
      <c r="H52" s="19">
        <v>10.88048267364502</v>
      </c>
      <c r="I52" s="19">
        <v>31.9742488861084</v>
      </c>
      <c r="J52" s="19">
        <v>14.62706470489502</v>
      </c>
      <c r="K52" s="19">
        <v>18.732906341552734</v>
      </c>
      <c r="L52" s="19">
        <v>0.6158763766288757</v>
      </c>
      <c r="M52" s="19">
        <v>50.34789276123047</v>
      </c>
      <c r="N52" s="19">
        <v>1.0777837038040161</v>
      </c>
      <c r="O52" s="19">
        <v>6.312732696533203</v>
      </c>
      <c r="P52" s="19">
        <v>2.7714436054229736</v>
      </c>
      <c r="Q52" s="19">
        <v>2.8740897178649902</v>
      </c>
      <c r="R52" s="19">
        <v>7.1852240562438965</v>
      </c>
      <c r="S52" s="19">
        <v>5.286272048950195</v>
      </c>
      <c r="T52" s="19">
        <v>1.7449830770492554</v>
      </c>
      <c r="U52" s="19">
        <v>6.569347858428955</v>
      </c>
      <c r="V52" s="19">
        <v>5.08098030090332</v>
      </c>
    </row>
    <row r="53" spans="1:22" ht="15" customHeight="1">
      <c r="A53" s="23" t="s">
        <v>71</v>
      </c>
      <c r="B53" s="19">
        <v>124.4410400390625</v>
      </c>
      <c r="C53" s="19">
        <v>124.4410400390625</v>
      </c>
      <c r="D53" s="19">
        <v>2.558753490447998</v>
      </c>
      <c r="E53" s="19">
        <v>4.016650199890137</v>
      </c>
      <c r="F53" s="19">
        <v>17.870677947998047</v>
      </c>
      <c r="G53" s="19">
        <v>8.298640251159668</v>
      </c>
      <c r="H53" s="19">
        <v>5.558758735656738</v>
      </c>
      <c r="I53" s="19">
        <v>15.987387657165527</v>
      </c>
      <c r="J53" s="19">
        <v>6.274880886077881</v>
      </c>
      <c r="K53" s="19">
        <v>9.329170227050781</v>
      </c>
      <c r="L53" s="19">
        <v>0.23471197485923767</v>
      </c>
      <c r="M53" s="19">
        <v>23.839317321777344</v>
      </c>
      <c r="N53" s="19">
        <v>0.6147240400314331</v>
      </c>
      <c r="O53" s="19">
        <v>4.290968418121338</v>
      </c>
      <c r="P53" s="19">
        <v>1.6732350587844849</v>
      </c>
      <c r="Q53" s="19">
        <v>1.611904501914978</v>
      </c>
      <c r="R53" s="19">
        <v>2.783027410507202</v>
      </c>
      <c r="S53" s="19">
        <v>1.7948778867721558</v>
      </c>
      <c r="T53" s="19">
        <v>1.2601218223571777</v>
      </c>
      <c r="U53" s="19">
        <v>2.9014289379119873</v>
      </c>
      <c r="V53" s="19">
        <v>2.825249671936035</v>
      </c>
    </row>
    <row r="54" spans="1:22" ht="15" customHeight="1">
      <c r="A54" s="24" t="s">
        <v>72</v>
      </c>
      <c r="B54" s="20">
        <v>86.39128875732422</v>
      </c>
      <c r="C54" s="20">
        <v>86.39128875732422</v>
      </c>
      <c r="D54" s="20">
        <v>1.9410099983215332</v>
      </c>
      <c r="E54" s="20">
        <v>2.940790891647339</v>
      </c>
      <c r="F54" s="20">
        <v>12.495962142944336</v>
      </c>
      <c r="G54" s="20">
        <v>5.6550726890563965</v>
      </c>
      <c r="H54" s="20">
        <v>4.004204273223877</v>
      </c>
      <c r="I54" s="20">
        <v>10.916693687438965</v>
      </c>
      <c r="J54" s="20">
        <v>4.202004432678223</v>
      </c>
      <c r="K54" s="20">
        <v>6.476765155792236</v>
      </c>
      <c r="L54" s="20">
        <v>0.1356063336133957</v>
      </c>
      <c r="M54" s="20">
        <v>15.907821655273438</v>
      </c>
      <c r="N54" s="20">
        <v>0.477198988199234</v>
      </c>
      <c r="O54" s="20">
        <v>3.2343316078186035</v>
      </c>
      <c r="P54" s="20">
        <v>1.2307615280151367</v>
      </c>
      <c r="Q54" s="20">
        <v>1.1722384691238403</v>
      </c>
      <c r="R54" s="20">
        <v>1.7738287448883057</v>
      </c>
      <c r="S54" s="20">
        <v>1.1620410680770874</v>
      </c>
      <c r="T54" s="20">
        <v>1.0701967477798462</v>
      </c>
      <c r="U54" s="20">
        <v>1.9271104335784912</v>
      </c>
      <c r="V54" s="20">
        <v>2.058631420135498</v>
      </c>
    </row>
  </sheetData>
  <printOptions/>
  <pageMargins left="0.5905511811023623" right="0.3937007874015748" top="0.5905511811023623" bottom="0.3937007874015748" header="0.1968503937007874" footer="0.1968503937007874"/>
  <pageSetup horizontalDpi="300" verticalDpi="300" orientation="landscape" paperSize="12" scale="75" r:id="rId1"/>
  <rowBreaks count="1" manualBreakCount="1">
    <brk id="54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nagase_h</cp:lastModifiedBy>
  <cp:lastPrinted>2009-09-10T06:56:03Z</cp:lastPrinted>
  <dcterms:created xsi:type="dcterms:W3CDTF">2005-07-27T06:35:21Z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