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H24.3.31（確定版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<sst xmlns="http://schemas.openxmlformats.org/spreadsheetml/2006/main" count="42" uniqueCount="42">
  <si>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</si>
  <si>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</si>
  <si>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</si>
  <si>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</si>
  <si>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</si>
  <si>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</si>
  <si>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</si>
  <si>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</si>
  <si>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</si>
  <si>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</si>
  <si>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</si>
  <si>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</si>
  <si>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</si>
  <si>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</si>
  <si>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</si>
  <si>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</si>
  <si>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</si>
  <si>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</si>
  <si>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</si>
  <si>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</si>
  <si>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</si>
  <si>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</si>
  <si>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</si>
  <si>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</si>
  <si>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</si>
  <si>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</si>
  <si>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</si>
  <si>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町村計</t>
  </si>
  <si>
    <t>男</t>
  </si>
  <si>
    <t>女</t>
  </si>
  <si>
    <t>計</t>
  </si>
  <si>
    <t>世帯数</t>
  </si>
  <si>
    <t>北区</t>
  </si>
  <si>
    <t>中区</t>
  </si>
  <si>
    <t>東区</t>
  </si>
  <si>
    <t>南区</t>
  </si>
  <si>
    <t>市　計</t>
  </si>
  <si>
    <t>県　計</t>
  </si>
  <si>
    <t>区　分</t>
  </si>
  <si>
    <t>人　　　　口</t>
  </si>
  <si>
    <t>（平成24年3月31日現在）</t>
  </si>
  <si>
    <t>住民基本台帳人口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</si>
</sst>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/78&quot;&quot;市&quot;&quot;町&quot;&quot;村&quot;"/>
    <numFmt numFmtId="177" formatCode="#,##0.00_ ;[Red]\-#,##0.00\ "/>
    <numFmt numFmtId="178" formatCode="&quot;月分　（平成&quot;0&quot;年）－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3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7" fontId="9" fillId="0" borderId="14" xfId="0" applyNumberFormat="1" applyFont="1" applyBorder="1" applyAlignment="1" applyProtection="1">
      <alignment vertical="center"/>
      <protection locked="0"/>
    </xf>
    <xf numFmtId="37" fontId="9" fillId="0" borderId="14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37" fontId="11" fillId="0" borderId="16" xfId="0" applyNumberFormat="1" applyFont="1" applyFill="1" applyBorder="1" applyAlignment="1" applyProtection="1">
      <alignment/>
      <protection/>
    </xf>
    <xf numFmtId="37" fontId="10" fillId="0" borderId="17" xfId="0" applyNumberFormat="1" applyFont="1" applyFill="1" applyBorder="1" applyAlignment="1" applyProtection="1">
      <alignment/>
      <protection locked="0"/>
    </xf>
    <xf numFmtId="37" fontId="11" fillId="0" borderId="10" xfId="0" applyNumberFormat="1" applyFont="1" applyFill="1" applyBorder="1" applyAlignment="1" applyProtection="1">
      <alignment/>
      <protection/>
    </xf>
    <xf numFmtId="37" fontId="10" fillId="0" borderId="18" xfId="0" applyNumberFormat="1" applyFont="1" applyFill="1" applyBorder="1" applyAlignment="1" applyProtection="1">
      <alignment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37" fontId="9" fillId="0" borderId="19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19" xfId="0" applyNumberFormat="1" applyFont="1" applyBorder="1" applyAlignment="1">
      <alignment vertical="center"/>
    </xf>
    <xf numFmtId="37" fontId="9" fillId="0" borderId="20" xfId="0" applyNumberFormat="1" applyFont="1" applyBorder="1" applyAlignment="1">
      <alignment vertical="center"/>
    </xf>
    <xf numFmtId="37" fontId="9" fillId="0" borderId="21" xfId="0" applyNumberFormat="1" applyFont="1" applyBorder="1" applyAlignment="1">
      <alignment vertical="center"/>
    </xf>
    <xf numFmtId="37" fontId="9" fillId="0" borderId="22" xfId="0" applyNumberFormat="1" applyFont="1" applyBorder="1" applyAlignment="1">
      <alignment vertical="center"/>
    </xf>
    <xf numFmtId="37" fontId="11" fillId="0" borderId="14" xfId="0" applyNumberFormat="1" applyFont="1" applyFill="1" applyBorder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/>
      <protection locked="0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37" fontId="10" fillId="0" borderId="25" xfId="0" applyNumberFormat="1" applyFont="1" applyFill="1" applyBorder="1" applyAlignment="1" applyProtection="1">
      <alignment/>
      <protection locked="0"/>
    </xf>
    <xf numFmtId="37" fontId="10" fillId="0" borderId="26" xfId="0" applyNumberFormat="1" applyFont="1" applyFill="1" applyBorder="1" applyAlignment="1" applyProtection="1">
      <alignment/>
      <protection locked="0"/>
    </xf>
    <xf numFmtId="37" fontId="10" fillId="0" borderId="27" xfId="0" applyNumberFormat="1" applyFont="1" applyFill="1" applyBorder="1" applyAlignment="1" applyProtection="1">
      <alignment/>
      <protection locked="0"/>
    </xf>
    <xf numFmtId="37" fontId="10" fillId="0" borderId="28" xfId="0" applyNumberFormat="1" applyFont="1" applyFill="1" applyBorder="1" applyAlignment="1" applyProtection="1">
      <alignment/>
      <protection locked="0"/>
    </xf>
    <xf numFmtId="37" fontId="10" fillId="0" borderId="29" xfId="0" applyNumberFormat="1" applyFont="1" applyFill="1" applyBorder="1" applyAlignment="1" applyProtection="1">
      <alignment/>
      <protection locked="0"/>
    </xf>
    <xf numFmtId="37" fontId="10" fillId="0" borderId="30" xfId="0" applyNumberFormat="1" applyFont="1" applyFill="1" applyBorder="1" applyAlignment="1" applyProtection="1">
      <alignment/>
      <protection locked="0"/>
    </xf>
    <xf numFmtId="37" fontId="10" fillId="0" borderId="31" xfId="0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/>
    </xf>
    <xf numFmtId="37" fontId="10" fillId="0" borderId="33" xfId="0" applyNumberFormat="1" applyFont="1" applyFill="1" applyBorder="1" applyAlignment="1" applyProtection="1">
      <alignment/>
      <protection locked="0"/>
    </xf>
    <xf numFmtId="37" fontId="10" fillId="0" borderId="34" xfId="0" applyNumberFormat="1" applyFont="1" applyFill="1" applyBorder="1" applyAlignment="1" applyProtection="1">
      <alignment/>
      <protection locked="0"/>
    </xf>
    <xf numFmtId="37" fontId="10" fillId="0" borderId="35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12.57421875" style="0" customWidth="1"/>
  </cols>
  <sheetData>
    <row r="1" spans="1:5" s="1" customFormat="1" ht="15" customHeight="1">
      <c r="A1" s="43" t="s">
        <v>41</v>
      </c>
      <c r="B1" s="43"/>
      <c r="C1" s="43"/>
      <c r="D1" s="43"/>
      <c r="E1" s="43"/>
    </row>
    <row r="2" spans="1:5" s="1" customFormat="1" ht="13.5">
      <c r="A2" s="44" t="s">
        <v>40</v>
      </c>
      <c r="B2" s="44"/>
      <c r="C2" s="44"/>
      <c r="D2" s="44"/>
      <c r="E2" s="44"/>
    </row>
    <row r="3" ht="7.5" customHeight="1" thickBot="1"/>
    <row r="4" spans="1:5" s="2" customFormat="1" ht="15" customHeight="1">
      <c r="A4" s="41" t="s">
        <v>38</v>
      </c>
      <c r="B4" s="38" t="s">
        <v>39</v>
      </c>
      <c r="C4" s="38"/>
      <c r="D4" s="38"/>
      <c r="E4" s="39" t="s">
        <v>31</v>
      </c>
    </row>
    <row r="5" spans="1:5" s="2" customFormat="1" ht="15" customHeight="1" thickBot="1">
      <c r="A5" s="42"/>
      <c r="B5" s="3" t="s">
        <v>28</v>
      </c>
      <c r="C5" s="3" t="s">
        <v>29</v>
      </c>
      <c r="D5" s="3" t="s">
        <v>30</v>
      </c>
      <c r="E5" s="40"/>
    </row>
    <row r="6" spans="1:5" s="2" customFormat="1" ht="15" customHeight="1">
      <c r="A6" s="7" t="s">
        <v>0</v>
      </c>
      <c r="B6" s="8">
        <f>SUM(B7:B10)</f>
        <v>332360</v>
      </c>
      <c r="C6" s="8">
        <f>SUM(C7:C10)</f>
        <v>359595</v>
      </c>
      <c r="D6" s="9">
        <f>B6+C6</f>
        <v>691955</v>
      </c>
      <c r="E6" s="10">
        <f>SUM(E7:E10)</f>
        <v>299686</v>
      </c>
    </row>
    <row r="7" spans="1:5" s="2" customFormat="1" ht="15" customHeight="1">
      <c r="A7" s="24" t="s">
        <v>32</v>
      </c>
      <c r="B7" s="27">
        <v>136176</v>
      </c>
      <c r="C7" s="28">
        <v>147089</v>
      </c>
      <c r="D7" s="11">
        <f>B7+C7</f>
        <v>283265</v>
      </c>
      <c r="E7" s="12">
        <v>129971</v>
      </c>
    </row>
    <row r="8" spans="1:5" s="2" customFormat="1" ht="15" customHeight="1">
      <c r="A8" s="24" t="s">
        <v>33</v>
      </c>
      <c r="B8" s="29">
        <v>67266</v>
      </c>
      <c r="C8" s="30">
        <v>75045</v>
      </c>
      <c r="D8" s="11">
        <f aca="true" t="shared" si="0" ref="D8:D24">B8+C8</f>
        <v>142311</v>
      </c>
      <c r="E8" s="12">
        <v>62056</v>
      </c>
    </row>
    <row r="9" spans="1:5" s="2" customFormat="1" ht="15" customHeight="1">
      <c r="A9" s="24" t="s">
        <v>34</v>
      </c>
      <c r="B9" s="29">
        <v>46570</v>
      </c>
      <c r="C9" s="30">
        <v>50920</v>
      </c>
      <c r="D9" s="11">
        <f t="shared" si="0"/>
        <v>97490</v>
      </c>
      <c r="E9" s="12">
        <v>38853</v>
      </c>
    </row>
    <row r="10" spans="1:5" s="2" customFormat="1" ht="15" customHeight="1">
      <c r="A10" s="24" t="s">
        <v>35</v>
      </c>
      <c r="B10" s="29">
        <v>82348</v>
      </c>
      <c r="C10" s="30">
        <v>86541</v>
      </c>
      <c r="D10" s="11">
        <f t="shared" si="0"/>
        <v>168889</v>
      </c>
      <c r="E10" s="12">
        <v>68806</v>
      </c>
    </row>
    <row r="11" spans="1:5" s="2" customFormat="1" ht="15" customHeight="1">
      <c r="A11" s="24" t="s">
        <v>1</v>
      </c>
      <c r="B11" s="29">
        <v>233102</v>
      </c>
      <c r="C11" s="30">
        <v>243342</v>
      </c>
      <c r="D11" s="11">
        <f t="shared" si="0"/>
        <v>476444</v>
      </c>
      <c r="E11" s="12">
        <v>193796</v>
      </c>
    </row>
    <row r="12" spans="1:5" s="2" customFormat="1" ht="15" customHeight="1">
      <c r="A12" s="24" t="s">
        <v>2</v>
      </c>
      <c r="B12" s="29">
        <v>50730</v>
      </c>
      <c r="C12" s="30">
        <v>55410</v>
      </c>
      <c r="D12" s="11">
        <f t="shared" si="0"/>
        <v>106140</v>
      </c>
      <c r="E12" s="12">
        <v>43804</v>
      </c>
    </row>
    <row r="13" spans="1:5" s="2" customFormat="1" ht="15" customHeight="1">
      <c r="A13" s="24" t="s">
        <v>3</v>
      </c>
      <c r="B13" s="29">
        <v>31360</v>
      </c>
      <c r="C13" s="30">
        <v>33001</v>
      </c>
      <c r="D13" s="11">
        <f t="shared" si="0"/>
        <v>64361</v>
      </c>
      <c r="E13" s="12">
        <v>27867</v>
      </c>
    </row>
    <row r="14" spans="1:5" s="2" customFormat="1" ht="15" customHeight="1">
      <c r="A14" s="24" t="s">
        <v>4</v>
      </c>
      <c r="B14" s="29">
        <v>25438</v>
      </c>
      <c r="C14" s="30">
        <v>27868</v>
      </c>
      <c r="D14" s="11">
        <f t="shared" si="0"/>
        <v>53306</v>
      </c>
      <c r="E14" s="12">
        <v>22340</v>
      </c>
    </row>
    <row r="15" spans="1:5" s="2" customFormat="1" ht="15" customHeight="1">
      <c r="A15" s="24" t="s">
        <v>5</v>
      </c>
      <c r="B15" s="29">
        <v>21076</v>
      </c>
      <c r="C15" s="30">
        <v>22834</v>
      </c>
      <c r="D15" s="11">
        <f t="shared" si="0"/>
        <v>43910</v>
      </c>
      <c r="E15" s="12">
        <v>16334</v>
      </c>
    </row>
    <row r="16" spans="1:5" s="2" customFormat="1" ht="15" customHeight="1">
      <c r="A16" s="24" t="s">
        <v>6</v>
      </c>
      <c r="B16" s="29">
        <v>32424</v>
      </c>
      <c r="C16" s="30">
        <v>34437</v>
      </c>
      <c r="D16" s="11">
        <f t="shared" si="0"/>
        <v>66861</v>
      </c>
      <c r="E16" s="12">
        <v>24345</v>
      </c>
    </row>
    <row r="17" spans="1:5" s="2" customFormat="1" ht="15" customHeight="1">
      <c r="A17" s="25" t="s">
        <v>7</v>
      </c>
      <c r="B17" s="29">
        <v>15879</v>
      </c>
      <c r="C17" s="30">
        <v>17673</v>
      </c>
      <c r="D17" s="11">
        <f t="shared" si="0"/>
        <v>33552</v>
      </c>
      <c r="E17" s="12">
        <v>13909</v>
      </c>
    </row>
    <row r="18" spans="1:5" s="2" customFormat="1" ht="15" customHeight="1">
      <c r="A18" s="24" t="s">
        <v>8</v>
      </c>
      <c r="B18" s="29">
        <v>15926</v>
      </c>
      <c r="C18" s="30">
        <v>17410</v>
      </c>
      <c r="D18" s="11">
        <f t="shared" si="0"/>
        <v>33336</v>
      </c>
      <c r="E18" s="12">
        <v>12948</v>
      </c>
    </row>
    <row r="19" spans="1:5" s="2" customFormat="1" ht="15" customHeight="1">
      <c r="A19" s="24" t="s">
        <v>9</v>
      </c>
      <c r="B19" s="29">
        <v>18239</v>
      </c>
      <c r="C19" s="30">
        <v>19854</v>
      </c>
      <c r="D19" s="11">
        <f>B19+C19</f>
        <v>38093</v>
      </c>
      <c r="E19" s="12">
        <v>15762</v>
      </c>
    </row>
    <row r="20" spans="1:5" s="2" customFormat="1" ht="15" customHeight="1">
      <c r="A20" s="24" t="s">
        <v>10</v>
      </c>
      <c r="B20" s="29">
        <v>18592</v>
      </c>
      <c r="C20" s="30">
        <v>20269</v>
      </c>
      <c r="D20" s="11">
        <f t="shared" si="0"/>
        <v>38861</v>
      </c>
      <c r="E20" s="12">
        <v>14600</v>
      </c>
    </row>
    <row r="21" spans="1:5" s="2" customFormat="1" ht="15" customHeight="1">
      <c r="A21" s="24" t="s">
        <v>11</v>
      </c>
      <c r="B21" s="29">
        <v>21452</v>
      </c>
      <c r="C21" s="30">
        <v>23288</v>
      </c>
      <c r="D21" s="11">
        <f t="shared" si="0"/>
        <v>44740</v>
      </c>
      <c r="E21" s="12">
        <v>17122</v>
      </c>
    </row>
    <row r="22" spans="1:5" s="2" customFormat="1" ht="15" customHeight="1">
      <c r="A22" s="25" t="s">
        <v>12</v>
      </c>
      <c r="B22" s="29">
        <v>23885</v>
      </c>
      <c r="C22" s="30">
        <v>26102</v>
      </c>
      <c r="D22" s="11">
        <f t="shared" si="0"/>
        <v>49987</v>
      </c>
      <c r="E22" s="12">
        <v>17672</v>
      </c>
    </row>
    <row r="23" spans="1:5" s="2" customFormat="1" ht="15" customHeight="1">
      <c r="A23" s="25" t="s">
        <v>13</v>
      </c>
      <c r="B23" s="29">
        <v>14664</v>
      </c>
      <c r="C23" s="30">
        <v>16223</v>
      </c>
      <c r="D23" s="11">
        <f t="shared" si="0"/>
        <v>30887</v>
      </c>
      <c r="E23" s="12">
        <v>12503</v>
      </c>
    </row>
    <row r="24" spans="1:5" s="2" customFormat="1" ht="15" customHeight="1" thickBot="1">
      <c r="A24" s="26" t="s">
        <v>14</v>
      </c>
      <c r="B24" s="31">
        <v>17741</v>
      </c>
      <c r="C24" s="32">
        <v>18889</v>
      </c>
      <c r="D24" s="13">
        <f t="shared" si="0"/>
        <v>36630</v>
      </c>
      <c r="E24" s="14">
        <v>13759</v>
      </c>
    </row>
    <row r="25" spans="1:5" s="2" customFormat="1" ht="15" customHeight="1" thickBot="1">
      <c r="A25" s="4" t="s">
        <v>36</v>
      </c>
      <c r="B25" s="15">
        <f>SUM(B7:B24)</f>
        <v>872868</v>
      </c>
      <c r="C25" s="15">
        <f>SUM(C7:C24)</f>
        <v>936195</v>
      </c>
      <c r="D25" s="16">
        <f>SUM(D7:D24)</f>
        <v>1809063</v>
      </c>
      <c r="E25" s="17">
        <f>SUM(E7:E24)</f>
        <v>746447</v>
      </c>
    </row>
    <row r="26" spans="1:5" s="2" customFormat="1" ht="15" customHeight="1">
      <c r="A26" s="34" t="s">
        <v>15</v>
      </c>
      <c r="B26" s="35">
        <v>7332</v>
      </c>
      <c r="C26" s="33">
        <v>8104</v>
      </c>
      <c r="D26" s="22">
        <f aca="true" t="shared" si="1" ref="D26:D37">B26+C26</f>
        <v>15436</v>
      </c>
      <c r="E26" s="23">
        <v>6183</v>
      </c>
    </row>
    <row r="27" spans="1:5" s="2" customFormat="1" ht="15" customHeight="1">
      <c r="A27" s="24" t="s">
        <v>16</v>
      </c>
      <c r="B27" s="36">
        <v>5875</v>
      </c>
      <c r="C27" s="30">
        <v>6333</v>
      </c>
      <c r="D27" s="11">
        <f t="shared" si="1"/>
        <v>12208</v>
      </c>
      <c r="E27" s="12">
        <v>4616</v>
      </c>
    </row>
    <row r="28" spans="1:5" s="2" customFormat="1" ht="15" customHeight="1">
      <c r="A28" s="25" t="s">
        <v>17</v>
      </c>
      <c r="B28" s="36">
        <v>5320</v>
      </c>
      <c r="C28" s="30">
        <v>5709</v>
      </c>
      <c r="D28" s="11">
        <f t="shared" si="1"/>
        <v>11029</v>
      </c>
      <c r="E28" s="12">
        <v>4123</v>
      </c>
    </row>
    <row r="29" spans="1:5" s="2" customFormat="1" ht="15" customHeight="1">
      <c r="A29" s="24" t="s">
        <v>18</v>
      </c>
      <c r="B29" s="36">
        <v>7287</v>
      </c>
      <c r="C29" s="30">
        <v>7983</v>
      </c>
      <c r="D29" s="11">
        <f t="shared" si="1"/>
        <v>15270</v>
      </c>
      <c r="E29" s="12">
        <v>5073</v>
      </c>
    </row>
    <row r="30" spans="1:5" s="2" customFormat="1" ht="15" customHeight="1">
      <c r="A30" s="25" t="s">
        <v>19</v>
      </c>
      <c r="B30" s="36">
        <v>480</v>
      </c>
      <c r="C30" s="30">
        <v>528</v>
      </c>
      <c r="D30" s="11">
        <f>B30+C30</f>
        <v>1008</v>
      </c>
      <c r="E30" s="12">
        <v>387</v>
      </c>
    </row>
    <row r="31" spans="1:5" s="2" customFormat="1" ht="15" customHeight="1">
      <c r="A31" s="24" t="s">
        <v>20</v>
      </c>
      <c r="B31" s="36">
        <v>6732</v>
      </c>
      <c r="C31" s="30">
        <v>7389</v>
      </c>
      <c r="D31" s="11">
        <f t="shared" si="1"/>
        <v>14121</v>
      </c>
      <c r="E31" s="12">
        <v>5613</v>
      </c>
    </row>
    <row r="32" spans="1:5" s="2" customFormat="1" ht="15" customHeight="1">
      <c r="A32" s="24" t="s">
        <v>21</v>
      </c>
      <c r="B32" s="36">
        <v>5510</v>
      </c>
      <c r="C32" s="30">
        <v>5954</v>
      </c>
      <c r="D32" s="11">
        <f t="shared" si="1"/>
        <v>11464</v>
      </c>
      <c r="E32" s="12">
        <v>4315</v>
      </c>
    </row>
    <row r="33" spans="1:5" s="2" customFormat="1" ht="15" customHeight="1">
      <c r="A33" s="24" t="s">
        <v>22</v>
      </c>
      <c r="B33" s="36">
        <v>3073</v>
      </c>
      <c r="C33" s="30">
        <v>3180</v>
      </c>
      <c r="D33" s="11">
        <f t="shared" si="1"/>
        <v>6253</v>
      </c>
      <c r="E33" s="12">
        <v>2383</v>
      </c>
    </row>
    <row r="34" spans="1:5" s="2" customFormat="1" ht="15" customHeight="1">
      <c r="A34" s="25" t="s">
        <v>23</v>
      </c>
      <c r="B34" s="36">
        <v>729</v>
      </c>
      <c r="C34" s="30">
        <v>827</v>
      </c>
      <c r="D34" s="11">
        <f t="shared" si="1"/>
        <v>1556</v>
      </c>
      <c r="E34" s="12">
        <v>546</v>
      </c>
    </row>
    <row r="35" spans="1:5" s="2" customFormat="1" ht="15" customHeight="1">
      <c r="A35" s="24" t="s">
        <v>24</v>
      </c>
      <c r="B35" s="36">
        <v>2573</v>
      </c>
      <c r="C35" s="30">
        <v>2808</v>
      </c>
      <c r="D35" s="11">
        <f t="shared" si="1"/>
        <v>5381</v>
      </c>
      <c r="E35" s="12">
        <v>2258</v>
      </c>
    </row>
    <row r="36" spans="1:5" s="2" customFormat="1" ht="15" customHeight="1">
      <c r="A36" s="24" t="s">
        <v>25</v>
      </c>
      <c r="B36" s="36">
        <v>7651</v>
      </c>
      <c r="C36" s="30">
        <v>8346</v>
      </c>
      <c r="D36" s="11">
        <f t="shared" si="1"/>
        <v>15997</v>
      </c>
      <c r="E36" s="12">
        <v>6355</v>
      </c>
    </row>
    <row r="37" spans="1:5" s="2" customFormat="1" ht="15" customHeight="1" thickBot="1">
      <c r="A37" s="26" t="s">
        <v>26</v>
      </c>
      <c r="B37" s="37">
        <v>6159</v>
      </c>
      <c r="C37" s="32">
        <v>6641</v>
      </c>
      <c r="D37" s="13">
        <f t="shared" si="1"/>
        <v>12800</v>
      </c>
      <c r="E37" s="14">
        <v>5365</v>
      </c>
    </row>
    <row r="38" spans="1:5" s="2" customFormat="1" ht="15" customHeight="1" thickBot="1">
      <c r="A38" s="5" t="s">
        <v>27</v>
      </c>
      <c r="B38" s="18">
        <f>SUM(B26:B37)</f>
        <v>58721</v>
      </c>
      <c r="C38" s="18">
        <f>SUM(C26:C37)</f>
        <v>63802</v>
      </c>
      <c r="D38" s="18">
        <f>SUM(D26:D37)</f>
        <v>122523</v>
      </c>
      <c r="E38" s="19">
        <f>SUM(E26:E37)</f>
        <v>47217</v>
      </c>
    </row>
    <row r="39" spans="1:5" s="2" customFormat="1" ht="15" customHeight="1" thickBot="1">
      <c r="A39" s="6" t="s">
        <v>37</v>
      </c>
      <c r="B39" s="20">
        <f>B25+B38</f>
        <v>931589</v>
      </c>
      <c r="C39" s="20">
        <f>C25+C38</f>
        <v>999997</v>
      </c>
      <c r="D39" s="20">
        <f>D25+D38</f>
        <v>1931586</v>
      </c>
      <c r="E39" s="21">
        <f>E25+E38</f>
        <v>793664</v>
      </c>
    </row>
  </sheetData>
  <sheetProtection/>
  <mergeCells count="5">
    <mergeCell ref="B4:D4"/>
    <mergeCell ref="E4:E5"/>
    <mergeCell ref="A4:A5"/>
    <mergeCell ref="A1:E1"/>
    <mergeCell ref="A2:E2"/>
  </mergeCells>
  <printOptions/>
  <pageMargins left="1.17" right="0.7" top="0.75" bottom="0.75" header="0.31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</cp:lastModifiedBy>
  <cp:lastPrinted>2012-05-15T05:34:01Z</cp:lastPrinted>
  <dcterms:created xsi:type="dcterms:W3CDTF">2009-05-11T08:19:30Z</dcterms:created>
  <dcterms:modified xsi:type="dcterms:W3CDTF">2012-08-08T00:31:23Z</dcterms:modified>
  <cp:category/>
  <cp:version/>
  <cp:contentType/>
  <cp:contentStatus/>
</cp:coreProperties>
</file>