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295" tabRatio="942" firstSheet="33" activeTab="52"/>
  </bookViews>
  <sheets>
    <sheet name="1週" sheetId="1" r:id="rId1"/>
    <sheet name="2週" sheetId="2" r:id="rId2"/>
    <sheet name="3週" sheetId="3" r:id="rId3"/>
    <sheet name="4週" sheetId="4" r:id="rId4"/>
    <sheet name="5週" sheetId="5" r:id="rId5"/>
    <sheet name="6週" sheetId="6" r:id="rId6"/>
    <sheet name="7週" sheetId="7" r:id="rId7"/>
    <sheet name="8週" sheetId="8" r:id="rId8"/>
    <sheet name="9週" sheetId="9" r:id="rId9"/>
    <sheet name="10週" sheetId="10" r:id="rId10"/>
    <sheet name="11週" sheetId="11" r:id="rId11"/>
    <sheet name="12週" sheetId="12" r:id="rId12"/>
    <sheet name="13週" sheetId="13" r:id="rId13"/>
    <sheet name="14週" sheetId="14" r:id="rId14"/>
    <sheet name="15週" sheetId="15" r:id="rId15"/>
    <sheet name="16週" sheetId="16" r:id="rId16"/>
    <sheet name="17週" sheetId="17" r:id="rId17"/>
    <sheet name="18週" sheetId="18" r:id="rId18"/>
    <sheet name="19週" sheetId="19" r:id="rId19"/>
    <sheet name="20週" sheetId="20" r:id="rId20"/>
    <sheet name="21週" sheetId="21" r:id="rId21"/>
    <sheet name="22週" sheetId="22" r:id="rId22"/>
    <sheet name="23週" sheetId="23" r:id="rId23"/>
    <sheet name="24週" sheetId="24" r:id="rId24"/>
    <sheet name="25週" sheetId="25" r:id="rId25"/>
    <sheet name="26週" sheetId="26" r:id="rId26"/>
    <sheet name="27週" sheetId="27" r:id="rId27"/>
    <sheet name="28週" sheetId="28" r:id="rId28"/>
    <sheet name="29週" sheetId="29" r:id="rId29"/>
    <sheet name="30週" sheetId="30" r:id="rId30"/>
    <sheet name="31週" sheetId="31" r:id="rId31"/>
    <sheet name="32週" sheetId="32" r:id="rId32"/>
    <sheet name="33週" sheetId="33" r:id="rId33"/>
    <sheet name="34週" sheetId="34" r:id="rId34"/>
    <sheet name="35週" sheetId="35" r:id="rId35"/>
    <sheet name="36週" sheetId="36" r:id="rId36"/>
    <sheet name="37週" sheetId="37" r:id="rId37"/>
    <sheet name="38週" sheetId="38" r:id="rId38"/>
    <sheet name="39週" sheetId="39" r:id="rId39"/>
    <sheet name="40週" sheetId="40" r:id="rId40"/>
    <sheet name="41週" sheetId="41" r:id="rId41"/>
    <sheet name="42週" sheetId="42" r:id="rId42"/>
    <sheet name="43週" sheetId="43" r:id="rId43"/>
    <sheet name="44週" sheetId="44" r:id="rId44"/>
    <sheet name="45週" sheetId="45" r:id="rId45"/>
    <sheet name="46週" sheetId="46" r:id="rId46"/>
    <sheet name="47週" sheetId="47" r:id="rId47"/>
    <sheet name="48週" sheetId="48" r:id="rId48"/>
    <sheet name="49週" sheetId="49" r:id="rId49"/>
    <sheet name="50週" sheetId="50" r:id="rId50"/>
    <sheet name="51週" sheetId="51" r:id="rId51"/>
    <sheet name="52週" sheetId="52" r:id="rId52"/>
    <sheet name="53週" sheetId="53" r:id="rId53"/>
    <sheet name="週" sheetId="54" r:id="rId54"/>
    <sheet name="H21 1-53週" sheetId="55" r:id="rId55"/>
  </sheets>
  <definedNames>
    <definedName name="henkan" localSheetId="45">'46週'!$B$3:$S$9</definedName>
    <definedName name="henkan" localSheetId="46">'47週'!$B$3:$S$9</definedName>
    <definedName name="henkan" localSheetId="47">'48週'!$B$3:$S$9</definedName>
    <definedName name="henkan" localSheetId="48">'49週'!$B$3:$S$9</definedName>
    <definedName name="henkan" localSheetId="49">'50週'!$B$3:$S$9</definedName>
    <definedName name="henkan" localSheetId="50">'51週'!$B$3:$S$9</definedName>
    <definedName name="henkan" localSheetId="51">'52週'!$B$3:$S$9</definedName>
    <definedName name="henkan" localSheetId="52">'53週'!$B$3:$S$9</definedName>
    <definedName name="henkan">#REF!</definedName>
    <definedName name="henkanarea">#REF!</definedName>
    <definedName name="_xlnm.Print_Area" localSheetId="9">'10週'!$A$1:$S$27</definedName>
    <definedName name="_xlnm.Print_Area" localSheetId="10">'11週'!$A$1:$S$27</definedName>
    <definedName name="_xlnm.Print_Area" localSheetId="11">'12週'!$A$1:$S$27</definedName>
    <definedName name="_xlnm.Print_Area" localSheetId="12">'13週'!$A$1:$S$27</definedName>
    <definedName name="_xlnm.Print_Area" localSheetId="13">'14週'!$A$1:$S$27</definedName>
    <definedName name="_xlnm.Print_Area" localSheetId="14">'15週'!$A$1:$S$20</definedName>
    <definedName name="_xlnm.Print_Area" localSheetId="15">'16週'!$A$1:$S$20</definedName>
    <definedName name="_xlnm.Print_Area" localSheetId="16">'17週'!$A$1:$S$20</definedName>
    <definedName name="_xlnm.Print_Area" localSheetId="17">'18週'!$A$1:$S$20</definedName>
    <definedName name="_xlnm.Print_Area" localSheetId="18">'19週'!$A$1:$S$20</definedName>
    <definedName name="_xlnm.Print_Area" localSheetId="0">'1週'!$A$1:$S$27</definedName>
    <definedName name="_xlnm.Print_Area" localSheetId="19">'20週'!$A$1:$S$20</definedName>
    <definedName name="_xlnm.Print_Area" localSheetId="20">'21週'!$A$1:$S$20</definedName>
    <definedName name="_xlnm.Print_Area" localSheetId="21">'22週'!$A$1:$S$20</definedName>
    <definedName name="_xlnm.Print_Area" localSheetId="22">'23週'!$A$1:$S$20</definedName>
    <definedName name="_xlnm.Print_Area" localSheetId="23">'24週'!$A$1:$S$20</definedName>
    <definedName name="_xlnm.Print_Area" localSheetId="24">'25週'!$A$1:$S$20</definedName>
    <definedName name="_xlnm.Print_Area" localSheetId="25">'26週'!$A$1:$S$20</definedName>
    <definedName name="_xlnm.Print_Area" localSheetId="26">'27週'!$A$1:$S$20</definedName>
    <definedName name="_xlnm.Print_Area" localSheetId="27">'28週'!$A$1:$S$20</definedName>
    <definedName name="_xlnm.Print_Area" localSheetId="28">'29週'!$A$1:$S$20</definedName>
    <definedName name="_xlnm.Print_Area" localSheetId="1">'2週'!$A$1:$S$27</definedName>
    <definedName name="_xlnm.Print_Area" localSheetId="29">'30週'!$A$1:$S$20</definedName>
    <definedName name="_xlnm.Print_Area" localSheetId="30">'31週'!$A$1:$S$20</definedName>
    <definedName name="_xlnm.Print_Area" localSheetId="31">'32週'!$A$1:$S$20</definedName>
    <definedName name="_xlnm.Print_Area" localSheetId="32">'33週'!$A$1:$S$20</definedName>
    <definedName name="_xlnm.Print_Area" localSheetId="33">'34週'!$A$1:$S$20</definedName>
    <definedName name="_xlnm.Print_Area" localSheetId="34">'35週'!$A$1:$S$20</definedName>
    <definedName name="_xlnm.Print_Area" localSheetId="35">'36週'!$A$1:$S$20</definedName>
    <definedName name="_xlnm.Print_Area" localSheetId="36">'37週'!$A$1:$S$20</definedName>
    <definedName name="_xlnm.Print_Area" localSheetId="37">'38週'!$A$1:$S$20</definedName>
    <definedName name="_xlnm.Print_Area" localSheetId="38">'39週'!$A$1:$S$20</definedName>
    <definedName name="_xlnm.Print_Area" localSheetId="2">'3週'!$A$1:$S$27</definedName>
    <definedName name="_xlnm.Print_Area" localSheetId="39">'40週'!$A$1:$S$20</definedName>
    <definedName name="_xlnm.Print_Area" localSheetId="40">'41週'!$A$1:$S$20</definedName>
    <definedName name="_xlnm.Print_Area" localSheetId="41">'42週'!$A$1:$S$20</definedName>
    <definedName name="_xlnm.Print_Area" localSheetId="42">'43週'!$A$1:$S$20</definedName>
    <definedName name="_xlnm.Print_Area" localSheetId="43">'44週'!$A$1:$S$20</definedName>
    <definedName name="_xlnm.Print_Area" localSheetId="44">'45週'!$A$1:$S$20</definedName>
    <definedName name="_xlnm.Print_Area" localSheetId="45">'46週'!$A$1:$S$20</definedName>
    <definedName name="_xlnm.Print_Area" localSheetId="46">'47週'!$A$1:$S$20</definedName>
    <definedName name="_xlnm.Print_Area" localSheetId="47">'48週'!$A$1:$S$20</definedName>
    <definedName name="_xlnm.Print_Area" localSheetId="48">'49週'!$A$1:$S$20</definedName>
    <definedName name="_xlnm.Print_Area" localSheetId="3">'4週'!$A$1:$S$27</definedName>
    <definedName name="_xlnm.Print_Area" localSheetId="49">'50週'!$A$1:$S$20</definedName>
    <definedName name="_xlnm.Print_Area" localSheetId="50">'51週'!$A$1:$S$20</definedName>
    <definedName name="_xlnm.Print_Area" localSheetId="51">'52週'!$A$1:$S$20</definedName>
    <definedName name="_xlnm.Print_Area" localSheetId="52">'53週'!$A$1:$S$20</definedName>
    <definedName name="_xlnm.Print_Area" localSheetId="4">'5週'!$A$1:$S$27</definedName>
    <definedName name="_xlnm.Print_Area" localSheetId="5">'6週'!$A$1:$S$27</definedName>
    <definedName name="_xlnm.Print_Area" localSheetId="6">'7週'!$A$1:$S$27</definedName>
    <definedName name="_xlnm.Print_Area" localSheetId="7">'8週'!$A$1:$S$27</definedName>
    <definedName name="_xlnm.Print_Area" localSheetId="8">'9週'!$A$1:$S$27</definedName>
    <definedName name="_xlnm.Print_Area" localSheetId="54">'H21 1-53週'!$A$1:$S$19</definedName>
    <definedName name="_xlnm.Print_Area" localSheetId="53">'週'!$A$1:$S$26</definedName>
  </definedNames>
  <calcPr fullCalcOnLoad="1"/>
</workbook>
</file>

<file path=xl/sharedStrings.xml><?xml version="1.0" encoding="utf-8"?>
<sst xmlns="http://schemas.openxmlformats.org/spreadsheetml/2006/main" count="5147" uniqueCount="45">
  <si>
    <t>岡山市保健所</t>
  </si>
  <si>
    <t>倉敷市保健所</t>
  </si>
  <si>
    <t>岡山保健所</t>
  </si>
  <si>
    <t>東備保健所</t>
  </si>
  <si>
    <t>倉敷保健所</t>
  </si>
  <si>
    <t>井笠保健所</t>
  </si>
  <si>
    <t>高梁保健所</t>
  </si>
  <si>
    <t>真庭保健所</t>
  </si>
  <si>
    <t>津山保健所</t>
  </si>
  <si>
    <t>勝英保健所</t>
  </si>
  <si>
    <t>報告数</t>
  </si>
  <si>
    <t>インフル
エンザ</t>
  </si>
  <si>
    <t>咽　頭
結膜熱</t>
  </si>
  <si>
    <t>A群溶血性レンサ球菌咽頭炎</t>
  </si>
  <si>
    <t>感染性
胃腸炎</t>
  </si>
  <si>
    <t>水　痘</t>
  </si>
  <si>
    <t>手足口病</t>
  </si>
  <si>
    <t>伝　染
性紅斑</t>
  </si>
  <si>
    <t>突発性
発　疹</t>
  </si>
  <si>
    <t>百日咳</t>
  </si>
  <si>
    <t>流 行 性
耳下腺炎</t>
  </si>
  <si>
    <t>RSウイルス感染症</t>
  </si>
  <si>
    <t>急性出血性結膜炎</t>
  </si>
  <si>
    <t>流 行 性
角結膜炎</t>
  </si>
  <si>
    <t>細菌性
髄膜炎</t>
  </si>
  <si>
    <t>無菌性
髄膜炎</t>
  </si>
  <si>
    <t>マイコプラズマ肺炎</t>
  </si>
  <si>
    <t>クラミジ
ア肺炎</t>
  </si>
  <si>
    <t>総数</t>
  </si>
  <si>
    <t>定点当たり人</t>
  </si>
  <si>
    <t>インフル
エンザ</t>
  </si>
  <si>
    <t>定点数</t>
  </si>
  <si>
    <t>新見保健所</t>
  </si>
  <si>
    <t>ヘルパンギーナ</t>
  </si>
  <si>
    <t>インフル
エンザ</t>
  </si>
  <si>
    <t>ヘルパンギーナ</t>
  </si>
  <si>
    <t>-</t>
  </si>
  <si>
    <t>岡山市保健所</t>
  </si>
  <si>
    <t>倉敷市保健所</t>
  </si>
  <si>
    <t>備前保健所</t>
  </si>
  <si>
    <t>備中保健所</t>
  </si>
  <si>
    <t>備北保健所</t>
  </si>
  <si>
    <t>真庭保健所</t>
  </si>
  <si>
    <t>美作保健所</t>
  </si>
  <si>
    <t>東備保健所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</si>
</sst>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 0.#0\ ;0.#0\ ;\ &quot;-&quot;\ ;\ "/>
    <numFmt numFmtId="178" formatCode="0.00_ "/>
    <numFmt numFmtId="179" formatCode="0.0_ "/>
    <numFmt numFmtId="180" formatCode="\ 0.00\ ;0.#0\ ;\ &quot;　&quot;\ ;\ "/>
    <numFmt numFmtId="181" formatCode="\ 0\ ;0.#0\ ;\ &quot;　&quot;\ ;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mm\-yyyy"/>
    <numFmt numFmtId="186" formatCode="0_ "/>
    <numFmt numFmtId="187" formatCode="[$€-2]\ #,##0.00_);[Red]\([$€-2]\ #,##0.00\)"/>
    <numFmt numFmtId="188" formatCode="0.00_);[Red]\(0.00\)"/>
    <numFmt numFmtId="189" formatCode="#,###_ "/>
    <numFmt numFmtId="190" formatCode="#,###.##"/>
    <numFmt numFmtId="191" formatCode="#,###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Calibri"/>
      <family val="2"/>
    </font>
    <font>
      <sz val="14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 applyProtection="1">
      <alignment horizontal="center" vertical="center" wrapText="1" shrinkToFit="1"/>
      <protection/>
    </xf>
    <xf numFmtId="0" fontId="0" fillId="0" borderId="0" xfId="0" applyAlignment="1">
      <alignment horizontal="center" vertical="center" shrinkToFit="1"/>
    </xf>
    <xf numFmtId="0" fontId="4" fillId="0" borderId="11" xfId="0" applyFont="1" applyBorder="1" applyAlignment="1">
      <alignment/>
    </xf>
    <xf numFmtId="181" fontId="6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181" fontId="6" fillId="0" borderId="0" xfId="0" applyNumberFormat="1" applyFont="1" applyAlignment="1" applyProtection="1">
      <alignment/>
      <protection locked="0"/>
    </xf>
    <xf numFmtId="0" fontId="4" fillId="0" borderId="12" xfId="0" applyFont="1" applyBorder="1" applyAlignment="1">
      <alignment/>
    </xf>
    <xf numFmtId="181" fontId="6" fillId="0" borderId="12" xfId="0" applyNumberFormat="1" applyFont="1" applyBorder="1" applyAlignment="1" applyProtection="1">
      <alignment/>
      <protection locked="0"/>
    </xf>
    <xf numFmtId="0" fontId="0" fillId="0" borderId="10" xfId="0" applyFont="1" applyBorder="1" applyAlignment="1">
      <alignment horizontal="center" vertical="center" wrapText="1" shrinkToFit="1"/>
    </xf>
    <xf numFmtId="180" fontId="6" fillId="0" borderId="11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180" fontId="6" fillId="0" borderId="0" xfId="0" applyNumberFormat="1" applyFont="1" applyAlignment="1">
      <alignment shrinkToFit="1"/>
    </xf>
    <xf numFmtId="180" fontId="6" fillId="0" borderId="12" xfId="0" applyNumberFormat="1" applyFont="1" applyBorder="1" applyAlignment="1">
      <alignment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 applyProtection="1">
      <alignment horizontal="right" vertical="center" shrinkToFit="1"/>
      <protection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181" fontId="6" fillId="0" borderId="0" xfId="0" applyNumberFormat="1" applyFont="1" applyBorder="1" applyAlignment="1">
      <alignment/>
    </xf>
    <xf numFmtId="181" fontId="0" fillId="0" borderId="0" xfId="0" applyNumberFormat="1" applyAlignment="1">
      <alignment/>
    </xf>
    <xf numFmtId="188" fontId="6" fillId="0" borderId="11" xfId="0" applyNumberFormat="1" applyFont="1" applyBorder="1" applyAlignment="1">
      <alignment/>
    </xf>
    <xf numFmtId="188" fontId="6" fillId="0" borderId="0" xfId="0" applyNumberFormat="1" applyFont="1" applyAlignment="1" applyProtection="1">
      <alignment/>
      <protection locked="0"/>
    </xf>
    <xf numFmtId="188" fontId="6" fillId="0" borderId="12" xfId="0" applyNumberFormat="1" applyFont="1" applyBorder="1" applyAlignment="1" applyProtection="1">
      <alignment/>
      <protection locked="0"/>
    </xf>
    <xf numFmtId="191" fontId="6" fillId="0" borderId="11" xfId="0" applyNumberFormat="1" applyFont="1" applyBorder="1" applyAlignment="1">
      <alignment/>
    </xf>
    <xf numFmtId="191" fontId="6" fillId="0" borderId="0" xfId="0" applyNumberFormat="1" applyFont="1" applyAlignment="1" applyProtection="1">
      <alignment/>
      <protection locked="0"/>
    </xf>
    <xf numFmtId="191" fontId="6" fillId="0" borderId="12" xfId="0" applyNumberFormat="1" applyFont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2" xfId="0" applyFont="1" applyBorder="1" applyAlignment="1">
      <alignment horizontal="center" vertical="center" wrapText="1" shrinkToFit="1"/>
    </xf>
    <xf numFmtId="0" fontId="5" fillId="0" borderId="12" xfId="0" applyFont="1" applyBorder="1" applyAlignment="1" applyProtection="1">
      <alignment horizontal="center" vertical="center" wrapText="1" shrinkToFit="1"/>
      <protection/>
    </xf>
    <xf numFmtId="0" fontId="0" fillId="0" borderId="10" xfId="0" applyBorder="1" applyAlignment="1">
      <alignment/>
    </xf>
    <xf numFmtId="181" fontId="6" fillId="0" borderId="10" xfId="0" applyNumberFormat="1" applyFont="1" applyBorder="1" applyAlignment="1">
      <alignment/>
    </xf>
    <xf numFmtId="180" fontId="6" fillId="1" borderId="0" xfId="0" applyNumberFormat="1" applyFont="1" applyFill="1" applyBorder="1" applyAlignment="1">
      <alignment/>
    </xf>
    <xf numFmtId="188" fontId="6" fillId="1" borderId="0" xfId="0" applyNumberFormat="1" applyFont="1" applyFill="1" applyBorder="1" applyAlignment="1" applyProtection="1">
      <alignment/>
      <protection locked="0"/>
    </xf>
    <xf numFmtId="0" fontId="5" fillId="1" borderId="0" xfId="0" applyFont="1" applyFill="1" applyBorder="1" applyAlignment="1" applyProtection="1">
      <alignment horizontal="center" vertical="center" wrapText="1" shrinkToFit="1"/>
      <protection/>
    </xf>
    <xf numFmtId="191" fontId="6" fillId="1" borderId="0" xfId="0" applyNumberFormat="1" applyFont="1" applyFill="1" applyBorder="1" applyAlignment="1">
      <alignment/>
    </xf>
    <xf numFmtId="188" fontId="6" fillId="1" borderId="0" xfId="0" applyNumberFormat="1" applyFont="1" applyFill="1" applyBorder="1" applyAlignment="1">
      <alignment/>
    </xf>
    <xf numFmtId="181" fontId="6" fillId="1" borderId="0" xfId="0" applyNumberFormat="1" applyFont="1" applyFill="1" applyBorder="1" applyAlignment="1">
      <alignment/>
    </xf>
    <xf numFmtId="181" fontId="6" fillId="1" borderId="0" xfId="0" applyNumberFormat="1" applyFont="1" applyFill="1" applyBorder="1" applyAlignment="1" applyProtection="1">
      <alignment/>
      <protection locked="0"/>
    </xf>
    <xf numFmtId="180" fontId="6" fillId="1" borderId="0" xfId="0" applyNumberFormat="1" applyFont="1" applyFill="1" applyAlignment="1">
      <alignment/>
    </xf>
    <xf numFmtId="188" fontId="6" fillId="1" borderId="0" xfId="0" applyNumberFormat="1" applyFont="1" applyFill="1" applyAlignment="1" applyProtection="1">
      <alignment/>
      <protection locked="0"/>
    </xf>
    <xf numFmtId="180" fontId="6" fillId="1" borderId="0" xfId="0" applyNumberFormat="1" applyFont="1" applyFill="1" applyAlignment="1">
      <alignment shrinkToFit="1"/>
    </xf>
    <xf numFmtId="191" fontId="6" fillId="1" borderId="0" xfId="0" applyNumberFormat="1" applyFont="1" applyFill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171450</xdr:colOff>
      <xdr:row>0</xdr:row>
      <xdr:rowOff>400050</xdr:rowOff>
    </xdr:from>
    <xdr:to>
      <xdr:col>26</xdr:col>
      <xdr:colOff>485775</xdr:colOff>
      <xdr:row>7</xdr:row>
      <xdr:rowOff>0</xdr:rowOff>
    </xdr:to>
    <xdr:sp>
      <xdr:nvSpPr>
        <xdr:cNvPr id="1" name="角丸四角形 1"/>
        <xdr:cNvSpPr>
          <a:spLocks/>
        </xdr:cNvSpPr>
      </xdr:nvSpPr>
      <xdr:spPr>
        <a:xfrm>
          <a:off x="14363700" y="400050"/>
          <a:ext cx="5114925" cy="2171700"/>
        </a:xfrm>
        <a:prstGeom prst="roundRect">
          <a:avLst/>
        </a:prstGeom>
        <a:solidFill>
          <a:srgbClr val="FFFFFF"/>
        </a:solidFill>
        <a:ln w="57150" cmpd="thinThick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（注）平成</a:t>
          </a:r>
          <a:r>
            <a:rPr lang="en-US" cap="none" sz="1400" b="0" i="0" u="none" baseline="0">
              <a:solidFill>
                <a:srgbClr val="000000"/>
              </a:solidFill>
            </a:rPr>
            <a:t>21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月の保健所再編により累計の集計については、次のとおり取り扱います。</a:t>
          </a:r>
          <a:r>
            <a:rPr lang="en-US" cap="none" sz="1400" b="0" i="0" u="none" baseline="0">
              <a:solidFill>
                <a:srgbClr val="000000"/>
              </a:solidFill>
            </a:rPr>
            <a:t>
        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</a:t>
          </a:r>
          <a:r>
            <a:rPr lang="en-US" cap="none" sz="1400" b="0" i="0" u="none" baseline="0">
              <a:solidFill>
                <a:srgbClr val="000000"/>
              </a:solidFill>
            </a:rPr>
            <a:t>1-14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週まで＞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</a:rPr>
            <a:t>        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</a:t>
          </a:r>
          <a:r>
            <a:rPr lang="en-US" cap="none" sz="1400" b="0" i="0" u="none" baseline="0">
              <a:solidFill>
                <a:srgbClr val="000000"/>
              </a:solidFill>
            </a:rPr>
            <a:t>15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週から＞</a:t>
          </a:r>
          <a:r>
            <a:rPr lang="en-US" cap="none" sz="1400" b="0" i="0" u="none" baseline="0">
              <a:solidFill>
                <a:srgbClr val="000000"/>
              </a:solidFill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岡山保健所、東備保健所　→　備前保健所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倉敷保健所、井笠保健所　→　備中保健所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高梁保健所、新見保健所　→　備北保健所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津山保健所、勝英保健所　→　美作保健所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view="pageBreakPreview" zoomScale="60" zoomScalePageLayoutView="0" workbookViewId="0" topLeftCell="A1">
      <pane xSplit="1" ySplit="1" topLeftCell="B2" activePane="bottomRight" state="frozen"/>
      <selection pane="topLeft" activeCell="W13" sqref="W13"/>
      <selection pane="topRight" activeCell="W13" sqref="W13"/>
      <selection pane="bottomLeft" activeCell="W13" sqref="W13"/>
      <selection pane="bottomRight" activeCell="W13" sqref="W13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10</v>
      </c>
      <c r="B1" s="2" t="s">
        <v>34</v>
      </c>
      <c r="C1" s="2" t="s">
        <v>21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35</v>
      </c>
      <c r="M1" s="2" t="s">
        <v>20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</row>
    <row r="2" spans="1:19" ht="26.25" customHeight="1">
      <c r="A2" s="4" t="s">
        <v>28</v>
      </c>
      <c r="B2" s="5">
        <v>808</v>
      </c>
      <c r="C2" s="5">
        <v>20</v>
      </c>
      <c r="D2" s="5">
        <v>5</v>
      </c>
      <c r="E2" s="5">
        <v>14</v>
      </c>
      <c r="F2" s="5">
        <v>575</v>
      </c>
      <c r="G2" s="5">
        <v>127</v>
      </c>
      <c r="H2" s="5">
        <v>5</v>
      </c>
      <c r="I2" s="5">
        <v>1</v>
      </c>
      <c r="J2" s="5">
        <v>15</v>
      </c>
      <c r="K2" s="5">
        <v>1</v>
      </c>
      <c r="L2" s="5">
        <v>4</v>
      </c>
      <c r="M2" s="5">
        <v>13</v>
      </c>
      <c r="N2" s="5">
        <v>0</v>
      </c>
      <c r="O2" s="5">
        <v>1</v>
      </c>
      <c r="P2" s="5">
        <v>1</v>
      </c>
      <c r="Q2" s="5">
        <v>1</v>
      </c>
      <c r="R2" s="5">
        <v>8</v>
      </c>
      <c r="S2" s="5">
        <v>0</v>
      </c>
    </row>
    <row r="3" spans="1:19" ht="26.25" customHeight="1">
      <c r="A3" s="6" t="s">
        <v>0</v>
      </c>
      <c r="B3" s="7">
        <v>69</v>
      </c>
      <c r="C3" s="7">
        <v>6</v>
      </c>
      <c r="D3" s="7">
        <v>0</v>
      </c>
      <c r="E3" s="7">
        <v>2</v>
      </c>
      <c r="F3" s="7">
        <v>45</v>
      </c>
      <c r="G3" s="7">
        <v>18</v>
      </c>
      <c r="H3" s="7">
        <v>1</v>
      </c>
      <c r="I3" s="7">
        <v>0</v>
      </c>
      <c r="J3" s="7">
        <v>2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297</v>
      </c>
      <c r="C4" s="7">
        <v>9</v>
      </c>
      <c r="D4" s="7">
        <v>3</v>
      </c>
      <c r="E4" s="7">
        <v>4</v>
      </c>
      <c r="F4" s="7">
        <v>244</v>
      </c>
      <c r="G4" s="7">
        <v>44</v>
      </c>
      <c r="H4" s="7">
        <v>0</v>
      </c>
      <c r="I4" s="7">
        <v>1</v>
      </c>
      <c r="J4" s="7">
        <v>6</v>
      </c>
      <c r="K4" s="7">
        <v>0</v>
      </c>
      <c r="L4" s="7">
        <v>2</v>
      </c>
      <c r="M4" s="7">
        <v>4</v>
      </c>
      <c r="N4" s="7">
        <v>0</v>
      </c>
      <c r="O4" s="7">
        <v>1</v>
      </c>
      <c r="P4" s="7">
        <v>1</v>
      </c>
      <c r="Q4" s="7">
        <v>1</v>
      </c>
      <c r="R4" s="7">
        <v>8</v>
      </c>
      <c r="S4" s="7">
        <v>0</v>
      </c>
    </row>
    <row r="5" spans="1:19" ht="26.25" customHeight="1">
      <c r="A5" s="6" t="s">
        <v>2</v>
      </c>
      <c r="B5" s="7">
        <v>63</v>
      </c>
      <c r="C5" s="7">
        <v>0</v>
      </c>
      <c r="D5" s="7">
        <v>0</v>
      </c>
      <c r="E5" s="7">
        <v>0</v>
      </c>
      <c r="F5" s="7">
        <v>56</v>
      </c>
      <c r="G5" s="7">
        <v>9</v>
      </c>
      <c r="H5" s="7">
        <v>2</v>
      </c>
      <c r="I5" s="7">
        <v>0</v>
      </c>
      <c r="J5" s="7">
        <v>1</v>
      </c>
      <c r="K5" s="7">
        <v>0</v>
      </c>
      <c r="L5" s="7">
        <v>0</v>
      </c>
      <c r="M5" s="7">
        <v>4</v>
      </c>
      <c r="N5" s="7" t="s">
        <v>36</v>
      </c>
      <c r="O5" s="7" t="s">
        <v>36</v>
      </c>
      <c r="P5" s="38">
        <v>0</v>
      </c>
      <c r="Q5" s="38">
        <v>0</v>
      </c>
      <c r="R5" s="38">
        <v>0</v>
      </c>
      <c r="S5" s="38">
        <v>0</v>
      </c>
    </row>
    <row r="6" spans="1:19" ht="26.25" customHeight="1">
      <c r="A6" s="6" t="s">
        <v>3</v>
      </c>
      <c r="B6" s="7">
        <v>21</v>
      </c>
      <c r="C6" s="7">
        <v>0</v>
      </c>
      <c r="D6" s="7">
        <v>0</v>
      </c>
      <c r="E6" s="7">
        <v>0</v>
      </c>
      <c r="F6" s="7">
        <v>28</v>
      </c>
      <c r="G6" s="7">
        <v>9</v>
      </c>
      <c r="H6" s="7">
        <v>1</v>
      </c>
      <c r="I6" s="7">
        <v>0</v>
      </c>
      <c r="J6" s="7">
        <v>2</v>
      </c>
      <c r="K6" s="7">
        <v>0</v>
      </c>
      <c r="L6" s="7">
        <v>2</v>
      </c>
      <c r="M6" s="7">
        <v>0</v>
      </c>
      <c r="N6" s="7">
        <v>0</v>
      </c>
      <c r="O6" s="7">
        <v>0</v>
      </c>
      <c r="P6" s="38">
        <v>0</v>
      </c>
      <c r="Q6" s="38">
        <v>0</v>
      </c>
      <c r="R6" s="38">
        <v>0</v>
      </c>
      <c r="S6" s="38">
        <v>0</v>
      </c>
    </row>
    <row r="7" spans="1:19" ht="26.25" customHeight="1">
      <c r="A7" s="6" t="s">
        <v>4</v>
      </c>
      <c r="B7" s="7">
        <v>48</v>
      </c>
      <c r="C7" s="7">
        <v>2</v>
      </c>
      <c r="D7" s="7">
        <v>0</v>
      </c>
      <c r="E7" s="7">
        <v>4</v>
      </c>
      <c r="F7" s="7">
        <v>17</v>
      </c>
      <c r="G7" s="7">
        <v>0</v>
      </c>
      <c r="H7" s="7">
        <v>1</v>
      </c>
      <c r="I7" s="7">
        <v>0</v>
      </c>
      <c r="J7" s="7">
        <v>0</v>
      </c>
      <c r="K7" s="7">
        <v>1</v>
      </c>
      <c r="L7" s="7">
        <v>0</v>
      </c>
      <c r="M7" s="7">
        <v>1</v>
      </c>
      <c r="N7" s="38">
        <v>0</v>
      </c>
      <c r="O7" s="38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56</v>
      </c>
      <c r="C8" s="7">
        <v>0</v>
      </c>
      <c r="D8" s="7">
        <v>0</v>
      </c>
      <c r="E8" s="7">
        <v>1</v>
      </c>
      <c r="F8" s="7">
        <v>12</v>
      </c>
      <c r="G8" s="7">
        <v>13</v>
      </c>
      <c r="H8" s="7">
        <v>0</v>
      </c>
      <c r="I8" s="7">
        <v>0</v>
      </c>
      <c r="J8" s="7">
        <v>1</v>
      </c>
      <c r="K8" s="7">
        <v>0</v>
      </c>
      <c r="L8" s="7">
        <v>0</v>
      </c>
      <c r="M8" s="7">
        <v>2</v>
      </c>
      <c r="N8" s="38" t="s">
        <v>36</v>
      </c>
      <c r="O8" s="38" t="s">
        <v>36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35</v>
      </c>
      <c r="C9" s="7">
        <v>0</v>
      </c>
      <c r="D9" s="7">
        <v>0</v>
      </c>
      <c r="E9" s="7">
        <v>0</v>
      </c>
      <c r="F9" s="7">
        <v>31</v>
      </c>
      <c r="G9" s="7">
        <v>9</v>
      </c>
      <c r="H9" s="7">
        <v>0</v>
      </c>
      <c r="I9" s="7">
        <v>0</v>
      </c>
      <c r="J9" s="7">
        <v>1</v>
      </c>
      <c r="K9" s="7">
        <v>0</v>
      </c>
      <c r="L9" s="7">
        <v>0</v>
      </c>
      <c r="M9" s="7">
        <v>1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32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36</v>
      </c>
      <c r="Q10" s="7" t="s">
        <v>36</v>
      </c>
      <c r="R10" s="7" t="s">
        <v>36</v>
      </c>
      <c r="S10" s="7" t="s">
        <v>36</v>
      </c>
    </row>
    <row r="11" spans="1:19" ht="26.25" customHeight="1">
      <c r="A11" s="6" t="s">
        <v>7</v>
      </c>
      <c r="B11" s="7">
        <v>40</v>
      </c>
      <c r="C11" s="7">
        <v>0</v>
      </c>
      <c r="D11" s="7">
        <v>0</v>
      </c>
      <c r="E11" s="7">
        <v>0</v>
      </c>
      <c r="F11" s="7">
        <v>5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36</v>
      </c>
      <c r="Q11" s="7" t="s">
        <v>36</v>
      </c>
      <c r="R11" s="7" t="s">
        <v>36</v>
      </c>
      <c r="S11" s="7" t="s">
        <v>36</v>
      </c>
    </row>
    <row r="12" spans="1:19" ht="26.25" customHeight="1">
      <c r="A12" s="6" t="s">
        <v>8</v>
      </c>
      <c r="B12" s="7">
        <v>167</v>
      </c>
      <c r="C12" s="7">
        <v>3</v>
      </c>
      <c r="D12" s="7">
        <v>2</v>
      </c>
      <c r="E12" s="7">
        <v>3</v>
      </c>
      <c r="F12" s="7">
        <v>129</v>
      </c>
      <c r="G12" s="7">
        <v>25</v>
      </c>
      <c r="H12" s="7">
        <v>0</v>
      </c>
      <c r="I12" s="7">
        <v>0</v>
      </c>
      <c r="J12" s="7">
        <v>2</v>
      </c>
      <c r="K12" s="7">
        <v>0</v>
      </c>
      <c r="L12" s="7">
        <v>0</v>
      </c>
      <c r="M12" s="7">
        <v>1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9</v>
      </c>
      <c r="B13" s="9">
        <v>12</v>
      </c>
      <c r="C13" s="9">
        <v>0</v>
      </c>
      <c r="D13" s="9">
        <v>0</v>
      </c>
      <c r="E13" s="9">
        <v>0</v>
      </c>
      <c r="F13" s="9">
        <v>8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spans="2:19" ht="45.75" customHeight="1" thickBot="1">
      <c r="B14" s="20">
        <f>SUM(B3:B13)-B2</f>
        <v>0</v>
      </c>
      <c r="C14" s="20">
        <f aca="true" t="shared" si="0" ref="C14:S14">SUM(C3:C13)-C2</f>
        <v>0</v>
      </c>
      <c r="D14" s="20">
        <f t="shared" si="0"/>
        <v>0</v>
      </c>
      <c r="E14" s="20">
        <f t="shared" si="0"/>
        <v>0</v>
      </c>
      <c r="F14" s="20">
        <f t="shared" si="0"/>
        <v>0</v>
      </c>
      <c r="G14" s="20">
        <f t="shared" si="0"/>
        <v>0</v>
      </c>
      <c r="H14" s="20">
        <f t="shared" si="0"/>
        <v>0</v>
      </c>
      <c r="I14" s="20">
        <f t="shared" si="0"/>
        <v>0</v>
      </c>
      <c r="J14" s="20">
        <f t="shared" si="0"/>
        <v>0</v>
      </c>
      <c r="K14" s="20">
        <f t="shared" si="0"/>
        <v>0</v>
      </c>
      <c r="L14" s="20">
        <f t="shared" si="0"/>
        <v>0</v>
      </c>
      <c r="M14" s="20">
        <f t="shared" si="0"/>
        <v>0</v>
      </c>
      <c r="N14" s="20">
        <f t="shared" si="0"/>
        <v>0</v>
      </c>
      <c r="O14" s="20">
        <f t="shared" si="0"/>
        <v>0</v>
      </c>
      <c r="P14" s="20">
        <f t="shared" si="0"/>
        <v>0</v>
      </c>
      <c r="Q14" s="20">
        <f t="shared" si="0"/>
        <v>0</v>
      </c>
      <c r="R14" s="20">
        <f t="shared" si="0"/>
        <v>0</v>
      </c>
      <c r="S14" s="20">
        <f t="shared" si="0"/>
        <v>0</v>
      </c>
    </row>
    <row r="15" spans="1:19" s="3" customFormat="1" ht="45" customHeight="1" thickBot="1">
      <c r="A15" s="10" t="s">
        <v>29</v>
      </c>
      <c r="B15" s="2" t="s">
        <v>34</v>
      </c>
      <c r="C15" s="2" t="s">
        <v>21</v>
      </c>
      <c r="D15" s="2" t="s">
        <v>12</v>
      </c>
      <c r="E15" s="2" t="s">
        <v>13</v>
      </c>
      <c r="F15" s="2" t="s">
        <v>14</v>
      </c>
      <c r="G15" s="2" t="s">
        <v>15</v>
      </c>
      <c r="H15" s="2" t="s">
        <v>16</v>
      </c>
      <c r="I15" s="2" t="s">
        <v>17</v>
      </c>
      <c r="J15" s="2" t="s">
        <v>18</v>
      </c>
      <c r="K15" s="2" t="s">
        <v>19</v>
      </c>
      <c r="L15" s="2" t="s">
        <v>35</v>
      </c>
      <c r="M15" s="2" t="s">
        <v>20</v>
      </c>
      <c r="N15" s="2" t="s">
        <v>22</v>
      </c>
      <c r="O15" s="2" t="s">
        <v>23</v>
      </c>
      <c r="P15" s="34" t="s">
        <v>24</v>
      </c>
      <c r="Q15" s="34" t="s">
        <v>25</v>
      </c>
      <c r="R15" s="34" t="s">
        <v>26</v>
      </c>
      <c r="S15" s="34" t="s">
        <v>27</v>
      </c>
    </row>
    <row r="16" spans="1:19" ht="26.25" customHeight="1">
      <c r="A16" s="4" t="s">
        <v>28</v>
      </c>
      <c r="B16" s="11">
        <v>9.62</v>
      </c>
      <c r="C16" s="11">
        <v>0.37</v>
      </c>
      <c r="D16" s="11">
        <v>0.09</v>
      </c>
      <c r="E16" s="11">
        <v>0.26</v>
      </c>
      <c r="F16" s="11">
        <v>10.65</v>
      </c>
      <c r="G16" s="11">
        <v>2.35</v>
      </c>
      <c r="H16" s="11">
        <v>0.09</v>
      </c>
      <c r="I16" s="11">
        <v>0.02</v>
      </c>
      <c r="J16" s="11">
        <v>0.28</v>
      </c>
      <c r="K16" s="11">
        <v>0.02</v>
      </c>
      <c r="L16" s="11">
        <v>0.07</v>
      </c>
      <c r="M16" s="11">
        <v>0.24</v>
      </c>
      <c r="N16" s="11" t="s">
        <v>36</v>
      </c>
      <c r="O16" s="11">
        <v>0.08</v>
      </c>
      <c r="P16" s="32">
        <v>0.06</v>
      </c>
      <c r="Q16" s="32">
        <v>0.06</v>
      </c>
      <c r="R16" s="32">
        <v>0.47</v>
      </c>
      <c r="S16" s="32" t="s">
        <v>36</v>
      </c>
    </row>
    <row r="17" spans="1:19" ht="26.25" customHeight="1">
      <c r="A17" s="6" t="s">
        <v>0</v>
      </c>
      <c r="B17" s="12">
        <v>3.14</v>
      </c>
      <c r="C17" s="12">
        <v>0.43</v>
      </c>
      <c r="D17" s="12">
        <v>0</v>
      </c>
      <c r="E17" s="12">
        <v>0.14</v>
      </c>
      <c r="F17" s="12">
        <v>3.21</v>
      </c>
      <c r="G17" s="12">
        <v>1.29</v>
      </c>
      <c r="H17" s="12">
        <v>0.07</v>
      </c>
      <c r="I17" s="12">
        <v>0</v>
      </c>
      <c r="J17" s="12">
        <v>0.14</v>
      </c>
      <c r="K17" s="12">
        <v>0</v>
      </c>
      <c r="L17" s="12">
        <v>0</v>
      </c>
      <c r="M17" s="12">
        <v>0</v>
      </c>
      <c r="N17" s="41">
        <v>0</v>
      </c>
      <c r="O17" s="39">
        <v>0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18.56</v>
      </c>
      <c r="C18" s="12">
        <v>0.82</v>
      </c>
      <c r="D18" s="12">
        <v>0.27</v>
      </c>
      <c r="E18" s="12">
        <v>0.36</v>
      </c>
      <c r="F18" s="12">
        <v>22.18</v>
      </c>
      <c r="G18" s="12">
        <v>4</v>
      </c>
      <c r="H18" s="12">
        <v>0</v>
      </c>
      <c r="I18" s="12">
        <v>0.09</v>
      </c>
      <c r="J18" s="12">
        <v>0.55</v>
      </c>
      <c r="K18" s="12">
        <v>0</v>
      </c>
      <c r="L18" s="12">
        <v>0.18</v>
      </c>
      <c r="M18" s="12">
        <v>0.36</v>
      </c>
      <c r="N18" s="39">
        <v>0</v>
      </c>
      <c r="O18" s="39">
        <v>0.25</v>
      </c>
      <c r="P18" s="12">
        <v>0.25</v>
      </c>
      <c r="Q18" s="12">
        <v>0.25</v>
      </c>
      <c r="R18" s="12">
        <v>2</v>
      </c>
      <c r="S18" s="12">
        <v>0</v>
      </c>
    </row>
    <row r="19" spans="1:19" ht="26.25" customHeight="1">
      <c r="A19" s="6" t="s">
        <v>2</v>
      </c>
      <c r="B19" s="12">
        <v>7</v>
      </c>
      <c r="C19" s="12">
        <v>0</v>
      </c>
      <c r="D19" s="12">
        <v>0</v>
      </c>
      <c r="E19" s="12">
        <v>0</v>
      </c>
      <c r="F19" s="12">
        <v>9.33</v>
      </c>
      <c r="G19" s="12">
        <v>1.5</v>
      </c>
      <c r="H19" s="12">
        <v>0.33</v>
      </c>
      <c r="I19" s="12">
        <v>0</v>
      </c>
      <c r="J19" s="12">
        <v>0.17</v>
      </c>
      <c r="K19" s="12">
        <v>0</v>
      </c>
      <c r="L19" s="12">
        <v>0</v>
      </c>
      <c r="M19" s="12">
        <v>0.67</v>
      </c>
      <c r="N19" s="12" t="s">
        <v>36</v>
      </c>
      <c r="O19" s="12" t="s">
        <v>36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3.5</v>
      </c>
      <c r="C20" s="12">
        <v>0</v>
      </c>
      <c r="D20" s="12">
        <v>0</v>
      </c>
      <c r="E20" s="12">
        <v>0</v>
      </c>
      <c r="F20" s="12">
        <v>7</v>
      </c>
      <c r="G20" s="12">
        <v>2.25</v>
      </c>
      <c r="H20" s="12">
        <v>0.25</v>
      </c>
      <c r="I20" s="12">
        <v>0</v>
      </c>
      <c r="J20" s="12">
        <v>0.5</v>
      </c>
      <c r="K20" s="12">
        <v>0</v>
      </c>
      <c r="L20" s="12">
        <v>0.5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16</v>
      </c>
      <c r="C21" s="12">
        <v>2</v>
      </c>
      <c r="D21" s="12">
        <v>0</v>
      </c>
      <c r="E21" s="12">
        <v>4</v>
      </c>
      <c r="F21" s="12">
        <v>17</v>
      </c>
      <c r="G21" s="12">
        <v>0</v>
      </c>
      <c r="H21" s="12">
        <v>1</v>
      </c>
      <c r="I21" s="12">
        <v>0</v>
      </c>
      <c r="J21" s="12">
        <v>0</v>
      </c>
      <c r="K21" s="12">
        <v>1</v>
      </c>
      <c r="L21" s="12">
        <v>0</v>
      </c>
      <c r="M21" s="12">
        <v>1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6.22</v>
      </c>
      <c r="C22" s="12">
        <v>0</v>
      </c>
      <c r="D22" s="12">
        <v>0</v>
      </c>
      <c r="E22" s="12">
        <v>0.17</v>
      </c>
      <c r="F22" s="12">
        <v>2</v>
      </c>
      <c r="G22" s="12">
        <v>2.17</v>
      </c>
      <c r="H22" s="12">
        <v>0</v>
      </c>
      <c r="I22" s="12">
        <v>0</v>
      </c>
      <c r="J22" s="12">
        <v>0.17</v>
      </c>
      <c r="K22" s="12">
        <v>0</v>
      </c>
      <c r="L22" s="12">
        <v>0</v>
      </c>
      <c r="M22" s="12">
        <v>0.33</v>
      </c>
      <c r="N22" s="12" t="s">
        <v>36</v>
      </c>
      <c r="O22" s="12" t="s">
        <v>36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11.67</v>
      </c>
      <c r="C23" s="12">
        <v>0</v>
      </c>
      <c r="D23" s="12">
        <v>0</v>
      </c>
      <c r="E23" s="12">
        <v>0</v>
      </c>
      <c r="F23" s="12">
        <v>15.5</v>
      </c>
      <c r="G23" s="12">
        <v>4.5</v>
      </c>
      <c r="H23" s="12">
        <v>0</v>
      </c>
      <c r="I23" s="12">
        <v>0</v>
      </c>
      <c r="J23" s="12">
        <v>0.5</v>
      </c>
      <c r="K23" s="12">
        <v>0</v>
      </c>
      <c r="L23" s="12">
        <v>0</v>
      </c>
      <c r="M23" s="12">
        <v>0.5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32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36</v>
      </c>
      <c r="Q24" s="12" t="s">
        <v>36</v>
      </c>
      <c r="R24" s="12" t="s">
        <v>36</v>
      </c>
      <c r="S24" s="12" t="s">
        <v>36</v>
      </c>
    </row>
    <row r="25" spans="1:19" ht="26.25" customHeight="1">
      <c r="A25" s="6" t="s">
        <v>7</v>
      </c>
      <c r="B25" s="12">
        <v>13.33</v>
      </c>
      <c r="C25" s="12">
        <v>0</v>
      </c>
      <c r="D25" s="12">
        <v>0</v>
      </c>
      <c r="E25" s="12">
        <v>0</v>
      </c>
      <c r="F25" s="12">
        <v>2.5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 t="s">
        <v>36</v>
      </c>
      <c r="Q25" s="12" t="s">
        <v>36</v>
      </c>
      <c r="R25" s="12" t="s">
        <v>36</v>
      </c>
      <c r="S25" s="12" t="s">
        <v>36</v>
      </c>
    </row>
    <row r="26" spans="1:19" ht="26.25" customHeight="1">
      <c r="A26" s="6" t="s">
        <v>8</v>
      </c>
      <c r="B26" s="12">
        <v>23.86</v>
      </c>
      <c r="C26" s="12">
        <v>0.75</v>
      </c>
      <c r="D26" s="12">
        <v>0.5</v>
      </c>
      <c r="E26" s="12">
        <v>0.75</v>
      </c>
      <c r="F26" s="12">
        <v>32.25</v>
      </c>
      <c r="G26" s="12">
        <v>6.25</v>
      </c>
      <c r="H26" s="12">
        <v>0</v>
      </c>
      <c r="I26" s="12">
        <v>0</v>
      </c>
      <c r="J26" s="12">
        <v>0.5</v>
      </c>
      <c r="K26" s="12">
        <v>0</v>
      </c>
      <c r="L26" s="12">
        <v>0</v>
      </c>
      <c r="M26" s="12">
        <v>0.25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9</v>
      </c>
      <c r="B27" s="14">
        <v>4</v>
      </c>
      <c r="C27" s="14">
        <v>0</v>
      </c>
      <c r="D27" s="14">
        <v>0</v>
      </c>
      <c r="E27" s="14">
        <v>0</v>
      </c>
      <c r="F27" s="14">
        <v>4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/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W13" sqref="W13"/>
      <selection pane="topRight" activeCell="W13" sqref="W13"/>
      <selection pane="bottomLeft" activeCell="W13" sqref="W13"/>
      <selection pane="bottomRight" activeCell="W13" sqref="W13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10</v>
      </c>
      <c r="B1" s="2" t="s">
        <v>34</v>
      </c>
      <c r="C1" s="2" t="s">
        <v>21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35</v>
      </c>
      <c r="M1" s="2" t="s">
        <v>20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</row>
    <row r="2" spans="1:19" ht="26.25" customHeight="1">
      <c r="A2" s="4" t="s">
        <v>28</v>
      </c>
      <c r="B2" s="5">
        <v>991</v>
      </c>
      <c r="C2" s="5">
        <v>5</v>
      </c>
      <c r="D2" s="5">
        <v>7</v>
      </c>
      <c r="E2" s="5">
        <v>42</v>
      </c>
      <c r="F2" s="5">
        <v>503</v>
      </c>
      <c r="G2" s="5">
        <v>55</v>
      </c>
      <c r="H2" s="5">
        <v>1</v>
      </c>
      <c r="I2" s="5">
        <v>5</v>
      </c>
      <c r="J2" s="5">
        <v>27</v>
      </c>
      <c r="K2" s="5">
        <v>0</v>
      </c>
      <c r="L2" s="5">
        <v>0</v>
      </c>
      <c r="M2" s="5">
        <v>27</v>
      </c>
      <c r="N2" s="5">
        <v>0</v>
      </c>
      <c r="O2" s="5">
        <v>5</v>
      </c>
      <c r="P2" s="5">
        <v>0</v>
      </c>
      <c r="Q2" s="5">
        <v>0</v>
      </c>
      <c r="R2" s="5">
        <v>1</v>
      </c>
      <c r="S2" s="5">
        <v>0</v>
      </c>
    </row>
    <row r="3" spans="1:19" ht="26.25" customHeight="1">
      <c r="A3" s="6" t="s">
        <v>0</v>
      </c>
      <c r="B3" s="7">
        <v>356</v>
      </c>
      <c r="C3" s="7">
        <v>2</v>
      </c>
      <c r="D3" s="7">
        <v>2</v>
      </c>
      <c r="E3" s="7">
        <v>18</v>
      </c>
      <c r="F3" s="7">
        <v>119</v>
      </c>
      <c r="G3" s="7">
        <v>9</v>
      </c>
      <c r="H3" s="7">
        <v>1</v>
      </c>
      <c r="I3" s="7">
        <v>1</v>
      </c>
      <c r="J3" s="7">
        <v>8</v>
      </c>
      <c r="K3" s="7">
        <v>0</v>
      </c>
      <c r="L3" s="7">
        <v>0</v>
      </c>
      <c r="M3" s="7">
        <v>3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176</v>
      </c>
      <c r="C4" s="7">
        <v>2</v>
      </c>
      <c r="D4" s="7">
        <v>3</v>
      </c>
      <c r="E4" s="7">
        <v>6</v>
      </c>
      <c r="F4" s="7">
        <v>102</v>
      </c>
      <c r="G4" s="7">
        <v>17</v>
      </c>
      <c r="H4" s="7">
        <v>0</v>
      </c>
      <c r="I4" s="7">
        <v>3</v>
      </c>
      <c r="J4" s="7">
        <v>5</v>
      </c>
      <c r="K4" s="7">
        <v>0</v>
      </c>
      <c r="L4" s="7">
        <v>0</v>
      </c>
      <c r="M4" s="7">
        <v>1</v>
      </c>
      <c r="N4" s="7">
        <v>0</v>
      </c>
      <c r="O4" s="7">
        <v>5</v>
      </c>
      <c r="P4" s="7">
        <v>0</v>
      </c>
      <c r="Q4" s="7">
        <v>0</v>
      </c>
      <c r="R4" s="7">
        <v>1</v>
      </c>
      <c r="S4" s="7">
        <v>0</v>
      </c>
    </row>
    <row r="5" spans="1:19" ht="26.25" customHeight="1">
      <c r="A5" s="6" t="s">
        <v>2</v>
      </c>
      <c r="B5" s="7">
        <v>206</v>
      </c>
      <c r="C5" s="7">
        <v>0</v>
      </c>
      <c r="D5" s="7">
        <v>0</v>
      </c>
      <c r="E5" s="7">
        <v>1</v>
      </c>
      <c r="F5" s="7">
        <v>64</v>
      </c>
      <c r="G5" s="7">
        <v>4</v>
      </c>
      <c r="H5" s="7">
        <v>0</v>
      </c>
      <c r="I5" s="7">
        <v>0</v>
      </c>
      <c r="J5" s="7">
        <v>1</v>
      </c>
      <c r="K5" s="7">
        <v>0</v>
      </c>
      <c r="L5" s="7">
        <v>0</v>
      </c>
      <c r="M5" s="7">
        <v>2</v>
      </c>
      <c r="N5" s="7" t="s">
        <v>36</v>
      </c>
      <c r="O5" s="7" t="s">
        <v>36</v>
      </c>
      <c r="P5" s="38">
        <v>0</v>
      </c>
      <c r="Q5" s="38">
        <v>0</v>
      </c>
      <c r="R5" s="38">
        <v>0</v>
      </c>
      <c r="S5" s="38">
        <v>0</v>
      </c>
    </row>
    <row r="6" spans="1:19" ht="26.25" customHeight="1">
      <c r="A6" s="6" t="s">
        <v>3</v>
      </c>
      <c r="B6" s="7">
        <v>63</v>
      </c>
      <c r="C6" s="7">
        <v>0</v>
      </c>
      <c r="D6" s="7">
        <v>0</v>
      </c>
      <c r="E6" s="7">
        <v>1</v>
      </c>
      <c r="F6" s="7">
        <v>53</v>
      </c>
      <c r="G6" s="7">
        <v>2</v>
      </c>
      <c r="H6" s="7">
        <v>0</v>
      </c>
      <c r="I6" s="7">
        <v>0</v>
      </c>
      <c r="J6" s="7">
        <v>8</v>
      </c>
      <c r="K6" s="7">
        <v>0</v>
      </c>
      <c r="L6" s="7">
        <v>0</v>
      </c>
      <c r="M6" s="7">
        <v>19</v>
      </c>
      <c r="N6" s="7">
        <v>0</v>
      </c>
      <c r="O6" s="7">
        <v>0</v>
      </c>
      <c r="P6" s="38">
        <v>0</v>
      </c>
      <c r="Q6" s="38">
        <v>0</v>
      </c>
      <c r="R6" s="38">
        <v>0</v>
      </c>
      <c r="S6" s="38">
        <v>0</v>
      </c>
    </row>
    <row r="7" spans="1:19" ht="26.25" customHeight="1">
      <c r="A7" s="6" t="s">
        <v>4</v>
      </c>
      <c r="B7" s="7">
        <v>27</v>
      </c>
      <c r="C7" s="7">
        <v>1</v>
      </c>
      <c r="D7" s="7">
        <v>0</v>
      </c>
      <c r="E7" s="7">
        <v>0</v>
      </c>
      <c r="F7" s="7">
        <v>28</v>
      </c>
      <c r="G7" s="7">
        <v>1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38">
        <v>0</v>
      </c>
      <c r="O7" s="38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82</v>
      </c>
      <c r="C8" s="7">
        <v>0</v>
      </c>
      <c r="D8" s="7">
        <v>1</v>
      </c>
      <c r="E8" s="7">
        <v>0</v>
      </c>
      <c r="F8" s="7">
        <v>29</v>
      </c>
      <c r="G8" s="7">
        <v>12</v>
      </c>
      <c r="H8" s="7">
        <v>0</v>
      </c>
      <c r="I8" s="7">
        <v>1</v>
      </c>
      <c r="J8" s="7">
        <v>2</v>
      </c>
      <c r="K8" s="7">
        <v>0</v>
      </c>
      <c r="L8" s="7">
        <v>0</v>
      </c>
      <c r="M8" s="7">
        <v>1</v>
      </c>
      <c r="N8" s="38" t="s">
        <v>36</v>
      </c>
      <c r="O8" s="38" t="s">
        <v>36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1</v>
      </c>
      <c r="C9" s="7">
        <v>0</v>
      </c>
      <c r="D9" s="7">
        <v>0</v>
      </c>
      <c r="E9" s="7">
        <v>0</v>
      </c>
      <c r="F9" s="7">
        <v>29</v>
      </c>
      <c r="G9" s="7">
        <v>2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1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32</v>
      </c>
      <c r="B10" s="7">
        <v>1</v>
      </c>
      <c r="C10" s="7">
        <v>0</v>
      </c>
      <c r="D10" s="7">
        <v>0</v>
      </c>
      <c r="E10" s="7">
        <v>0</v>
      </c>
      <c r="F10" s="7">
        <v>12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36</v>
      </c>
      <c r="Q10" s="7" t="s">
        <v>36</v>
      </c>
      <c r="R10" s="7" t="s">
        <v>36</v>
      </c>
      <c r="S10" s="7" t="s">
        <v>36</v>
      </c>
    </row>
    <row r="11" spans="1:19" ht="26.25" customHeight="1">
      <c r="A11" s="6" t="s">
        <v>7</v>
      </c>
      <c r="B11" s="7">
        <v>8</v>
      </c>
      <c r="C11" s="7">
        <v>0</v>
      </c>
      <c r="D11" s="7">
        <v>0</v>
      </c>
      <c r="E11" s="7">
        <v>0</v>
      </c>
      <c r="F11" s="7">
        <v>14</v>
      </c>
      <c r="G11" s="7">
        <v>0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36</v>
      </c>
      <c r="Q11" s="7" t="s">
        <v>36</v>
      </c>
      <c r="R11" s="7" t="s">
        <v>36</v>
      </c>
      <c r="S11" s="7" t="s">
        <v>36</v>
      </c>
    </row>
    <row r="12" spans="1:19" ht="26.25" customHeight="1">
      <c r="A12" s="6" t="s">
        <v>8</v>
      </c>
      <c r="B12" s="7">
        <v>60</v>
      </c>
      <c r="C12" s="7">
        <v>0</v>
      </c>
      <c r="D12" s="7">
        <v>1</v>
      </c>
      <c r="E12" s="7">
        <v>16</v>
      </c>
      <c r="F12" s="7">
        <v>45</v>
      </c>
      <c r="G12" s="7">
        <v>7</v>
      </c>
      <c r="H12" s="7">
        <v>0</v>
      </c>
      <c r="I12" s="7">
        <v>0</v>
      </c>
      <c r="J12" s="7">
        <v>2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9</v>
      </c>
      <c r="B13" s="9">
        <v>11</v>
      </c>
      <c r="C13" s="9">
        <v>0</v>
      </c>
      <c r="D13" s="9">
        <v>0</v>
      </c>
      <c r="E13" s="9">
        <v>0</v>
      </c>
      <c r="F13" s="9">
        <v>8</v>
      </c>
      <c r="G13" s="9">
        <v>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spans="2:19" ht="45.75" customHeight="1" thickBot="1">
      <c r="B14" s="20">
        <f>SUM(B3:B13)-B2</f>
        <v>0</v>
      </c>
      <c r="C14" s="20">
        <f aca="true" t="shared" si="0" ref="C14:S14">SUM(C3:C13)-C2</f>
        <v>0</v>
      </c>
      <c r="D14" s="20">
        <f t="shared" si="0"/>
        <v>0</v>
      </c>
      <c r="E14" s="20">
        <f t="shared" si="0"/>
        <v>0</v>
      </c>
      <c r="F14" s="20">
        <f t="shared" si="0"/>
        <v>0</v>
      </c>
      <c r="G14" s="20">
        <f t="shared" si="0"/>
        <v>0</v>
      </c>
      <c r="H14" s="20">
        <f t="shared" si="0"/>
        <v>0</v>
      </c>
      <c r="I14" s="20">
        <f t="shared" si="0"/>
        <v>0</v>
      </c>
      <c r="J14" s="20">
        <f t="shared" si="0"/>
        <v>0</v>
      </c>
      <c r="K14" s="20">
        <f t="shared" si="0"/>
        <v>0</v>
      </c>
      <c r="L14" s="20">
        <f t="shared" si="0"/>
        <v>0</v>
      </c>
      <c r="M14" s="20">
        <f t="shared" si="0"/>
        <v>0</v>
      </c>
      <c r="N14" s="20">
        <f t="shared" si="0"/>
        <v>0</v>
      </c>
      <c r="O14" s="20">
        <f t="shared" si="0"/>
        <v>0</v>
      </c>
      <c r="P14" s="20">
        <f t="shared" si="0"/>
        <v>0</v>
      </c>
      <c r="Q14" s="20">
        <f t="shared" si="0"/>
        <v>0</v>
      </c>
      <c r="R14" s="20">
        <f t="shared" si="0"/>
        <v>0</v>
      </c>
      <c r="S14" s="20">
        <f t="shared" si="0"/>
        <v>0</v>
      </c>
    </row>
    <row r="15" spans="1:19" s="3" customFormat="1" ht="45" customHeight="1" thickBot="1">
      <c r="A15" s="10" t="s">
        <v>29</v>
      </c>
      <c r="B15" s="2" t="s">
        <v>34</v>
      </c>
      <c r="C15" s="2" t="s">
        <v>21</v>
      </c>
      <c r="D15" s="2" t="s">
        <v>12</v>
      </c>
      <c r="E15" s="2" t="s">
        <v>13</v>
      </c>
      <c r="F15" s="2" t="s">
        <v>14</v>
      </c>
      <c r="G15" s="2" t="s">
        <v>15</v>
      </c>
      <c r="H15" s="2" t="s">
        <v>16</v>
      </c>
      <c r="I15" s="2" t="s">
        <v>17</v>
      </c>
      <c r="J15" s="2" t="s">
        <v>18</v>
      </c>
      <c r="K15" s="2" t="s">
        <v>19</v>
      </c>
      <c r="L15" s="2" t="s">
        <v>35</v>
      </c>
      <c r="M15" s="2" t="s">
        <v>20</v>
      </c>
      <c r="N15" s="2" t="s">
        <v>22</v>
      </c>
      <c r="O15" s="2" t="s">
        <v>23</v>
      </c>
      <c r="P15" s="34" t="s">
        <v>24</v>
      </c>
      <c r="Q15" s="34" t="s">
        <v>25</v>
      </c>
      <c r="R15" s="34" t="s">
        <v>26</v>
      </c>
      <c r="S15" s="34" t="s">
        <v>27</v>
      </c>
    </row>
    <row r="16" spans="1:19" ht="26.25" customHeight="1">
      <c r="A16" s="4" t="s">
        <v>28</v>
      </c>
      <c r="B16" s="11">
        <v>11.8</v>
      </c>
      <c r="C16" s="11">
        <v>0.09</v>
      </c>
      <c r="D16" s="11">
        <v>0.13</v>
      </c>
      <c r="E16" s="11">
        <v>0.78</v>
      </c>
      <c r="F16" s="11">
        <v>9.31</v>
      </c>
      <c r="G16" s="11">
        <v>1.02</v>
      </c>
      <c r="H16" s="11">
        <v>0.02</v>
      </c>
      <c r="I16" s="11">
        <v>0.09</v>
      </c>
      <c r="J16" s="11">
        <v>0.5</v>
      </c>
      <c r="K16" s="11" t="s">
        <v>36</v>
      </c>
      <c r="L16" s="11" t="s">
        <v>36</v>
      </c>
      <c r="M16" s="11">
        <v>0.5</v>
      </c>
      <c r="N16" s="11" t="s">
        <v>36</v>
      </c>
      <c r="O16" s="11">
        <v>0.42</v>
      </c>
      <c r="P16" s="32" t="s">
        <v>36</v>
      </c>
      <c r="Q16" s="32" t="s">
        <v>36</v>
      </c>
      <c r="R16" s="32">
        <v>0.2</v>
      </c>
      <c r="S16" s="32" t="s">
        <v>36</v>
      </c>
    </row>
    <row r="17" spans="1:19" ht="26.25" customHeight="1">
      <c r="A17" s="6" t="s">
        <v>0</v>
      </c>
      <c r="B17" s="12">
        <v>16.18</v>
      </c>
      <c r="C17" s="12">
        <v>0.14</v>
      </c>
      <c r="D17" s="12">
        <v>0.14</v>
      </c>
      <c r="E17" s="12">
        <v>1.29</v>
      </c>
      <c r="F17" s="12">
        <v>8.5</v>
      </c>
      <c r="G17" s="12">
        <v>0.64</v>
      </c>
      <c r="H17" s="12">
        <v>0.07</v>
      </c>
      <c r="I17" s="12">
        <v>0.07</v>
      </c>
      <c r="J17" s="12">
        <v>0.57</v>
      </c>
      <c r="K17" s="12">
        <v>0</v>
      </c>
      <c r="L17" s="12">
        <v>0</v>
      </c>
      <c r="M17" s="12">
        <v>0.21</v>
      </c>
      <c r="N17" s="41">
        <v>0</v>
      </c>
      <c r="O17" s="39">
        <v>0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11</v>
      </c>
      <c r="C18" s="12">
        <v>0.18</v>
      </c>
      <c r="D18" s="12">
        <v>0.27</v>
      </c>
      <c r="E18" s="12">
        <v>0.55</v>
      </c>
      <c r="F18" s="12">
        <v>9.27</v>
      </c>
      <c r="G18" s="12">
        <v>1.55</v>
      </c>
      <c r="H18" s="12">
        <v>0</v>
      </c>
      <c r="I18" s="12">
        <v>0.27</v>
      </c>
      <c r="J18" s="12">
        <v>0.45</v>
      </c>
      <c r="K18" s="12">
        <v>0</v>
      </c>
      <c r="L18" s="12">
        <v>0</v>
      </c>
      <c r="M18" s="12">
        <v>0.09</v>
      </c>
      <c r="N18" s="39">
        <v>0</v>
      </c>
      <c r="O18" s="39">
        <v>1.25</v>
      </c>
      <c r="P18" s="12">
        <v>0</v>
      </c>
      <c r="Q18" s="12">
        <v>0</v>
      </c>
      <c r="R18" s="12">
        <v>1</v>
      </c>
      <c r="S18" s="12">
        <v>0</v>
      </c>
    </row>
    <row r="19" spans="1:19" ht="26.25" customHeight="1">
      <c r="A19" s="6" t="s">
        <v>2</v>
      </c>
      <c r="B19" s="12">
        <v>22.89</v>
      </c>
      <c r="C19" s="12">
        <v>0</v>
      </c>
      <c r="D19" s="12">
        <v>0</v>
      </c>
      <c r="E19" s="12">
        <v>0.17</v>
      </c>
      <c r="F19" s="12">
        <v>10.67</v>
      </c>
      <c r="G19" s="12">
        <v>0.67</v>
      </c>
      <c r="H19" s="12">
        <v>0</v>
      </c>
      <c r="I19" s="12">
        <v>0</v>
      </c>
      <c r="J19" s="12">
        <v>0.17</v>
      </c>
      <c r="K19" s="12">
        <v>0</v>
      </c>
      <c r="L19" s="12">
        <v>0</v>
      </c>
      <c r="M19" s="12">
        <v>0.33</v>
      </c>
      <c r="N19" s="12" t="s">
        <v>36</v>
      </c>
      <c r="O19" s="12" t="s">
        <v>36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44</v>
      </c>
      <c r="B20" s="12">
        <v>10.5</v>
      </c>
      <c r="C20" s="12">
        <v>0</v>
      </c>
      <c r="D20" s="12">
        <v>0</v>
      </c>
      <c r="E20" s="12">
        <v>0.25</v>
      </c>
      <c r="F20" s="12">
        <v>13.25</v>
      </c>
      <c r="G20" s="12">
        <v>0.5</v>
      </c>
      <c r="H20" s="12">
        <v>0</v>
      </c>
      <c r="I20" s="12">
        <v>0</v>
      </c>
      <c r="J20" s="12">
        <v>2</v>
      </c>
      <c r="K20" s="12">
        <v>0</v>
      </c>
      <c r="L20" s="12">
        <v>0</v>
      </c>
      <c r="M20" s="12">
        <v>4.75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9</v>
      </c>
      <c r="C21" s="12">
        <v>1</v>
      </c>
      <c r="D21" s="12">
        <v>0</v>
      </c>
      <c r="E21" s="12">
        <v>0</v>
      </c>
      <c r="F21" s="12">
        <v>28</v>
      </c>
      <c r="G21" s="12">
        <v>1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9.11</v>
      </c>
      <c r="C22" s="12">
        <v>0</v>
      </c>
      <c r="D22" s="12">
        <v>0.17</v>
      </c>
      <c r="E22" s="12">
        <v>0</v>
      </c>
      <c r="F22" s="12">
        <v>4.83</v>
      </c>
      <c r="G22" s="12">
        <v>2</v>
      </c>
      <c r="H22" s="12">
        <v>0</v>
      </c>
      <c r="I22" s="12">
        <v>0.17</v>
      </c>
      <c r="J22" s="12">
        <v>0.33</v>
      </c>
      <c r="K22" s="12">
        <v>0</v>
      </c>
      <c r="L22" s="12">
        <v>0</v>
      </c>
      <c r="M22" s="12">
        <v>0.17</v>
      </c>
      <c r="N22" s="12" t="s">
        <v>36</v>
      </c>
      <c r="O22" s="12" t="s">
        <v>36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0.33</v>
      </c>
      <c r="C23" s="12">
        <v>0</v>
      </c>
      <c r="D23" s="12">
        <v>0</v>
      </c>
      <c r="E23" s="12">
        <v>0</v>
      </c>
      <c r="F23" s="12">
        <v>14.5</v>
      </c>
      <c r="G23" s="12">
        <v>1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0.5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32</v>
      </c>
      <c r="B24" s="12">
        <v>0.33</v>
      </c>
      <c r="C24" s="12">
        <v>0</v>
      </c>
      <c r="D24" s="12">
        <v>0</v>
      </c>
      <c r="E24" s="12">
        <v>0</v>
      </c>
      <c r="F24" s="12">
        <v>6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36</v>
      </c>
      <c r="Q24" s="12" t="s">
        <v>36</v>
      </c>
      <c r="R24" s="12" t="s">
        <v>36</v>
      </c>
      <c r="S24" s="12" t="s">
        <v>36</v>
      </c>
    </row>
    <row r="25" spans="1:19" ht="26.25" customHeight="1">
      <c r="A25" s="6" t="s">
        <v>7</v>
      </c>
      <c r="B25" s="12">
        <v>2.67</v>
      </c>
      <c r="C25" s="12">
        <v>0</v>
      </c>
      <c r="D25" s="12">
        <v>0</v>
      </c>
      <c r="E25" s="12">
        <v>0</v>
      </c>
      <c r="F25" s="12">
        <v>7</v>
      </c>
      <c r="G25" s="12">
        <v>0</v>
      </c>
      <c r="H25" s="12">
        <v>0</v>
      </c>
      <c r="I25" s="12">
        <v>0</v>
      </c>
      <c r="J25" s="12">
        <v>0.5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 t="s">
        <v>36</v>
      </c>
      <c r="Q25" s="12" t="s">
        <v>36</v>
      </c>
      <c r="R25" s="12" t="s">
        <v>36</v>
      </c>
      <c r="S25" s="12" t="s">
        <v>36</v>
      </c>
    </row>
    <row r="26" spans="1:19" ht="26.25" customHeight="1">
      <c r="A26" s="6" t="s">
        <v>8</v>
      </c>
      <c r="B26" s="12">
        <v>8.57</v>
      </c>
      <c r="C26" s="12">
        <v>0</v>
      </c>
      <c r="D26" s="12">
        <v>0.25</v>
      </c>
      <c r="E26" s="12">
        <v>4</v>
      </c>
      <c r="F26" s="12">
        <v>11.25</v>
      </c>
      <c r="G26" s="12">
        <v>1.75</v>
      </c>
      <c r="H26" s="12">
        <v>0</v>
      </c>
      <c r="I26" s="12">
        <v>0</v>
      </c>
      <c r="J26" s="12">
        <v>0.5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9</v>
      </c>
      <c r="B27" s="14">
        <v>3.67</v>
      </c>
      <c r="C27" s="14">
        <v>0</v>
      </c>
      <c r="D27" s="14">
        <v>0</v>
      </c>
      <c r="E27" s="14">
        <v>0</v>
      </c>
      <c r="F27" s="14">
        <v>4</v>
      </c>
      <c r="G27" s="14">
        <v>0.5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s="17" customFormat="1" ht="13.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41" spans="1:19" ht="14.25" thickBo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&amp;L表1：保健所別、疾病別、報告数、定点当たり報告数&amp;C第10週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W13" sqref="W13"/>
      <selection pane="topRight" activeCell="W13" sqref="W13"/>
      <selection pane="bottomLeft" activeCell="W13" sqref="W13"/>
      <selection pane="bottomRight" activeCell="W13" sqref="W13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10</v>
      </c>
      <c r="B1" s="2" t="s">
        <v>34</v>
      </c>
      <c r="C1" s="2" t="s">
        <v>21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35</v>
      </c>
      <c r="M1" s="2" t="s">
        <v>20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</row>
    <row r="2" spans="1:19" ht="26.25" customHeight="1">
      <c r="A2" s="4" t="s">
        <v>28</v>
      </c>
      <c r="B2" s="5">
        <v>1000</v>
      </c>
      <c r="C2" s="5">
        <v>2</v>
      </c>
      <c r="D2" s="5">
        <v>7</v>
      </c>
      <c r="E2" s="5">
        <v>54</v>
      </c>
      <c r="F2" s="5">
        <v>507</v>
      </c>
      <c r="G2" s="5">
        <v>99</v>
      </c>
      <c r="H2" s="5">
        <v>2</v>
      </c>
      <c r="I2" s="5">
        <v>3</v>
      </c>
      <c r="J2" s="5">
        <v>19</v>
      </c>
      <c r="K2" s="5">
        <v>0</v>
      </c>
      <c r="L2" s="5">
        <v>1</v>
      </c>
      <c r="M2" s="5">
        <v>21</v>
      </c>
      <c r="N2" s="5">
        <v>0</v>
      </c>
      <c r="O2" s="5">
        <v>7</v>
      </c>
      <c r="P2" s="5">
        <v>0</v>
      </c>
      <c r="Q2" s="5">
        <v>0</v>
      </c>
      <c r="R2" s="5">
        <v>0</v>
      </c>
      <c r="S2" s="5">
        <v>0</v>
      </c>
    </row>
    <row r="3" spans="1:19" ht="26.25" customHeight="1">
      <c r="A3" s="6" t="s">
        <v>0</v>
      </c>
      <c r="B3" s="7">
        <v>420</v>
      </c>
      <c r="C3" s="7">
        <v>2</v>
      </c>
      <c r="D3" s="7">
        <v>0</v>
      </c>
      <c r="E3" s="7">
        <v>11</v>
      </c>
      <c r="F3" s="7">
        <v>146</v>
      </c>
      <c r="G3" s="7">
        <v>23</v>
      </c>
      <c r="H3" s="7">
        <v>1</v>
      </c>
      <c r="I3" s="7">
        <v>0</v>
      </c>
      <c r="J3" s="7">
        <v>3</v>
      </c>
      <c r="K3" s="7">
        <v>0</v>
      </c>
      <c r="L3" s="7">
        <v>0</v>
      </c>
      <c r="M3" s="7">
        <v>9</v>
      </c>
      <c r="N3" s="7">
        <v>0</v>
      </c>
      <c r="O3" s="7">
        <v>6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182</v>
      </c>
      <c r="C4" s="7">
        <v>0</v>
      </c>
      <c r="D4" s="7">
        <v>3</v>
      </c>
      <c r="E4" s="7">
        <v>13</v>
      </c>
      <c r="F4" s="7">
        <v>103</v>
      </c>
      <c r="G4" s="7">
        <v>35</v>
      </c>
      <c r="H4" s="7">
        <v>0</v>
      </c>
      <c r="I4" s="7">
        <v>0</v>
      </c>
      <c r="J4" s="7">
        <v>3</v>
      </c>
      <c r="K4" s="7">
        <v>0</v>
      </c>
      <c r="L4" s="7">
        <v>0</v>
      </c>
      <c r="M4" s="7">
        <v>1</v>
      </c>
      <c r="N4" s="7">
        <v>0</v>
      </c>
      <c r="O4" s="7">
        <v>1</v>
      </c>
      <c r="P4" s="7">
        <v>0</v>
      </c>
      <c r="Q4" s="7">
        <v>0</v>
      </c>
      <c r="R4" s="7">
        <v>0</v>
      </c>
      <c r="S4" s="7">
        <v>0</v>
      </c>
    </row>
    <row r="5" spans="1:19" ht="26.25" customHeight="1">
      <c r="A5" s="6" t="s">
        <v>2</v>
      </c>
      <c r="B5" s="7">
        <v>152</v>
      </c>
      <c r="C5" s="7">
        <v>0</v>
      </c>
      <c r="D5" s="7">
        <v>0</v>
      </c>
      <c r="E5" s="7">
        <v>1</v>
      </c>
      <c r="F5" s="7">
        <v>67</v>
      </c>
      <c r="G5" s="7">
        <v>5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5</v>
      </c>
      <c r="N5" s="7" t="s">
        <v>36</v>
      </c>
      <c r="O5" s="7" t="s">
        <v>36</v>
      </c>
      <c r="P5" s="38">
        <v>0</v>
      </c>
      <c r="Q5" s="38">
        <v>0</v>
      </c>
      <c r="R5" s="38">
        <v>0</v>
      </c>
      <c r="S5" s="38">
        <v>0</v>
      </c>
    </row>
    <row r="6" spans="1:19" ht="26.25" customHeight="1">
      <c r="A6" s="6" t="s">
        <v>3</v>
      </c>
      <c r="B6" s="7">
        <v>96</v>
      </c>
      <c r="C6" s="7">
        <v>0</v>
      </c>
      <c r="D6" s="7">
        <v>0</v>
      </c>
      <c r="E6" s="7">
        <v>2</v>
      </c>
      <c r="F6" s="7">
        <v>51</v>
      </c>
      <c r="G6" s="7">
        <v>7</v>
      </c>
      <c r="H6" s="7">
        <v>0</v>
      </c>
      <c r="I6" s="7">
        <v>0</v>
      </c>
      <c r="J6" s="7">
        <v>7</v>
      </c>
      <c r="K6" s="7">
        <v>0</v>
      </c>
      <c r="L6" s="7">
        <v>0</v>
      </c>
      <c r="M6" s="7">
        <v>5</v>
      </c>
      <c r="N6" s="7">
        <v>0</v>
      </c>
      <c r="O6" s="7">
        <v>0</v>
      </c>
      <c r="P6" s="38">
        <v>0</v>
      </c>
      <c r="Q6" s="38">
        <v>0</v>
      </c>
      <c r="R6" s="38">
        <v>0</v>
      </c>
      <c r="S6" s="38">
        <v>0</v>
      </c>
    </row>
    <row r="7" spans="1:19" ht="26.25" customHeight="1">
      <c r="A7" s="6" t="s">
        <v>4</v>
      </c>
      <c r="B7" s="7">
        <v>21</v>
      </c>
      <c r="C7" s="7">
        <v>0</v>
      </c>
      <c r="D7" s="7">
        <v>0</v>
      </c>
      <c r="E7" s="7">
        <v>0</v>
      </c>
      <c r="F7" s="7">
        <v>19</v>
      </c>
      <c r="G7" s="7">
        <v>1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38">
        <v>0</v>
      </c>
      <c r="O7" s="38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64</v>
      </c>
      <c r="C8" s="7">
        <v>0</v>
      </c>
      <c r="D8" s="7">
        <v>1</v>
      </c>
      <c r="E8" s="7">
        <v>3</v>
      </c>
      <c r="F8" s="7">
        <v>19</v>
      </c>
      <c r="G8" s="7">
        <v>20</v>
      </c>
      <c r="H8" s="7">
        <v>0</v>
      </c>
      <c r="I8" s="7">
        <v>1</v>
      </c>
      <c r="J8" s="7">
        <v>1</v>
      </c>
      <c r="K8" s="7">
        <v>0</v>
      </c>
      <c r="L8" s="7">
        <v>1</v>
      </c>
      <c r="M8" s="7">
        <v>0</v>
      </c>
      <c r="N8" s="38" t="s">
        <v>36</v>
      </c>
      <c r="O8" s="38" t="s">
        <v>36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1</v>
      </c>
      <c r="C9" s="7">
        <v>0</v>
      </c>
      <c r="D9" s="7">
        <v>0</v>
      </c>
      <c r="E9" s="7">
        <v>0</v>
      </c>
      <c r="F9" s="7">
        <v>19</v>
      </c>
      <c r="G9" s="7">
        <v>1</v>
      </c>
      <c r="H9" s="7">
        <v>0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32</v>
      </c>
      <c r="B10" s="7">
        <v>1</v>
      </c>
      <c r="C10" s="7">
        <v>0</v>
      </c>
      <c r="D10" s="7">
        <v>0</v>
      </c>
      <c r="E10" s="7">
        <v>0</v>
      </c>
      <c r="F10" s="7">
        <v>14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36</v>
      </c>
      <c r="Q10" s="7" t="s">
        <v>36</v>
      </c>
      <c r="R10" s="7" t="s">
        <v>36</v>
      </c>
      <c r="S10" s="7" t="s">
        <v>36</v>
      </c>
    </row>
    <row r="11" spans="1:19" ht="26.25" customHeight="1">
      <c r="A11" s="6" t="s">
        <v>7</v>
      </c>
      <c r="B11" s="7">
        <v>5</v>
      </c>
      <c r="C11" s="7">
        <v>0</v>
      </c>
      <c r="D11" s="7">
        <v>0</v>
      </c>
      <c r="E11" s="7">
        <v>0</v>
      </c>
      <c r="F11" s="7">
        <v>9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36</v>
      </c>
      <c r="Q11" s="7" t="s">
        <v>36</v>
      </c>
      <c r="R11" s="7" t="s">
        <v>36</v>
      </c>
      <c r="S11" s="7" t="s">
        <v>36</v>
      </c>
    </row>
    <row r="12" spans="1:19" ht="26.25" customHeight="1">
      <c r="A12" s="6" t="s">
        <v>8</v>
      </c>
      <c r="B12" s="7">
        <v>50</v>
      </c>
      <c r="C12" s="7">
        <v>0</v>
      </c>
      <c r="D12" s="7">
        <v>3</v>
      </c>
      <c r="E12" s="7">
        <v>24</v>
      </c>
      <c r="F12" s="7">
        <v>54</v>
      </c>
      <c r="G12" s="7">
        <v>6</v>
      </c>
      <c r="H12" s="7">
        <v>1</v>
      </c>
      <c r="I12" s="7">
        <v>2</v>
      </c>
      <c r="J12" s="7">
        <v>2</v>
      </c>
      <c r="K12" s="7">
        <v>0</v>
      </c>
      <c r="L12" s="7">
        <v>0</v>
      </c>
      <c r="M12" s="7">
        <v>1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9</v>
      </c>
      <c r="B13" s="9">
        <v>8</v>
      </c>
      <c r="C13" s="9">
        <v>0</v>
      </c>
      <c r="D13" s="9">
        <v>0</v>
      </c>
      <c r="E13" s="9">
        <v>0</v>
      </c>
      <c r="F13" s="9">
        <v>6</v>
      </c>
      <c r="G13" s="9">
        <v>0</v>
      </c>
      <c r="H13" s="9">
        <v>0</v>
      </c>
      <c r="I13" s="9">
        <v>0</v>
      </c>
      <c r="J13" s="9">
        <v>2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spans="2:19" ht="45.75" customHeight="1" thickBot="1">
      <c r="B14" s="20">
        <f>SUM(B3:B13)-B2</f>
        <v>0</v>
      </c>
      <c r="C14" s="20">
        <f aca="true" t="shared" si="0" ref="C14:S14">SUM(C3:C13)-C2</f>
        <v>0</v>
      </c>
      <c r="D14" s="20">
        <f t="shared" si="0"/>
        <v>0</v>
      </c>
      <c r="E14" s="20">
        <f t="shared" si="0"/>
        <v>0</v>
      </c>
      <c r="F14" s="20">
        <f t="shared" si="0"/>
        <v>0</v>
      </c>
      <c r="G14" s="20">
        <f t="shared" si="0"/>
        <v>0</v>
      </c>
      <c r="H14" s="20">
        <f t="shared" si="0"/>
        <v>0</v>
      </c>
      <c r="I14" s="20">
        <f t="shared" si="0"/>
        <v>0</v>
      </c>
      <c r="J14" s="20">
        <f t="shared" si="0"/>
        <v>0</v>
      </c>
      <c r="K14" s="20">
        <f t="shared" si="0"/>
        <v>0</v>
      </c>
      <c r="L14" s="20">
        <f t="shared" si="0"/>
        <v>0</v>
      </c>
      <c r="M14" s="20">
        <f t="shared" si="0"/>
        <v>0</v>
      </c>
      <c r="N14" s="20">
        <f t="shared" si="0"/>
        <v>0</v>
      </c>
      <c r="O14" s="20">
        <f t="shared" si="0"/>
        <v>0</v>
      </c>
      <c r="P14" s="20">
        <f t="shared" si="0"/>
        <v>0</v>
      </c>
      <c r="Q14" s="20">
        <f t="shared" si="0"/>
        <v>0</v>
      </c>
      <c r="R14" s="20">
        <f t="shared" si="0"/>
        <v>0</v>
      </c>
      <c r="S14" s="20">
        <f t="shared" si="0"/>
        <v>0</v>
      </c>
    </row>
    <row r="15" spans="1:19" s="3" customFormat="1" ht="45" customHeight="1" thickBot="1">
      <c r="A15" s="10" t="s">
        <v>29</v>
      </c>
      <c r="B15" s="2" t="s">
        <v>34</v>
      </c>
      <c r="C15" s="2" t="s">
        <v>21</v>
      </c>
      <c r="D15" s="2" t="s">
        <v>12</v>
      </c>
      <c r="E15" s="2" t="s">
        <v>13</v>
      </c>
      <c r="F15" s="2" t="s">
        <v>14</v>
      </c>
      <c r="G15" s="2" t="s">
        <v>15</v>
      </c>
      <c r="H15" s="2" t="s">
        <v>16</v>
      </c>
      <c r="I15" s="2" t="s">
        <v>17</v>
      </c>
      <c r="J15" s="2" t="s">
        <v>18</v>
      </c>
      <c r="K15" s="2" t="s">
        <v>19</v>
      </c>
      <c r="L15" s="2" t="s">
        <v>35</v>
      </c>
      <c r="M15" s="2" t="s">
        <v>20</v>
      </c>
      <c r="N15" s="2" t="s">
        <v>22</v>
      </c>
      <c r="O15" s="2" t="s">
        <v>23</v>
      </c>
      <c r="P15" s="34" t="s">
        <v>24</v>
      </c>
      <c r="Q15" s="34" t="s">
        <v>25</v>
      </c>
      <c r="R15" s="34" t="s">
        <v>26</v>
      </c>
      <c r="S15" s="34" t="s">
        <v>27</v>
      </c>
    </row>
    <row r="16" spans="1:19" ht="26.25" customHeight="1">
      <c r="A16" s="4" t="s">
        <v>28</v>
      </c>
      <c r="B16" s="11">
        <v>11.9</v>
      </c>
      <c r="C16" s="11">
        <v>0.04</v>
      </c>
      <c r="D16" s="11">
        <v>0.13</v>
      </c>
      <c r="E16" s="11">
        <v>1</v>
      </c>
      <c r="F16" s="11">
        <v>9.39</v>
      </c>
      <c r="G16" s="11">
        <v>1.83</v>
      </c>
      <c r="H16" s="11">
        <v>0.04</v>
      </c>
      <c r="I16" s="11">
        <v>0.06</v>
      </c>
      <c r="J16" s="11">
        <v>0.35</v>
      </c>
      <c r="K16" s="11" t="s">
        <v>36</v>
      </c>
      <c r="L16" s="11">
        <v>0.02</v>
      </c>
      <c r="M16" s="11">
        <v>0.39</v>
      </c>
      <c r="N16" s="11" t="s">
        <v>36</v>
      </c>
      <c r="O16" s="11">
        <v>0.58</v>
      </c>
      <c r="P16" s="32" t="s">
        <v>36</v>
      </c>
      <c r="Q16" s="32" t="s">
        <v>36</v>
      </c>
      <c r="R16" s="32" t="s">
        <v>36</v>
      </c>
      <c r="S16" s="32" t="s">
        <v>36</v>
      </c>
    </row>
    <row r="17" spans="1:19" ht="26.25" customHeight="1">
      <c r="A17" s="6" t="s">
        <v>0</v>
      </c>
      <c r="B17" s="12">
        <v>19.09</v>
      </c>
      <c r="C17" s="12">
        <v>0.14</v>
      </c>
      <c r="D17" s="12">
        <v>0</v>
      </c>
      <c r="E17" s="12">
        <v>0.79</v>
      </c>
      <c r="F17" s="12">
        <v>10.43</v>
      </c>
      <c r="G17" s="12">
        <v>1.64</v>
      </c>
      <c r="H17" s="12">
        <v>0.07</v>
      </c>
      <c r="I17" s="12">
        <v>0</v>
      </c>
      <c r="J17" s="12">
        <v>0.21</v>
      </c>
      <c r="K17" s="12">
        <v>0</v>
      </c>
      <c r="L17" s="12">
        <v>0</v>
      </c>
      <c r="M17" s="12">
        <v>0.64</v>
      </c>
      <c r="N17" s="41">
        <v>0</v>
      </c>
      <c r="O17" s="39">
        <v>1.2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11.38</v>
      </c>
      <c r="C18" s="12">
        <v>0</v>
      </c>
      <c r="D18" s="12">
        <v>0.27</v>
      </c>
      <c r="E18" s="12">
        <v>1.18</v>
      </c>
      <c r="F18" s="12">
        <v>9.36</v>
      </c>
      <c r="G18" s="12">
        <v>3.18</v>
      </c>
      <c r="H18" s="12">
        <v>0</v>
      </c>
      <c r="I18" s="12">
        <v>0</v>
      </c>
      <c r="J18" s="12">
        <v>0.27</v>
      </c>
      <c r="K18" s="12">
        <v>0</v>
      </c>
      <c r="L18" s="12">
        <v>0</v>
      </c>
      <c r="M18" s="12">
        <v>0.09</v>
      </c>
      <c r="N18" s="39">
        <v>0</v>
      </c>
      <c r="O18" s="39">
        <v>0.25</v>
      </c>
      <c r="P18" s="12">
        <v>0</v>
      </c>
      <c r="Q18" s="12">
        <v>0</v>
      </c>
      <c r="R18" s="12">
        <v>0</v>
      </c>
      <c r="S18" s="12">
        <v>0</v>
      </c>
    </row>
    <row r="19" spans="1:19" ht="26.25" customHeight="1">
      <c r="A19" s="6" t="s">
        <v>2</v>
      </c>
      <c r="B19" s="12">
        <v>16.89</v>
      </c>
      <c r="C19" s="12">
        <v>0</v>
      </c>
      <c r="D19" s="12">
        <v>0</v>
      </c>
      <c r="E19" s="12">
        <v>0.17</v>
      </c>
      <c r="F19" s="12">
        <v>11.17</v>
      </c>
      <c r="G19" s="12">
        <v>0.83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0.83</v>
      </c>
      <c r="N19" s="12" t="s">
        <v>36</v>
      </c>
      <c r="O19" s="12" t="s">
        <v>36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16</v>
      </c>
      <c r="C20" s="12">
        <v>0</v>
      </c>
      <c r="D20" s="12">
        <v>0</v>
      </c>
      <c r="E20" s="12">
        <v>0.5</v>
      </c>
      <c r="F20" s="12">
        <v>12.75</v>
      </c>
      <c r="G20" s="12">
        <v>1.75</v>
      </c>
      <c r="H20" s="12">
        <v>0</v>
      </c>
      <c r="I20" s="12">
        <v>0</v>
      </c>
      <c r="J20" s="12">
        <v>1.75</v>
      </c>
      <c r="K20" s="12">
        <v>0</v>
      </c>
      <c r="L20" s="12">
        <v>0</v>
      </c>
      <c r="M20" s="12">
        <v>1.25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7</v>
      </c>
      <c r="C21" s="12">
        <v>0</v>
      </c>
      <c r="D21" s="12">
        <v>0</v>
      </c>
      <c r="E21" s="12">
        <v>0</v>
      </c>
      <c r="F21" s="12">
        <v>19</v>
      </c>
      <c r="G21" s="12">
        <v>1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7.11</v>
      </c>
      <c r="C22" s="12">
        <v>0</v>
      </c>
      <c r="D22" s="12">
        <v>0.17</v>
      </c>
      <c r="E22" s="12">
        <v>0.5</v>
      </c>
      <c r="F22" s="12">
        <v>3.17</v>
      </c>
      <c r="G22" s="12">
        <v>3.33</v>
      </c>
      <c r="H22" s="12">
        <v>0</v>
      </c>
      <c r="I22" s="12">
        <v>0.17</v>
      </c>
      <c r="J22" s="12">
        <v>0.17</v>
      </c>
      <c r="K22" s="12">
        <v>0</v>
      </c>
      <c r="L22" s="12">
        <v>0.17</v>
      </c>
      <c r="M22" s="12">
        <v>0</v>
      </c>
      <c r="N22" s="12" t="s">
        <v>36</v>
      </c>
      <c r="O22" s="12" t="s">
        <v>36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0.33</v>
      </c>
      <c r="C23" s="12">
        <v>0</v>
      </c>
      <c r="D23" s="12">
        <v>0</v>
      </c>
      <c r="E23" s="12">
        <v>0</v>
      </c>
      <c r="F23" s="12">
        <v>9.5</v>
      </c>
      <c r="G23" s="12">
        <v>0.5</v>
      </c>
      <c r="H23" s="12">
        <v>0</v>
      </c>
      <c r="I23" s="12">
        <v>0</v>
      </c>
      <c r="J23" s="12">
        <v>0.5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32</v>
      </c>
      <c r="B24" s="12">
        <v>0.33</v>
      </c>
      <c r="C24" s="12">
        <v>0</v>
      </c>
      <c r="D24" s="12">
        <v>0</v>
      </c>
      <c r="E24" s="12">
        <v>0</v>
      </c>
      <c r="F24" s="12">
        <v>7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36</v>
      </c>
      <c r="Q24" s="12" t="s">
        <v>36</v>
      </c>
      <c r="R24" s="12" t="s">
        <v>36</v>
      </c>
      <c r="S24" s="12" t="s">
        <v>36</v>
      </c>
    </row>
    <row r="25" spans="1:19" ht="26.25" customHeight="1">
      <c r="A25" s="6" t="s">
        <v>7</v>
      </c>
      <c r="B25" s="12">
        <v>1.67</v>
      </c>
      <c r="C25" s="12">
        <v>0</v>
      </c>
      <c r="D25" s="12">
        <v>0</v>
      </c>
      <c r="E25" s="12">
        <v>0</v>
      </c>
      <c r="F25" s="12">
        <v>4.5</v>
      </c>
      <c r="G25" s="12">
        <v>0.5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 t="s">
        <v>36</v>
      </c>
      <c r="Q25" s="12" t="s">
        <v>36</v>
      </c>
      <c r="R25" s="12" t="s">
        <v>36</v>
      </c>
      <c r="S25" s="12" t="s">
        <v>36</v>
      </c>
    </row>
    <row r="26" spans="1:19" ht="26.25" customHeight="1">
      <c r="A26" s="6" t="s">
        <v>8</v>
      </c>
      <c r="B26" s="12">
        <v>7.14</v>
      </c>
      <c r="C26" s="12">
        <v>0</v>
      </c>
      <c r="D26" s="12">
        <v>0.75</v>
      </c>
      <c r="E26" s="12">
        <v>6</v>
      </c>
      <c r="F26" s="12">
        <v>13.5</v>
      </c>
      <c r="G26" s="12">
        <v>1.5</v>
      </c>
      <c r="H26" s="12">
        <v>0.25</v>
      </c>
      <c r="I26" s="12">
        <v>0.5</v>
      </c>
      <c r="J26" s="12">
        <v>0.5</v>
      </c>
      <c r="K26" s="12">
        <v>0</v>
      </c>
      <c r="L26" s="12">
        <v>0</v>
      </c>
      <c r="M26" s="12">
        <v>0.25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9</v>
      </c>
      <c r="B27" s="14">
        <v>2.67</v>
      </c>
      <c r="C27" s="14">
        <v>0</v>
      </c>
      <c r="D27" s="14">
        <v>0</v>
      </c>
      <c r="E27" s="14">
        <v>0</v>
      </c>
      <c r="F27" s="14">
        <v>3</v>
      </c>
      <c r="G27" s="14">
        <v>0</v>
      </c>
      <c r="H27" s="14">
        <v>0</v>
      </c>
      <c r="I27" s="14">
        <v>0</v>
      </c>
      <c r="J27" s="14">
        <v>1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s="17" customFormat="1" ht="13.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41" spans="1:19" ht="14.25" thickBo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&amp;L表1：保健所別、疾病別、報告数、定点当たり報告数&amp;C第11週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W13" sqref="W13"/>
      <selection pane="topRight" activeCell="W13" sqref="W13"/>
      <selection pane="bottomLeft" activeCell="W13" sqref="W13"/>
      <selection pane="bottomRight" activeCell="W13" sqref="W13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10</v>
      </c>
      <c r="B1" s="2" t="s">
        <v>34</v>
      </c>
      <c r="C1" s="2" t="s">
        <v>21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35</v>
      </c>
      <c r="M1" s="2" t="s">
        <v>20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</row>
    <row r="2" spans="1:19" ht="26.25" customHeight="1">
      <c r="A2" s="4" t="s">
        <v>28</v>
      </c>
      <c r="B2" s="5">
        <v>902</v>
      </c>
      <c r="C2" s="5">
        <v>7</v>
      </c>
      <c r="D2" s="5">
        <v>15</v>
      </c>
      <c r="E2" s="5">
        <v>38</v>
      </c>
      <c r="F2" s="5">
        <v>454</v>
      </c>
      <c r="G2" s="5">
        <v>87</v>
      </c>
      <c r="H2" s="5">
        <v>3</v>
      </c>
      <c r="I2" s="5">
        <v>6</v>
      </c>
      <c r="J2" s="5">
        <v>15</v>
      </c>
      <c r="K2" s="5">
        <v>1</v>
      </c>
      <c r="L2" s="5">
        <v>1</v>
      </c>
      <c r="M2" s="5">
        <v>18</v>
      </c>
      <c r="N2" s="5">
        <v>0</v>
      </c>
      <c r="O2" s="5">
        <v>2</v>
      </c>
      <c r="P2" s="5">
        <v>0</v>
      </c>
      <c r="Q2" s="5">
        <v>0</v>
      </c>
      <c r="R2" s="5">
        <v>1</v>
      </c>
      <c r="S2" s="5">
        <v>0</v>
      </c>
    </row>
    <row r="3" spans="1:19" ht="26.25" customHeight="1">
      <c r="A3" s="6" t="s">
        <v>0</v>
      </c>
      <c r="B3" s="7">
        <v>299</v>
      </c>
      <c r="C3" s="7">
        <v>6</v>
      </c>
      <c r="D3" s="7">
        <v>0</v>
      </c>
      <c r="E3" s="7">
        <v>9</v>
      </c>
      <c r="F3" s="7">
        <v>136</v>
      </c>
      <c r="G3" s="7">
        <v>17</v>
      </c>
      <c r="H3" s="7">
        <v>2</v>
      </c>
      <c r="I3" s="7">
        <v>0</v>
      </c>
      <c r="J3" s="7">
        <v>6</v>
      </c>
      <c r="K3" s="7">
        <v>0</v>
      </c>
      <c r="L3" s="7">
        <v>1</v>
      </c>
      <c r="M3" s="7">
        <v>7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198</v>
      </c>
      <c r="C4" s="7">
        <v>0</v>
      </c>
      <c r="D4" s="7">
        <v>10</v>
      </c>
      <c r="E4" s="7">
        <v>9</v>
      </c>
      <c r="F4" s="7">
        <v>110</v>
      </c>
      <c r="G4" s="7">
        <v>36</v>
      </c>
      <c r="H4" s="7">
        <v>0</v>
      </c>
      <c r="I4" s="7">
        <v>3</v>
      </c>
      <c r="J4" s="7">
        <v>5</v>
      </c>
      <c r="K4" s="7">
        <v>1</v>
      </c>
      <c r="L4" s="7">
        <v>0</v>
      </c>
      <c r="M4" s="7">
        <v>4</v>
      </c>
      <c r="N4" s="7">
        <v>0</v>
      </c>
      <c r="O4" s="7">
        <v>2</v>
      </c>
      <c r="P4" s="7">
        <v>0</v>
      </c>
      <c r="Q4" s="7">
        <v>0</v>
      </c>
      <c r="R4" s="7">
        <v>1</v>
      </c>
      <c r="S4" s="7">
        <v>0</v>
      </c>
    </row>
    <row r="5" spans="1:19" ht="26.25" customHeight="1">
      <c r="A5" s="6" t="s">
        <v>2</v>
      </c>
      <c r="B5" s="7">
        <v>79</v>
      </c>
      <c r="C5" s="7">
        <v>0</v>
      </c>
      <c r="D5" s="7">
        <v>0</v>
      </c>
      <c r="E5" s="7">
        <v>0</v>
      </c>
      <c r="F5" s="7">
        <v>32</v>
      </c>
      <c r="G5" s="7">
        <v>5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1</v>
      </c>
      <c r="N5" s="7" t="s">
        <v>36</v>
      </c>
      <c r="O5" s="7" t="s">
        <v>36</v>
      </c>
      <c r="P5" s="38">
        <v>0</v>
      </c>
      <c r="Q5" s="38">
        <v>0</v>
      </c>
      <c r="R5" s="38">
        <v>0</v>
      </c>
      <c r="S5" s="38">
        <v>0</v>
      </c>
    </row>
    <row r="6" spans="1:19" ht="26.25" customHeight="1">
      <c r="A6" s="6" t="s">
        <v>3</v>
      </c>
      <c r="B6" s="7">
        <v>112</v>
      </c>
      <c r="C6" s="7">
        <v>0</v>
      </c>
      <c r="D6" s="7">
        <v>0</v>
      </c>
      <c r="E6" s="7">
        <v>0</v>
      </c>
      <c r="F6" s="7">
        <v>52</v>
      </c>
      <c r="G6" s="7">
        <v>4</v>
      </c>
      <c r="H6" s="7">
        <v>0</v>
      </c>
      <c r="I6" s="7">
        <v>0</v>
      </c>
      <c r="J6" s="7">
        <v>2</v>
      </c>
      <c r="K6" s="7">
        <v>0</v>
      </c>
      <c r="L6" s="7">
        <v>0</v>
      </c>
      <c r="M6" s="7">
        <v>4</v>
      </c>
      <c r="N6" s="7">
        <v>0</v>
      </c>
      <c r="O6" s="7">
        <v>0</v>
      </c>
      <c r="P6" s="38">
        <v>0</v>
      </c>
      <c r="Q6" s="38">
        <v>0</v>
      </c>
      <c r="R6" s="38">
        <v>0</v>
      </c>
      <c r="S6" s="38">
        <v>0</v>
      </c>
    </row>
    <row r="7" spans="1:19" ht="26.25" customHeight="1">
      <c r="A7" s="6" t="s">
        <v>4</v>
      </c>
      <c r="B7" s="7">
        <v>50</v>
      </c>
      <c r="C7" s="7">
        <v>1</v>
      </c>
      <c r="D7" s="7">
        <v>0</v>
      </c>
      <c r="E7" s="7">
        <v>0</v>
      </c>
      <c r="F7" s="7">
        <v>12</v>
      </c>
      <c r="G7" s="7">
        <v>3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38">
        <v>0</v>
      </c>
      <c r="O7" s="38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62</v>
      </c>
      <c r="C8" s="7">
        <v>0</v>
      </c>
      <c r="D8" s="7">
        <v>2</v>
      </c>
      <c r="E8" s="7">
        <v>1</v>
      </c>
      <c r="F8" s="7">
        <v>36</v>
      </c>
      <c r="G8" s="7">
        <v>14</v>
      </c>
      <c r="H8" s="7">
        <v>0</v>
      </c>
      <c r="I8" s="7">
        <v>2</v>
      </c>
      <c r="J8" s="7">
        <v>0</v>
      </c>
      <c r="K8" s="7">
        <v>0</v>
      </c>
      <c r="L8" s="7">
        <v>0</v>
      </c>
      <c r="M8" s="7">
        <v>1</v>
      </c>
      <c r="N8" s="38" t="s">
        <v>36</v>
      </c>
      <c r="O8" s="38" t="s">
        <v>36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3</v>
      </c>
      <c r="C9" s="7">
        <v>0</v>
      </c>
      <c r="D9" s="7">
        <v>0</v>
      </c>
      <c r="E9" s="7">
        <v>0</v>
      </c>
      <c r="F9" s="7">
        <v>12</v>
      </c>
      <c r="G9" s="7">
        <v>5</v>
      </c>
      <c r="H9" s="7">
        <v>0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32</v>
      </c>
      <c r="B10" s="7">
        <v>1</v>
      </c>
      <c r="C10" s="7">
        <v>0</v>
      </c>
      <c r="D10" s="7">
        <v>0</v>
      </c>
      <c r="E10" s="7">
        <v>0</v>
      </c>
      <c r="F10" s="7">
        <v>6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36</v>
      </c>
      <c r="Q10" s="7" t="s">
        <v>36</v>
      </c>
      <c r="R10" s="7" t="s">
        <v>36</v>
      </c>
      <c r="S10" s="7" t="s">
        <v>36</v>
      </c>
    </row>
    <row r="11" spans="1:19" ht="26.25" customHeight="1">
      <c r="A11" s="6" t="s">
        <v>7</v>
      </c>
      <c r="B11" s="7">
        <v>23</v>
      </c>
      <c r="C11" s="7">
        <v>0</v>
      </c>
      <c r="D11" s="7">
        <v>0</v>
      </c>
      <c r="E11" s="7">
        <v>0</v>
      </c>
      <c r="F11" s="7">
        <v>5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36</v>
      </c>
      <c r="Q11" s="7" t="s">
        <v>36</v>
      </c>
      <c r="R11" s="7" t="s">
        <v>36</v>
      </c>
      <c r="S11" s="7" t="s">
        <v>36</v>
      </c>
    </row>
    <row r="12" spans="1:19" ht="26.25" customHeight="1">
      <c r="A12" s="6" t="s">
        <v>8</v>
      </c>
      <c r="B12" s="7">
        <v>74</v>
      </c>
      <c r="C12" s="7">
        <v>0</v>
      </c>
      <c r="D12" s="7">
        <v>3</v>
      </c>
      <c r="E12" s="7">
        <v>17</v>
      </c>
      <c r="F12" s="7">
        <v>47</v>
      </c>
      <c r="G12" s="7">
        <v>1</v>
      </c>
      <c r="H12" s="7">
        <v>1</v>
      </c>
      <c r="I12" s="7">
        <v>1</v>
      </c>
      <c r="J12" s="7">
        <v>1</v>
      </c>
      <c r="K12" s="7">
        <v>0</v>
      </c>
      <c r="L12" s="7">
        <v>0</v>
      </c>
      <c r="M12" s="7">
        <v>1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9</v>
      </c>
      <c r="B13" s="9">
        <v>1</v>
      </c>
      <c r="C13" s="9">
        <v>0</v>
      </c>
      <c r="D13" s="9">
        <v>0</v>
      </c>
      <c r="E13" s="9">
        <v>2</v>
      </c>
      <c r="F13" s="9">
        <v>6</v>
      </c>
      <c r="G13" s="9">
        <v>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spans="2:19" ht="45.75" customHeight="1" thickBot="1">
      <c r="B14" s="20">
        <f>SUM(B3:B13)-B2</f>
        <v>0</v>
      </c>
      <c r="C14" s="20">
        <f aca="true" t="shared" si="0" ref="C14:S14">SUM(C3:C13)-C2</f>
        <v>0</v>
      </c>
      <c r="D14" s="20">
        <f t="shared" si="0"/>
        <v>0</v>
      </c>
      <c r="E14" s="20">
        <f t="shared" si="0"/>
        <v>0</v>
      </c>
      <c r="F14" s="20">
        <f t="shared" si="0"/>
        <v>0</v>
      </c>
      <c r="G14" s="20">
        <f t="shared" si="0"/>
        <v>0</v>
      </c>
      <c r="H14" s="20">
        <f t="shared" si="0"/>
        <v>0</v>
      </c>
      <c r="I14" s="20">
        <f t="shared" si="0"/>
        <v>0</v>
      </c>
      <c r="J14" s="20">
        <f t="shared" si="0"/>
        <v>0</v>
      </c>
      <c r="K14" s="20">
        <f t="shared" si="0"/>
        <v>0</v>
      </c>
      <c r="L14" s="20">
        <f t="shared" si="0"/>
        <v>0</v>
      </c>
      <c r="M14" s="20">
        <f t="shared" si="0"/>
        <v>0</v>
      </c>
      <c r="N14" s="20">
        <f t="shared" si="0"/>
        <v>0</v>
      </c>
      <c r="O14" s="20">
        <f t="shared" si="0"/>
        <v>0</v>
      </c>
      <c r="P14" s="20">
        <f t="shared" si="0"/>
        <v>0</v>
      </c>
      <c r="Q14" s="20">
        <f t="shared" si="0"/>
        <v>0</v>
      </c>
      <c r="R14" s="20">
        <f t="shared" si="0"/>
        <v>0</v>
      </c>
      <c r="S14" s="20">
        <f t="shared" si="0"/>
        <v>0</v>
      </c>
    </row>
    <row r="15" spans="1:19" s="3" customFormat="1" ht="45" customHeight="1" thickBot="1">
      <c r="A15" s="10" t="s">
        <v>29</v>
      </c>
      <c r="B15" s="2" t="s">
        <v>34</v>
      </c>
      <c r="C15" s="2" t="s">
        <v>21</v>
      </c>
      <c r="D15" s="2" t="s">
        <v>12</v>
      </c>
      <c r="E15" s="2" t="s">
        <v>13</v>
      </c>
      <c r="F15" s="2" t="s">
        <v>14</v>
      </c>
      <c r="G15" s="2" t="s">
        <v>15</v>
      </c>
      <c r="H15" s="2" t="s">
        <v>16</v>
      </c>
      <c r="I15" s="2" t="s">
        <v>17</v>
      </c>
      <c r="J15" s="2" t="s">
        <v>18</v>
      </c>
      <c r="K15" s="2" t="s">
        <v>19</v>
      </c>
      <c r="L15" s="2" t="s">
        <v>35</v>
      </c>
      <c r="M15" s="2" t="s">
        <v>20</v>
      </c>
      <c r="N15" s="2" t="s">
        <v>22</v>
      </c>
      <c r="O15" s="2" t="s">
        <v>23</v>
      </c>
      <c r="P15" s="34" t="s">
        <v>24</v>
      </c>
      <c r="Q15" s="34" t="s">
        <v>25</v>
      </c>
      <c r="R15" s="34" t="s">
        <v>26</v>
      </c>
      <c r="S15" s="34" t="s">
        <v>27</v>
      </c>
    </row>
    <row r="16" spans="1:19" ht="26.25" customHeight="1">
      <c r="A16" s="4" t="s">
        <v>28</v>
      </c>
      <c r="B16" s="11">
        <v>10.74</v>
      </c>
      <c r="C16" s="11">
        <v>0.13</v>
      </c>
      <c r="D16" s="11">
        <v>0.28</v>
      </c>
      <c r="E16" s="11">
        <v>0.7</v>
      </c>
      <c r="F16" s="11">
        <v>8.41</v>
      </c>
      <c r="G16" s="11">
        <v>1.61</v>
      </c>
      <c r="H16" s="11">
        <v>0.06</v>
      </c>
      <c r="I16" s="11">
        <v>0.11</v>
      </c>
      <c r="J16" s="11">
        <v>0.28</v>
      </c>
      <c r="K16" s="11">
        <v>0.02</v>
      </c>
      <c r="L16" s="11">
        <v>0.02</v>
      </c>
      <c r="M16" s="11">
        <v>0.33</v>
      </c>
      <c r="N16" s="11" t="s">
        <v>36</v>
      </c>
      <c r="O16" s="11">
        <v>0.17</v>
      </c>
      <c r="P16" s="32" t="s">
        <v>36</v>
      </c>
      <c r="Q16" s="32" t="s">
        <v>36</v>
      </c>
      <c r="R16" s="32">
        <v>0.2</v>
      </c>
      <c r="S16" s="32" t="s">
        <v>36</v>
      </c>
    </row>
    <row r="17" spans="1:19" ht="26.25" customHeight="1">
      <c r="A17" s="6" t="s">
        <v>0</v>
      </c>
      <c r="B17" s="12">
        <v>13.59</v>
      </c>
      <c r="C17" s="12">
        <v>0.43</v>
      </c>
      <c r="D17" s="12">
        <v>0</v>
      </c>
      <c r="E17" s="12">
        <v>0.64</v>
      </c>
      <c r="F17" s="12">
        <v>9.71</v>
      </c>
      <c r="G17" s="12">
        <v>1.21</v>
      </c>
      <c r="H17" s="12">
        <v>0.14</v>
      </c>
      <c r="I17" s="12">
        <v>0</v>
      </c>
      <c r="J17" s="12">
        <v>0.43</v>
      </c>
      <c r="K17" s="12">
        <v>0</v>
      </c>
      <c r="L17" s="12">
        <v>0.07</v>
      </c>
      <c r="M17" s="12">
        <v>0.5</v>
      </c>
      <c r="N17" s="41">
        <v>0</v>
      </c>
      <c r="O17" s="39">
        <v>0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12.38</v>
      </c>
      <c r="C18" s="12">
        <v>0</v>
      </c>
      <c r="D18" s="12">
        <v>0.91</v>
      </c>
      <c r="E18" s="12">
        <v>0.82</v>
      </c>
      <c r="F18" s="12">
        <v>10</v>
      </c>
      <c r="G18" s="12">
        <v>3.27</v>
      </c>
      <c r="H18" s="12">
        <v>0</v>
      </c>
      <c r="I18" s="12">
        <v>0.27</v>
      </c>
      <c r="J18" s="12">
        <v>0.45</v>
      </c>
      <c r="K18" s="12">
        <v>0.09</v>
      </c>
      <c r="L18" s="12">
        <v>0</v>
      </c>
      <c r="M18" s="12">
        <v>0.36</v>
      </c>
      <c r="N18" s="39">
        <v>0</v>
      </c>
      <c r="O18" s="39">
        <v>0.5</v>
      </c>
      <c r="P18" s="12">
        <v>0</v>
      </c>
      <c r="Q18" s="12">
        <v>0</v>
      </c>
      <c r="R18" s="12">
        <v>1</v>
      </c>
      <c r="S18" s="12">
        <v>0</v>
      </c>
    </row>
    <row r="19" spans="1:19" ht="26.25" customHeight="1">
      <c r="A19" s="6" t="s">
        <v>2</v>
      </c>
      <c r="B19" s="12">
        <v>8.78</v>
      </c>
      <c r="C19" s="12">
        <v>0</v>
      </c>
      <c r="D19" s="12">
        <v>0</v>
      </c>
      <c r="E19" s="12">
        <v>0</v>
      </c>
      <c r="F19" s="12">
        <v>5.33</v>
      </c>
      <c r="G19" s="12">
        <v>0.83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0.17</v>
      </c>
      <c r="N19" s="12" t="s">
        <v>36</v>
      </c>
      <c r="O19" s="12" t="s">
        <v>36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18.67</v>
      </c>
      <c r="C20" s="12">
        <v>0</v>
      </c>
      <c r="D20" s="12">
        <v>0</v>
      </c>
      <c r="E20" s="12">
        <v>0</v>
      </c>
      <c r="F20" s="12">
        <v>13</v>
      </c>
      <c r="G20" s="12">
        <v>1</v>
      </c>
      <c r="H20" s="12">
        <v>0</v>
      </c>
      <c r="I20" s="12">
        <v>0</v>
      </c>
      <c r="J20" s="12">
        <v>0.5</v>
      </c>
      <c r="K20" s="12">
        <v>0</v>
      </c>
      <c r="L20" s="12">
        <v>0</v>
      </c>
      <c r="M20" s="12">
        <v>1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16.67</v>
      </c>
      <c r="C21" s="12">
        <v>1</v>
      </c>
      <c r="D21" s="12">
        <v>0</v>
      </c>
      <c r="E21" s="12">
        <v>0</v>
      </c>
      <c r="F21" s="12">
        <v>12</v>
      </c>
      <c r="G21" s="12">
        <v>3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6.89</v>
      </c>
      <c r="C22" s="12">
        <v>0</v>
      </c>
      <c r="D22" s="12">
        <v>0.33</v>
      </c>
      <c r="E22" s="12">
        <v>0.17</v>
      </c>
      <c r="F22" s="12">
        <v>6</v>
      </c>
      <c r="G22" s="12">
        <v>2.33</v>
      </c>
      <c r="H22" s="12">
        <v>0</v>
      </c>
      <c r="I22" s="12">
        <v>0.33</v>
      </c>
      <c r="J22" s="12">
        <v>0</v>
      </c>
      <c r="K22" s="12">
        <v>0</v>
      </c>
      <c r="L22" s="12">
        <v>0</v>
      </c>
      <c r="M22" s="12">
        <v>0.17</v>
      </c>
      <c r="N22" s="12" t="s">
        <v>36</v>
      </c>
      <c r="O22" s="12" t="s">
        <v>36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1</v>
      </c>
      <c r="C23" s="12">
        <v>0</v>
      </c>
      <c r="D23" s="12">
        <v>0</v>
      </c>
      <c r="E23" s="12">
        <v>0</v>
      </c>
      <c r="F23" s="12">
        <v>6</v>
      </c>
      <c r="G23" s="12">
        <v>2.5</v>
      </c>
      <c r="H23" s="12">
        <v>0</v>
      </c>
      <c r="I23" s="12">
        <v>0</v>
      </c>
      <c r="J23" s="12">
        <v>0.5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32</v>
      </c>
      <c r="B24" s="12">
        <v>0.33</v>
      </c>
      <c r="C24" s="12">
        <v>0</v>
      </c>
      <c r="D24" s="12">
        <v>0</v>
      </c>
      <c r="E24" s="12">
        <v>0</v>
      </c>
      <c r="F24" s="12">
        <v>3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36</v>
      </c>
      <c r="Q24" s="12" t="s">
        <v>36</v>
      </c>
      <c r="R24" s="12" t="s">
        <v>36</v>
      </c>
      <c r="S24" s="12" t="s">
        <v>36</v>
      </c>
    </row>
    <row r="25" spans="1:19" ht="26.25" customHeight="1">
      <c r="A25" s="6" t="s">
        <v>7</v>
      </c>
      <c r="B25" s="12">
        <v>7.67</v>
      </c>
      <c r="C25" s="12">
        <v>0</v>
      </c>
      <c r="D25" s="12">
        <v>0</v>
      </c>
      <c r="E25" s="12">
        <v>0</v>
      </c>
      <c r="F25" s="12">
        <v>2.5</v>
      </c>
      <c r="G25" s="12">
        <v>0.5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 t="s">
        <v>36</v>
      </c>
      <c r="Q25" s="12" t="s">
        <v>36</v>
      </c>
      <c r="R25" s="12" t="s">
        <v>36</v>
      </c>
      <c r="S25" s="12" t="s">
        <v>36</v>
      </c>
    </row>
    <row r="26" spans="1:19" ht="26.25" customHeight="1">
      <c r="A26" s="6" t="s">
        <v>8</v>
      </c>
      <c r="B26" s="12">
        <v>10.57</v>
      </c>
      <c r="C26" s="12">
        <v>0</v>
      </c>
      <c r="D26" s="12">
        <v>0.75</v>
      </c>
      <c r="E26" s="12">
        <v>4.25</v>
      </c>
      <c r="F26" s="12">
        <v>11.75</v>
      </c>
      <c r="G26" s="12">
        <v>0.25</v>
      </c>
      <c r="H26" s="12">
        <v>0.25</v>
      </c>
      <c r="I26" s="12">
        <v>0.25</v>
      </c>
      <c r="J26" s="12">
        <v>0.25</v>
      </c>
      <c r="K26" s="12">
        <v>0</v>
      </c>
      <c r="L26" s="12">
        <v>0</v>
      </c>
      <c r="M26" s="12">
        <v>0.25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9</v>
      </c>
      <c r="B27" s="14">
        <v>0.33</v>
      </c>
      <c r="C27" s="14">
        <v>0</v>
      </c>
      <c r="D27" s="14">
        <v>0</v>
      </c>
      <c r="E27" s="14">
        <v>1</v>
      </c>
      <c r="F27" s="14">
        <v>3</v>
      </c>
      <c r="G27" s="14">
        <v>0.5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s="17" customFormat="1" ht="13.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41" spans="1:19" ht="14.25" thickBo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&amp;L表1：保健所別、疾病別、報告数、定点当たり報告数&amp;C第12週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W13" sqref="W13"/>
      <selection pane="topRight" activeCell="W13" sqref="W13"/>
      <selection pane="bottomLeft" activeCell="W13" sqref="W13"/>
      <selection pane="bottomRight" activeCell="W13" sqref="W13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10</v>
      </c>
      <c r="B1" s="2" t="s">
        <v>34</v>
      </c>
      <c r="C1" s="2" t="s">
        <v>21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35</v>
      </c>
      <c r="M1" s="2" t="s">
        <v>20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</row>
    <row r="2" spans="1:19" ht="26.25" customHeight="1">
      <c r="A2" s="4" t="s">
        <v>28</v>
      </c>
      <c r="B2" s="5">
        <v>484</v>
      </c>
      <c r="C2" s="5">
        <v>4</v>
      </c>
      <c r="D2" s="5">
        <v>13</v>
      </c>
      <c r="E2" s="5">
        <v>35</v>
      </c>
      <c r="F2" s="5">
        <v>367</v>
      </c>
      <c r="G2" s="5">
        <v>78</v>
      </c>
      <c r="H2" s="5">
        <v>3</v>
      </c>
      <c r="I2" s="5">
        <v>1</v>
      </c>
      <c r="J2" s="5">
        <v>18</v>
      </c>
      <c r="K2" s="5">
        <v>1</v>
      </c>
      <c r="L2" s="5">
        <v>3</v>
      </c>
      <c r="M2" s="5">
        <v>21</v>
      </c>
      <c r="N2" s="5">
        <v>0</v>
      </c>
      <c r="O2" s="5">
        <v>5</v>
      </c>
      <c r="P2" s="5">
        <v>0</v>
      </c>
      <c r="Q2" s="5">
        <v>0</v>
      </c>
      <c r="R2" s="5">
        <v>3</v>
      </c>
      <c r="S2" s="5">
        <v>0</v>
      </c>
    </row>
    <row r="3" spans="1:19" ht="26.25" customHeight="1">
      <c r="A3" s="6" t="s">
        <v>0</v>
      </c>
      <c r="B3" s="7">
        <v>143</v>
      </c>
      <c r="C3" s="7">
        <v>3</v>
      </c>
      <c r="D3" s="7">
        <v>4</v>
      </c>
      <c r="E3" s="7">
        <v>9</v>
      </c>
      <c r="F3" s="7">
        <v>97</v>
      </c>
      <c r="G3" s="7">
        <v>28</v>
      </c>
      <c r="H3" s="7">
        <v>3</v>
      </c>
      <c r="I3" s="7">
        <v>1</v>
      </c>
      <c r="J3" s="7">
        <v>6</v>
      </c>
      <c r="K3" s="7">
        <v>0</v>
      </c>
      <c r="L3" s="7">
        <v>0</v>
      </c>
      <c r="M3" s="7">
        <v>4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100</v>
      </c>
      <c r="C4" s="7">
        <v>0</v>
      </c>
      <c r="D4" s="7">
        <v>3</v>
      </c>
      <c r="E4" s="7">
        <v>13</v>
      </c>
      <c r="F4" s="7">
        <v>82</v>
      </c>
      <c r="G4" s="7">
        <v>16</v>
      </c>
      <c r="H4" s="7">
        <v>0</v>
      </c>
      <c r="I4" s="7">
        <v>0</v>
      </c>
      <c r="J4" s="7">
        <v>5</v>
      </c>
      <c r="K4" s="7">
        <v>0</v>
      </c>
      <c r="L4" s="7">
        <v>1</v>
      </c>
      <c r="M4" s="7">
        <v>0</v>
      </c>
      <c r="N4" s="7">
        <v>0</v>
      </c>
      <c r="O4" s="7">
        <v>4</v>
      </c>
      <c r="P4" s="7">
        <v>0</v>
      </c>
      <c r="Q4" s="7">
        <v>0</v>
      </c>
      <c r="R4" s="7">
        <v>3</v>
      </c>
      <c r="S4" s="7">
        <v>0</v>
      </c>
    </row>
    <row r="5" spans="1:19" ht="26.25" customHeight="1">
      <c r="A5" s="6" t="s">
        <v>2</v>
      </c>
      <c r="B5" s="7">
        <v>25</v>
      </c>
      <c r="C5" s="7">
        <v>0</v>
      </c>
      <c r="D5" s="7">
        <v>2</v>
      </c>
      <c r="E5" s="7">
        <v>1</v>
      </c>
      <c r="F5" s="7">
        <v>31</v>
      </c>
      <c r="G5" s="7">
        <v>2</v>
      </c>
      <c r="H5" s="7">
        <v>0</v>
      </c>
      <c r="I5" s="7">
        <v>0</v>
      </c>
      <c r="J5" s="7">
        <v>1</v>
      </c>
      <c r="K5" s="7">
        <v>1</v>
      </c>
      <c r="L5" s="7">
        <v>0</v>
      </c>
      <c r="M5" s="7">
        <v>3</v>
      </c>
      <c r="N5" s="7" t="s">
        <v>36</v>
      </c>
      <c r="O5" s="7">
        <v>1</v>
      </c>
      <c r="P5" s="38">
        <v>0</v>
      </c>
      <c r="Q5" s="38">
        <v>0</v>
      </c>
      <c r="R5" s="38">
        <v>0</v>
      </c>
      <c r="S5" s="38">
        <v>0</v>
      </c>
    </row>
    <row r="6" spans="1:19" ht="26.25" customHeight="1">
      <c r="A6" s="6" t="s">
        <v>3</v>
      </c>
      <c r="B6" s="7">
        <v>71</v>
      </c>
      <c r="C6" s="7">
        <v>0</v>
      </c>
      <c r="D6" s="7">
        <v>0</v>
      </c>
      <c r="E6" s="7">
        <v>0</v>
      </c>
      <c r="F6" s="7">
        <v>33</v>
      </c>
      <c r="G6" s="7">
        <v>4</v>
      </c>
      <c r="H6" s="7">
        <v>0</v>
      </c>
      <c r="I6" s="7">
        <v>0</v>
      </c>
      <c r="J6" s="7">
        <v>5</v>
      </c>
      <c r="K6" s="7">
        <v>0</v>
      </c>
      <c r="L6" s="7">
        <v>2</v>
      </c>
      <c r="M6" s="7">
        <v>14</v>
      </c>
      <c r="N6" s="7">
        <v>0</v>
      </c>
      <c r="O6" s="7">
        <v>0</v>
      </c>
      <c r="P6" s="38">
        <v>0</v>
      </c>
      <c r="Q6" s="38">
        <v>0</v>
      </c>
      <c r="R6" s="38">
        <v>0</v>
      </c>
      <c r="S6" s="38">
        <v>0</v>
      </c>
    </row>
    <row r="7" spans="1:19" ht="26.25" customHeight="1">
      <c r="A7" s="6" t="s">
        <v>4</v>
      </c>
      <c r="B7" s="7">
        <v>12</v>
      </c>
      <c r="C7" s="7">
        <v>1</v>
      </c>
      <c r="D7" s="7">
        <v>0</v>
      </c>
      <c r="E7" s="7">
        <v>0</v>
      </c>
      <c r="F7" s="7">
        <v>18</v>
      </c>
      <c r="G7" s="7">
        <v>1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38">
        <v>0</v>
      </c>
      <c r="O7" s="38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48</v>
      </c>
      <c r="C8" s="7">
        <v>0</v>
      </c>
      <c r="D8" s="7">
        <v>0</v>
      </c>
      <c r="E8" s="7">
        <v>2</v>
      </c>
      <c r="F8" s="7">
        <v>29</v>
      </c>
      <c r="G8" s="7">
        <v>12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38" t="s">
        <v>36</v>
      </c>
      <c r="O8" s="38" t="s">
        <v>36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5</v>
      </c>
      <c r="C9" s="7">
        <v>0</v>
      </c>
      <c r="D9" s="7">
        <v>0</v>
      </c>
      <c r="E9" s="7">
        <v>1</v>
      </c>
      <c r="F9" s="7">
        <v>12</v>
      </c>
      <c r="G9" s="7">
        <v>9</v>
      </c>
      <c r="H9" s="7">
        <v>0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32</v>
      </c>
      <c r="B10" s="7">
        <v>9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36</v>
      </c>
      <c r="Q10" s="7" t="s">
        <v>36</v>
      </c>
      <c r="R10" s="7" t="s">
        <v>36</v>
      </c>
      <c r="S10" s="7" t="s">
        <v>36</v>
      </c>
    </row>
    <row r="11" spans="1:19" ht="26.25" customHeight="1">
      <c r="A11" s="6" t="s">
        <v>7</v>
      </c>
      <c r="B11" s="7">
        <v>17</v>
      </c>
      <c r="C11" s="7">
        <v>0</v>
      </c>
      <c r="D11" s="7">
        <v>0</v>
      </c>
      <c r="E11" s="7">
        <v>0</v>
      </c>
      <c r="F11" s="7">
        <v>16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36</v>
      </c>
      <c r="Q11" s="7" t="s">
        <v>36</v>
      </c>
      <c r="R11" s="7" t="s">
        <v>36</v>
      </c>
      <c r="S11" s="7" t="s">
        <v>36</v>
      </c>
    </row>
    <row r="12" spans="1:19" ht="26.25" customHeight="1">
      <c r="A12" s="6" t="s">
        <v>8</v>
      </c>
      <c r="B12" s="7">
        <v>51</v>
      </c>
      <c r="C12" s="7">
        <v>0</v>
      </c>
      <c r="D12" s="7">
        <v>4</v>
      </c>
      <c r="E12" s="7">
        <v>9</v>
      </c>
      <c r="F12" s="7">
        <v>45</v>
      </c>
      <c r="G12" s="7">
        <v>5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9</v>
      </c>
      <c r="B13" s="9">
        <v>3</v>
      </c>
      <c r="C13" s="9">
        <v>0</v>
      </c>
      <c r="D13" s="9">
        <v>0</v>
      </c>
      <c r="E13" s="9">
        <v>0</v>
      </c>
      <c r="F13" s="9">
        <v>4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spans="2:19" ht="45.75" customHeight="1" thickBot="1">
      <c r="B14" s="20">
        <f>SUM(B3:B13)-B2</f>
        <v>0</v>
      </c>
      <c r="C14" s="20">
        <f aca="true" t="shared" si="0" ref="C14:S14">SUM(C3:C13)-C2</f>
        <v>0</v>
      </c>
      <c r="D14" s="20">
        <f t="shared" si="0"/>
        <v>0</v>
      </c>
      <c r="E14" s="20">
        <f t="shared" si="0"/>
        <v>0</v>
      </c>
      <c r="F14" s="20">
        <f t="shared" si="0"/>
        <v>0</v>
      </c>
      <c r="G14" s="20">
        <f t="shared" si="0"/>
        <v>0</v>
      </c>
      <c r="H14" s="20">
        <f t="shared" si="0"/>
        <v>0</v>
      </c>
      <c r="I14" s="20">
        <f t="shared" si="0"/>
        <v>0</v>
      </c>
      <c r="J14" s="20">
        <f t="shared" si="0"/>
        <v>0</v>
      </c>
      <c r="K14" s="20">
        <f t="shared" si="0"/>
        <v>0</v>
      </c>
      <c r="L14" s="20">
        <f t="shared" si="0"/>
        <v>0</v>
      </c>
      <c r="M14" s="20">
        <f t="shared" si="0"/>
        <v>0</v>
      </c>
      <c r="N14" s="20">
        <f t="shared" si="0"/>
        <v>0</v>
      </c>
      <c r="O14" s="20">
        <f t="shared" si="0"/>
        <v>0</v>
      </c>
      <c r="P14" s="20">
        <f t="shared" si="0"/>
        <v>0</v>
      </c>
      <c r="Q14" s="20">
        <f t="shared" si="0"/>
        <v>0</v>
      </c>
      <c r="R14" s="20">
        <f t="shared" si="0"/>
        <v>0</v>
      </c>
      <c r="S14" s="20">
        <f t="shared" si="0"/>
        <v>0</v>
      </c>
    </row>
    <row r="15" spans="1:19" s="3" customFormat="1" ht="45" customHeight="1" thickBot="1">
      <c r="A15" s="10" t="s">
        <v>29</v>
      </c>
      <c r="B15" s="2" t="s">
        <v>11</v>
      </c>
      <c r="C15" s="2" t="s">
        <v>21</v>
      </c>
      <c r="D15" s="2" t="s">
        <v>12</v>
      </c>
      <c r="E15" s="2" t="s">
        <v>13</v>
      </c>
      <c r="F15" s="2" t="s">
        <v>14</v>
      </c>
      <c r="G15" s="2" t="s">
        <v>15</v>
      </c>
      <c r="H15" s="2" t="s">
        <v>16</v>
      </c>
      <c r="I15" s="2" t="s">
        <v>17</v>
      </c>
      <c r="J15" s="2" t="s">
        <v>18</v>
      </c>
      <c r="K15" s="2" t="s">
        <v>19</v>
      </c>
      <c r="L15" s="2" t="s">
        <v>33</v>
      </c>
      <c r="M15" s="2" t="s">
        <v>20</v>
      </c>
      <c r="N15" s="2" t="s">
        <v>22</v>
      </c>
      <c r="O15" s="2" t="s">
        <v>23</v>
      </c>
      <c r="P15" s="34" t="s">
        <v>24</v>
      </c>
      <c r="Q15" s="34" t="s">
        <v>25</v>
      </c>
      <c r="R15" s="34" t="s">
        <v>26</v>
      </c>
      <c r="S15" s="34" t="s">
        <v>27</v>
      </c>
    </row>
    <row r="16" spans="1:19" ht="26.25" customHeight="1">
      <c r="A16" s="4" t="s">
        <v>28</v>
      </c>
      <c r="B16" s="24">
        <v>5.76</v>
      </c>
      <c r="C16" s="24">
        <v>0.07</v>
      </c>
      <c r="D16" s="24">
        <v>0.24</v>
      </c>
      <c r="E16" s="24">
        <v>0.65</v>
      </c>
      <c r="F16" s="24">
        <v>6.8</v>
      </c>
      <c r="G16" s="24">
        <v>1.44</v>
      </c>
      <c r="H16" s="24">
        <v>0.06</v>
      </c>
      <c r="I16" s="24">
        <v>0.02</v>
      </c>
      <c r="J16" s="24">
        <v>0.33</v>
      </c>
      <c r="K16" s="24">
        <v>0.02</v>
      </c>
      <c r="L16" s="24">
        <v>0.06</v>
      </c>
      <c r="M16" s="24">
        <v>0.39</v>
      </c>
      <c r="N16" s="24"/>
      <c r="O16" s="24"/>
      <c r="P16" s="35"/>
      <c r="Q16" s="35"/>
      <c r="R16" s="35">
        <v>0.6</v>
      </c>
      <c r="S16" s="35"/>
    </row>
    <row r="17" spans="1:19" ht="26.25" customHeight="1">
      <c r="A17" s="6" t="s">
        <v>0</v>
      </c>
      <c r="B17" s="25">
        <v>6.5</v>
      </c>
      <c r="C17" s="25">
        <v>0.21</v>
      </c>
      <c r="D17" s="25">
        <v>0.29</v>
      </c>
      <c r="E17" s="25">
        <v>0.64</v>
      </c>
      <c r="F17" s="25">
        <v>6.93</v>
      </c>
      <c r="G17" s="25">
        <v>2</v>
      </c>
      <c r="H17" s="25">
        <v>0.21</v>
      </c>
      <c r="I17" s="25">
        <v>0.07</v>
      </c>
      <c r="J17" s="25">
        <v>0.43</v>
      </c>
      <c r="K17" s="25">
        <v>0</v>
      </c>
      <c r="L17" s="25">
        <v>0</v>
      </c>
      <c r="M17" s="25">
        <v>0.29</v>
      </c>
      <c r="N17" s="42">
        <v>0</v>
      </c>
      <c r="O17" s="42">
        <v>0</v>
      </c>
      <c r="P17" s="25">
        <v>0</v>
      </c>
      <c r="Q17" s="25">
        <v>0</v>
      </c>
      <c r="R17" s="25">
        <v>0</v>
      </c>
      <c r="S17" s="25">
        <v>0</v>
      </c>
    </row>
    <row r="18" spans="1:19" ht="26.25" customHeight="1">
      <c r="A18" s="6" t="s">
        <v>1</v>
      </c>
      <c r="B18" s="25">
        <v>6.25</v>
      </c>
      <c r="C18" s="25">
        <v>0</v>
      </c>
      <c r="D18" s="25">
        <v>0.27</v>
      </c>
      <c r="E18" s="25">
        <v>1.18</v>
      </c>
      <c r="F18" s="25">
        <v>7.45</v>
      </c>
      <c r="G18" s="25">
        <v>1.45</v>
      </c>
      <c r="H18" s="25">
        <v>0</v>
      </c>
      <c r="I18" s="25">
        <v>0</v>
      </c>
      <c r="J18" s="25">
        <v>0.45</v>
      </c>
      <c r="K18" s="25">
        <v>0</v>
      </c>
      <c r="L18" s="25">
        <v>0.09</v>
      </c>
      <c r="M18" s="25">
        <v>0</v>
      </c>
      <c r="N18" s="42">
        <v>0</v>
      </c>
      <c r="O18" s="42">
        <v>1</v>
      </c>
      <c r="P18" s="25">
        <v>0</v>
      </c>
      <c r="Q18" s="25">
        <v>0</v>
      </c>
      <c r="R18" s="25">
        <v>3</v>
      </c>
      <c r="S18" s="25">
        <v>0</v>
      </c>
    </row>
    <row r="19" spans="1:19" ht="26.25" customHeight="1">
      <c r="A19" s="6" t="s">
        <v>2</v>
      </c>
      <c r="B19" s="25">
        <v>2.78</v>
      </c>
      <c r="C19" s="25">
        <v>0</v>
      </c>
      <c r="D19" s="25">
        <v>0.33</v>
      </c>
      <c r="E19" s="25">
        <v>0.17</v>
      </c>
      <c r="F19" s="25">
        <v>5.17</v>
      </c>
      <c r="G19" s="25">
        <v>0.33</v>
      </c>
      <c r="H19" s="25">
        <v>0</v>
      </c>
      <c r="I19" s="25">
        <v>0</v>
      </c>
      <c r="J19" s="25">
        <v>0.17</v>
      </c>
      <c r="K19" s="25">
        <v>0.17</v>
      </c>
      <c r="L19" s="25">
        <v>0</v>
      </c>
      <c r="M19" s="25">
        <v>0.5</v>
      </c>
      <c r="N19" s="25"/>
      <c r="O19" s="25">
        <v>1</v>
      </c>
      <c r="P19" s="25">
        <v>0</v>
      </c>
      <c r="Q19" s="25">
        <v>0</v>
      </c>
      <c r="R19" s="25">
        <v>0</v>
      </c>
      <c r="S19" s="25">
        <v>0</v>
      </c>
    </row>
    <row r="20" spans="1:19" ht="26.25" customHeight="1">
      <c r="A20" s="6" t="s">
        <v>3</v>
      </c>
      <c r="B20" s="25">
        <v>11.83</v>
      </c>
      <c r="C20" s="25">
        <v>0</v>
      </c>
      <c r="D20" s="25">
        <v>0</v>
      </c>
      <c r="E20" s="25">
        <v>0</v>
      </c>
      <c r="F20" s="25">
        <v>8.25</v>
      </c>
      <c r="G20" s="25">
        <v>1</v>
      </c>
      <c r="H20" s="25">
        <v>0</v>
      </c>
      <c r="I20" s="25">
        <v>0</v>
      </c>
      <c r="J20" s="25">
        <v>1.25</v>
      </c>
      <c r="K20" s="25">
        <v>0</v>
      </c>
      <c r="L20" s="25">
        <v>0.5</v>
      </c>
      <c r="M20" s="25">
        <v>3.5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</row>
    <row r="21" spans="1:19" ht="26.25" customHeight="1">
      <c r="A21" s="6" t="s">
        <v>4</v>
      </c>
      <c r="B21" s="25">
        <v>4</v>
      </c>
      <c r="C21" s="25">
        <v>1</v>
      </c>
      <c r="D21" s="25">
        <v>0</v>
      </c>
      <c r="E21" s="25">
        <v>0</v>
      </c>
      <c r="F21" s="25">
        <v>18</v>
      </c>
      <c r="G21" s="25">
        <v>1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</row>
    <row r="22" spans="1:19" ht="26.25" customHeight="1">
      <c r="A22" s="6" t="s">
        <v>5</v>
      </c>
      <c r="B22" s="25">
        <v>5.33</v>
      </c>
      <c r="C22" s="25">
        <v>0</v>
      </c>
      <c r="D22" s="25">
        <v>0</v>
      </c>
      <c r="E22" s="25">
        <v>0.33</v>
      </c>
      <c r="F22" s="25">
        <v>4.83</v>
      </c>
      <c r="G22" s="25">
        <v>2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/>
      <c r="O22" s="25"/>
      <c r="P22" s="25">
        <v>0</v>
      </c>
      <c r="Q22" s="25">
        <v>0</v>
      </c>
      <c r="R22" s="25">
        <v>0</v>
      </c>
      <c r="S22" s="25">
        <v>0</v>
      </c>
    </row>
    <row r="23" spans="1:19" ht="26.25" customHeight="1">
      <c r="A23" s="6" t="s">
        <v>6</v>
      </c>
      <c r="B23" s="25">
        <v>1.67</v>
      </c>
      <c r="C23" s="25">
        <v>0</v>
      </c>
      <c r="D23" s="25">
        <v>0</v>
      </c>
      <c r="E23" s="25">
        <v>0.5</v>
      </c>
      <c r="F23" s="25">
        <v>6</v>
      </c>
      <c r="G23" s="25">
        <v>4.5</v>
      </c>
      <c r="H23" s="25">
        <v>0</v>
      </c>
      <c r="I23" s="25">
        <v>0</v>
      </c>
      <c r="J23" s="25">
        <v>0.5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</row>
    <row r="24" spans="1:19" ht="26.25" customHeight="1">
      <c r="A24" s="6" t="s">
        <v>32</v>
      </c>
      <c r="B24" s="25">
        <v>3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/>
      <c r="Q24" s="25"/>
      <c r="R24" s="25"/>
      <c r="S24" s="25"/>
    </row>
    <row r="25" spans="1:19" ht="26.25" customHeight="1">
      <c r="A25" s="6" t="s">
        <v>7</v>
      </c>
      <c r="B25" s="25">
        <v>5.67</v>
      </c>
      <c r="C25" s="25">
        <v>0</v>
      </c>
      <c r="D25" s="25">
        <v>0</v>
      </c>
      <c r="E25" s="25">
        <v>0</v>
      </c>
      <c r="F25" s="25">
        <v>8</v>
      </c>
      <c r="G25" s="25">
        <v>0.5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/>
      <c r="Q25" s="25"/>
      <c r="R25" s="25"/>
      <c r="S25" s="25"/>
    </row>
    <row r="26" spans="1:19" ht="26.25" customHeight="1">
      <c r="A26" s="6" t="s">
        <v>8</v>
      </c>
      <c r="B26" s="25">
        <v>7.29</v>
      </c>
      <c r="C26" s="25">
        <v>0</v>
      </c>
      <c r="D26" s="25">
        <v>1</v>
      </c>
      <c r="E26" s="25">
        <v>2.25</v>
      </c>
      <c r="F26" s="25">
        <v>11.25</v>
      </c>
      <c r="G26" s="25">
        <v>1.25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/>
      <c r="Q26" s="25"/>
      <c r="R26" s="25"/>
      <c r="S26" s="25"/>
    </row>
    <row r="27" spans="1:19" ht="26.25" customHeight="1" thickBot="1">
      <c r="A27" s="8" t="s">
        <v>9</v>
      </c>
      <c r="B27" s="26">
        <v>1</v>
      </c>
      <c r="C27" s="26">
        <v>0</v>
      </c>
      <c r="D27" s="26">
        <v>0</v>
      </c>
      <c r="E27" s="26">
        <v>0</v>
      </c>
      <c r="F27" s="26">
        <v>2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</row>
    <row r="28" ht="42.75" customHeight="1" thickBot="1"/>
    <row r="29" spans="1:19" s="3" customFormat="1" ht="45" customHeight="1" thickBot="1">
      <c r="A29" s="10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s="17" customFormat="1" ht="13.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41" spans="1:19" ht="14.25" thickBo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W13" sqref="W13"/>
      <selection pane="topRight" activeCell="W13" sqref="W13"/>
      <selection pane="bottomLeft" activeCell="W13" sqref="W13"/>
      <selection pane="bottomRight" activeCell="W13" sqref="W13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10</v>
      </c>
      <c r="B1" s="2" t="s">
        <v>34</v>
      </c>
      <c r="C1" s="2" t="s">
        <v>21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35</v>
      </c>
      <c r="M1" s="2" t="s">
        <v>20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</row>
    <row r="2" spans="1:19" ht="26.25" customHeight="1">
      <c r="A2" s="4" t="s">
        <v>28</v>
      </c>
      <c r="B2" s="5">
        <v>386</v>
      </c>
      <c r="C2" s="5">
        <v>0</v>
      </c>
      <c r="D2" s="5">
        <v>9</v>
      </c>
      <c r="E2" s="5">
        <v>41</v>
      </c>
      <c r="F2" s="5">
        <v>341</v>
      </c>
      <c r="G2" s="5">
        <v>86</v>
      </c>
      <c r="H2" s="5">
        <v>2</v>
      </c>
      <c r="I2" s="5">
        <v>2</v>
      </c>
      <c r="J2" s="5">
        <v>12</v>
      </c>
      <c r="K2" s="5">
        <v>0</v>
      </c>
      <c r="L2" s="5">
        <v>4</v>
      </c>
      <c r="M2" s="5">
        <v>21</v>
      </c>
      <c r="N2" s="5">
        <v>0</v>
      </c>
      <c r="O2" s="5">
        <v>9</v>
      </c>
      <c r="P2" s="5">
        <v>1</v>
      </c>
      <c r="Q2" s="5">
        <v>0</v>
      </c>
      <c r="R2" s="5">
        <v>2</v>
      </c>
      <c r="S2" s="5">
        <v>0</v>
      </c>
    </row>
    <row r="3" spans="1:19" ht="26.25" customHeight="1">
      <c r="A3" s="6" t="s">
        <v>0</v>
      </c>
      <c r="B3" s="7">
        <v>100</v>
      </c>
      <c r="C3" s="7">
        <v>0</v>
      </c>
      <c r="D3" s="7">
        <v>1</v>
      </c>
      <c r="E3" s="7">
        <v>10</v>
      </c>
      <c r="F3" s="7">
        <v>94</v>
      </c>
      <c r="G3" s="7">
        <v>24</v>
      </c>
      <c r="H3" s="7">
        <v>0</v>
      </c>
      <c r="I3" s="7">
        <v>1</v>
      </c>
      <c r="J3" s="7">
        <v>6</v>
      </c>
      <c r="K3" s="7">
        <v>0</v>
      </c>
      <c r="L3" s="7">
        <v>1</v>
      </c>
      <c r="M3" s="7">
        <v>11</v>
      </c>
      <c r="N3" s="7">
        <v>0</v>
      </c>
      <c r="O3" s="7">
        <v>4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86</v>
      </c>
      <c r="C4" s="7">
        <v>0</v>
      </c>
      <c r="D4" s="7">
        <v>1</v>
      </c>
      <c r="E4" s="7">
        <v>17</v>
      </c>
      <c r="F4" s="7">
        <v>78</v>
      </c>
      <c r="G4" s="7">
        <v>20</v>
      </c>
      <c r="H4" s="7">
        <v>0</v>
      </c>
      <c r="I4" s="7">
        <v>0</v>
      </c>
      <c r="J4" s="7">
        <v>5</v>
      </c>
      <c r="K4" s="7">
        <v>0</v>
      </c>
      <c r="L4" s="7">
        <v>0</v>
      </c>
      <c r="M4" s="7">
        <v>2</v>
      </c>
      <c r="N4" s="7">
        <v>0</v>
      </c>
      <c r="O4" s="7">
        <v>4</v>
      </c>
      <c r="P4" s="7">
        <v>1</v>
      </c>
      <c r="Q4" s="7">
        <v>0</v>
      </c>
      <c r="R4" s="7">
        <v>2</v>
      </c>
      <c r="S4" s="7">
        <v>0</v>
      </c>
    </row>
    <row r="5" spans="1:19" ht="26.25" customHeight="1">
      <c r="A5" s="6" t="s">
        <v>2</v>
      </c>
      <c r="B5" s="7">
        <v>24</v>
      </c>
      <c r="C5" s="7">
        <v>0</v>
      </c>
      <c r="D5" s="7">
        <v>0</v>
      </c>
      <c r="E5" s="7">
        <v>0</v>
      </c>
      <c r="F5" s="7">
        <v>30</v>
      </c>
      <c r="G5" s="7">
        <v>5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2</v>
      </c>
      <c r="N5" s="7" t="s">
        <v>36</v>
      </c>
      <c r="O5" s="7">
        <v>1</v>
      </c>
      <c r="P5" s="38">
        <v>0</v>
      </c>
      <c r="Q5" s="38">
        <v>0</v>
      </c>
      <c r="R5" s="38">
        <v>0</v>
      </c>
      <c r="S5" s="38">
        <v>0</v>
      </c>
    </row>
    <row r="6" spans="1:19" ht="26.25" customHeight="1">
      <c r="A6" s="6" t="s">
        <v>3</v>
      </c>
      <c r="B6" s="7">
        <v>56</v>
      </c>
      <c r="C6" s="7">
        <v>0</v>
      </c>
      <c r="D6" s="7">
        <v>0</v>
      </c>
      <c r="E6" s="7">
        <v>4</v>
      </c>
      <c r="F6" s="7">
        <v>33</v>
      </c>
      <c r="G6" s="7">
        <v>8</v>
      </c>
      <c r="H6" s="7">
        <v>0</v>
      </c>
      <c r="I6" s="7">
        <v>0</v>
      </c>
      <c r="J6" s="7">
        <v>0</v>
      </c>
      <c r="K6" s="7">
        <v>0</v>
      </c>
      <c r="L6" s="7">
        <v>2</v>
      </c>
      <c r="M6" s="7">
        <v>5</v>
      </c>
      <c r="N6" s="7">
        <v>0</v>
      </c>
      <c r="O6" s="7">
        <v>0</v>
      </c>
      <c r="P6" s="38">
        <v>0</v>
      </c>
      <c r="Q6" s="38">
        <v>0</v>
      </c>
      <c r="R6" s="38">
        <v>0</v>
      </c>
      <c r="S6" s="38">
        <v>0</v>
      </c>
    </row>
    <row r="7" spans="1:19" ht="26.25" customHeight="1">
      <c r="A7" s="6" t="s">
        <v>4</v>
      </c>
      <c r="B7" s="7">
        <v>5</v>
      </c>
      <c r="C7" s="7">
        <v>0</v>
      </c>
      <c r="D7" s="7">
        <v>0</v>
      </c>
      <c r="E7" s="7">
        <v>0</v>
      </c>
      <c r="F7" s="7">
        <v>0</v>
      </c>
      <c r="G7" s="7">
        <v>5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38">
        <v>0</v>
      </c>
      <c r="O7" s="38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29</v>
      </c>
      <c r="C8" s="7">
        <v>0</v>
      </c>
      <c r="D8" s="7">
        <v>0</v>
      </c>
      <c r="E8" s="7">
        <v>1</v>
      </c>
      <c r="F8" s="7">
        <v>20</v>
      </c>
      <c r="G8" s="7">
        <v>13</v>
      </c>
      <c r="H8" s="7">
        <v>2</v>
      </c>
      <c r="I8" s="7">
        <v>0</v>
      </c>
      <c r="J8" s="7">
        <v>0</v>
      </c>
      <c r="K8" s="7">
        <v>0</v>
      </c>
      <c r="L8" s="7">
        <v>1</v>
      </c>
      <c r="M8" s="7">
        <v>0</v>
      </c>
      <c r="N8" s="38" t="s">
        <v>36</v>
      </c>
      <c r="O8" s="38" t="s">
        <v>36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4</v>
      </c>
      <c r="C9" s="7">
        <v>0</v>
      </c>
      <c r="D9" s="7">
        <v>5</v>
      </c>
      <c r="E9" s="7">
        <v>1</v>
      </c>
      <c r="F9" s="7">
        <v>20</v>
      </c>
      <c r="G9" s="7">
        <v>8</v>
      </c>
      <c r="H9" s="7">
        <v>0</v>
      </c>
      <c r="I9" s="7">
        <v>1</v>
      </c>
      <c r="J9" s="7">
        <v>0</v>
      </c>
      <c r="K9" s="7">
        <v>0</v>
      </c>
      <c r="L9" s="7">
        <v>0</v>
      </c>
      <c r="M9" s="7">
        <v>1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32</v>
      </c>
      <c r="B10" s="7">
        <v>6</v>
      </c>
      <c r="C10" s="7">
        <v>0</v>
      </c>
      <c r="D10" s="7">
        <v>0</v>
      </c>
      <c r="E10" s="7">
        <v>0</v>
      </c>
      <c r="F10" s="7">
        <v>3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36</v>
      </c>
      <c r="Q10" s="7" t="s">
        <v>36</v>
      </c>
      <c r="R10" s="7" t="s">
        <v>36</v>
      </c>
      <c r="S10" s="7" t="s">
        <v>36</v>
      </c>
    </row>
    <row r="11" spans="1:19" ht="26.25" customHeight="1">
      <c r="A11" s="6" t="s">
        <v>7</v>
      </c>
      <c r="B11" s="7">
        <v>12</v>
      </c>
      <c r="C11" s="7">
        <v>0</v>
      </c>
      <c r="D11" s="7">
        <v>0</v>
      </c>
      <c r="E11" s="7">
        <v>0</v>
      </c>
      <c r="F11" s="7">
        <v>8</v>
      </c>
      <c r="G11" s="7">
        <v>2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36</v>
      </c>
      <c r="Q11" s="7" t="s">
        <v>36</v>
      </c>
      <c r="R11" s="7" t="s">
        <v>36</v>
      </c>
      <c r="S11" s="7" t="s">
        <v>36</v>
      </c>
    </row>
    <row r="12" spans="1:19" ht="26.25" customHeight="1">
      <c r="A12" s="6" t="s">
        <v>8</v>
      </c>
      <c r="B12" s="7">
        <v>52</v>
      </c>
      <c r="C12" s="7">
        <v>0</v>
      </c>
      <c r="D12" s="7">
        <v>2</v>
      </c>
      <c r="E12" s="7">
        <v>7</v>
      </c>
      <c r="F12" s="7">
        <v>51</v>
      </c>
      <c r="G12" s="7">
        <v>1</v>
      </c>
      <c r="H12" s="7">
        <v>0</v>
      </c>
      <c r="I12" s="7">
        <v>0</v>
      </c>
      <c r="J12" s="7">
        <v>1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9</v>
      </c>
      <c r="B13" s="9">
        <v>12</v>
      </c>
      <c r="C13" s="9">
        <v>0</v>
      </c>
      <c r="D13" s="9">
        <v>0</v>
      </c>
      <c r="E13" s="9">
        <v>1</v>
      </c>
      <c r="F13" s="9">
        <v>4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spans="2:19" ht="45.75" customHeight="1" thickBot="1">
      <c r="B14" s="20">
        <f>SUM(B3:B13)-B2</f>
        <v>0</v>
      </c>
      <c r="C14" s="20">
        <f aca="true" t="shared" si="0" ref="C14:S14">SUM(C3:C13)-C2</f>
        <v>0</v>
      </c>
      <c r="D14" s="20">
        <f t="shared" si="0"/>
        <v>0</v>
      </c>
      <c r="E14" s="20">
        <f t="shared" si="0"/>
        <v>0</v>
      </c>
      <c r="F14" s="20">
        <f t="shared" si="0"/>
        <v>0</v>
      </c>
      <c r="G14" s="20">
        <f t="shared" si="0"/>
        <v>0</v>
      </c>
      <c r="H14" s="20">
        <f t="shared" si="0"/>
        <v>0</v>
      </c>
      <c r="I14" s="20">
        <f t="shared" si="0"/>
        <v>0</v>
      </c>
      <c r="J14" s="20">
        <f t="shared" si="0"/>
        <v>0</v>
      </c>
      <c r="K14" s="20">
        <f t="shared" si="0"/>
        <v>0</v>
      </c>
      <c r="L14" s="20">
        <f t="shared" si="0"/>
        <v>0</v>
      </c>
      <c r="M14" s="20">
        <f t="shared" si="0"/>
        <v>0</v>
      </c>
      <c r="N14" s="20">
        <f t="shared" si="0"/>
        <v>0</v>
      </c>
      <c r="O14" s="20">
        <f t="shared" si="0"/>
        <v>0</v>
      </c>
      <c r="P14" s="20">
        <f t="shared" si="0"/>
        <v>0</v>
      </c>
      <c r="Q14" s="20">
        <f t="shared" si="0"/>
        <v>0</v>
      </c>
      <c r="R14" s="20">
        <f t="shared" si="0"/>
        <v>0</v>
      </c>
      <c r="S14" s="20">
        <f t="shared" si="0"/>
        <v>0</v>
      </c>
    </row>
    <row r="15" spans="1:19" s="3" customFormat="1" ht="45" customHeight="1" thickBot="1">
      <c r="A15" s="10" t="s">
        <v>29</v>
      </c>
      <c r="B15" s="2" t="s">
        <v>34</v>
      </c>
      <c r="C15" s="2" t="s">
        <v>21</v>
      </c>
      <c r="D15" s="2" t="s">
        <v>12</v>
      </c>
      <c r="E15" s="2" t="s">
        <v>13</v>
      </c>
      <c r="F15" s="2" t="s">
        <v>14</v>
      </c>
      <c r="G15" s="2" t="s">
        <v>15</v>
      </c>
      <c r="H15" s="2" t="s">
        <v>16</v>
      </c>
      <c r="I15" s="2" t="s">
        <v>17</v>
      </c>
      <c r="J15" s="2" t="s">
        <v>18</v>
      </c>
      <c r="K15" s="2" t="s">
        <v>19</v>
      </c>
      <c r="L15" s="2" t="s">
        <v>35</v>
      </c>
      <c r="M15" s="2" t="s">
        <v>20</v>
      </c>
      <c r="N15" s="2" t="s">
        <v>22</v>
      </c>
      <c r="O15" s="2" t="s">
        <v>23</v>
      </c>
      <c r="P15" s="34" t="s">
        <v>24</v>
      </c>
      <c r="Q15" s="34" t="s">
        <v>25</v>
      </c>
      <c r="R15" s="34" t="s">
        <v>26</v>
      </c>
      <c r="S15" s="34" t="s">
        <v>27</v>
      </c>
    </row>
    <row r="16" spans="1:19" ht="26.25" customHeight="1">
      <c r="A16" s="4" t="s">
        <v>28</v>
      </c>
      <c r="B16" s="11">
        <v>4.54</v>
      </c>
      <c r="C16" s="11" t="s">
        <v>36</v>
      </c>
      <c r="D16" s="11">
        <v>0.16</v>
      </c>
      <c r="E16" s="11">
        <v>0.75</v>
      </c>
      <c r="F16" s="11">
        <v>6.2</v>
      </c>
      <c r="G16" s="11">
        <v>1.56</v>
      </c>
      <c r="H16" s="11">
        <v>0.04</v>
      </c>
      <c r="I16" s="11">
        <v>0.04</v>
      </c>
      <c r="J16" s="11">
        <v>0.22</v>
      </c>
      <c r="K16" s="11" t="s">
        <v>36</v>
      </c>
      <c r="L16" s="11">
        <v>0.07</v>
      </c>
      <c r="M16" s="11">
        <v>0.38</v>
      </c>
      <c r="N16" s="11" t="s">
        <v>36</v>
      </c>
      <c r="O16" s="11">
        <v>0.75</v>
      </c>
      <c r="P16" s="32">
        <v>0.2</v>
      </c>
      <c r="Q16" s="32" t="s">
        <v>36</v>
      </c>
      <c r="R16" s="32">
        <v>0.4</v>
      </c>
      <c r="S16" s="32" t="s">
        <v>36</v>
      </c>
    </row>
    <row r="17" spans="1:19" ht="26.25" customHeight="1">
      <c r="A17" s="6" t="s">
        <v>0</v>
      </c>
      <c r="B17" s="12">
        <v>4.55</v>
      </c>
      <c r="C17" s="12">
        <v>0</v>
      </c>
      <c r="D17" s="12">
        <v>0.07</v>
      </c>
      <c r="E17" s="12">
        <v>0.71</v>
      </c>
      <c r="F17" s="12">
        <v>6.71</v>
      </c>
      <c r="G17" s="12">
        <v>1.71</v>
      </c>
      <c r="H17" s="12">
        <v>0</v>
      </c>
      <c r="I17" s="12">
        <v>0.07</v>
      </c>
      <c r="J17" s="12">
        <v>0.43</v>
      </c>
      <c r="K17" s="12">
        <v>0</v>
      </c>
      <c r="L17" s="12">
        <v>0.07</v>
      </c>
      <c r="M17" s="12">
        <v>0.79</v>
      </c>
      <c r="N17" s="41">
        <v>0</v>
      </c>
      <c r="O17" s="39">
        <v>0.8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5.38</v>
      </c>
      <c r="C18" s="12">
        <v>0</v>
      </c>
      <c r="D18" s="12">
        <v>0.09</v>
      </c>
      <c r="E18" s="12">
        <v>1.55</v>
      </c>
      <c r="F18" s="12">
        <v>7.09</v>
      </c>
      <c r="G18" s="12">
        <v>1.82</v>
      </c>
      <c r="H18" s="12">
        <v>0</v>
      </c>
      <c r="I18" s="12">
        <v>0</v>
      </c>
      <c r="J18" s="12">
        <v>0.45</v>
      </c>
      <c r="K18" s="12">
        <v>0</v>
      </c>
      <c r="L18" s="12">
        <v>0</v>
      </c>
      <c r="M18" s="12">
        <v>0.18</v>
      </c>
      <c r="N18" s="39">
        <v>0</v>
      </c>
      <c r="O18" s="39">
        <v>1</v>
      </c>
      <c r="P18" s="12">
        <v>1</v>
      </c>
      <c r="Q18" s="12">
        <v>0</v>
      </c>
      <c r="R18" s="12">
        <v>2</v>
      </c>
      <c r="S18" s="12">
        <v>0</v>
      </c>
    </row>
    <row r="19" spans="1:19" ht="26.25" customHeight="1">
      <c r="A19" s="6" t="s">
        <v>2</v>
      </c>
      <c r="B19" s="12">
        <v>2.67</v>
      </c>
      <c r="C19" s="12">
        <v>0</v>
      </c>
      <c r="D19" s="12">
        <v>0</v>
      </c>
      <c r="E19" s="12">
        <v>0</v>
      </c>
      <c r="F19" s="12">
        <v>5</v>
      </c>
      <c r="G19" s="12">
        <v>0.83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0.33</v>
      </c>
      <c r="N19" s="12" t="s">
        <v>36</v>
      </c>
      <c r="O19" s="12">
        <v>1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8</v>
      </c>
      <c r="C20" s="12">
        <v>0</v>
      </c>
      <c r="D20" s="12">
        <v>0</v>
      </c>
      <c r="E20" s="12">
        <v>0.8</v>
      </c>
      <c r="F20" s="12">
        <v>6.6</v>
      </c>
      <c r="G20" s="12">
        <v>1.6</v>
      </c>
      <c r="H20" s="12">
        <v>0</v>
      </c>
      <c r="I20" s="12">
        <v>0</v>
      </c>
      <c r="J20" s="12">
        <v>0</v>
      </c>
      <c r="K20" s="12">
        <v>0</v>
      </c>
      <c r="L20" s="12">
        <v>0.4</v>
      </c>
      <c r="M20" s="12">
        <v>1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1.67</v>
      </c>
      <c r="C21" s="12">
        <v>0</v>
      </c>
      <c r="D21" s="12">
        <v>0</v>
      </c>
      <c r="E21" s="12">
        <v>0</v>
      </c>
      <c r="F21" s="12">
        <v>0</v>
      </c>
      <c r="G21" s="12">
        <v>5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3.22</v>
      </c>
      <c r="C22" s="12">
        <v>0</v>
      </c>
      <c r="D22" s="12">
        <v>0</v>
      </c>
      <c r="E22" s="12">
        <v>0.17</v>
      </c>
      <c r="F22" s="12">
        <v>3.33</v>
      </c>
      <c r="G22" s="12">
        <v>2.17</v>
      </c>
      <c r="H22" s="12">
        <v>0.33</v>
      </c>
      <c r="I22" s="12">
        <v>0</v>
      </c>
      <c r="J22" s="12">
        <v>0</v>
      </c>
      <c r="K22" s="12">
        <v>0</v>
      </c>
      <c r="L22" s="12">
        <v>0.17</v>
      </c>
      <c r="M22" s="12">
        <v>0</v>
      </c>
      <c r="N22" s="12" t="s">
        <v>36</v>
      </c>
      <c r="O22" s="12" t="s">
        <v>36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1.33</v>
      </c>
      <c r="C23" s="12">
        <v>0</v>
      </c>
      <c r="D23" s="12">
        <v>2.5</v>
      </c>
      <c r="E23" s="12">
        <v>0.5</v>
      </c>
      <c r="F23" s="12">
        <v>10</v>
      </c>
      <c r="G23" s="12">
        <v>4</v>
      </c>
      <c r="H23" s="12">
        <v>0</v>
      </c>
      <c r="I23" s="12">
        <v>0.5</v>
      </c>
      <c r="J23" s="12">
        <v>0</v>
      </c>
      <c r="K23" s="12">
        <v>0</v>
      </c>
      <c r="L23" s="12">
        <v>0</v>
      </c>
      <c r="M23" s="12">
        <v>0.5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32</v>
      </c>
      <c r="B24" s="12">
        <v>2</v>
      </c>
      <c r="C24" s="12">
        <v>0</v>
      </c>
      <c r="D24" s="12">
        <v>0</v>
      </c>
      <c r="E24" s="12">
        <v>0</v>
      </c>
      <c r="F24" s="12">
        <v>1.5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36</v>
      </c>
      <c r="Q24" s="12" t="s">
        <v>36</v>
      </c>
      <c r="R24" s="12" t="s">
        <v>36</v>
      </c>
      <c r="S24" s="12" t="s">
        <v>36</v>
      </c>
    </row>
    <row r="25" spans="1:19" ht="26.25" customHeight="1">
      <c r="A25" s="6" t="s">
        <v>7</v>
      </c>
      <c r="B25" s="12">
        <v>4</v>
      </c>
      <c r="C25" s="12">
        <v>0</v>
      </c>
      <c r="D25" s="12">
        <v>0</v>
      </c>
      <c r="E25" s="12">
        <v>0</v>
      </c>
      <c r="F25" s="12">
        <v>4</v>
      </c>
      <c r="G25" s="12">
        <v>1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 t="s">
        <v>36</v>
      </c>
      <c r="Q25" s="12" t="s">
        <v>36</v>
      </c>
      <c r="R25" s="12" t="s">
        <v>36</v>
      </c>
      <c r="S25" s="12" t="s">
        <v>36</v>
      </c>
    </row>
    <row r="26" spans="1:19" ht="26.25" customHeight="1">
      <c r="A26" s="6" t="s">
        <v>8</v>
      </c>
      <c r="B26" s="12">
        <v>7.43</v>
      </c>
      <c r="C26" s="12">
        <v>0</v>
      </c>
      <c r="D26" s="12">
        <v>0.5</v>
      </c>
      <c r="E26" s="12">
        <v>1.75</v>
      </c>
      <c r="F26" s="12">
        <v>12.75</v>
      </c>
      <c r="G26" s="12">
        <v>0.25</v>
      </c>
      <c r="H26" s="12">
        <v>0</v>
      </c>
      <c r="I26" s="12">
        <v>0</v>
      </c>
      <c r="J26" s="12">
        <v>0.25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9</v>
      </c>
      <c r="B27" s="14">
        <v>4</v>
      </c>
      <c r="C27" s="14">
        <v>0</v>
      </c>
      <c r="D27" s="14">
        <v>0</v>
      </c>
      <c r="E27" s="14">
        <v>0.5</v>
      </c>
      <c r="F27" s="14">
        <v>2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s="17" customFormat="1" ht="13.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41" spans="1:19" ht="14.25" thickBo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zoomScaleNormal="60" zoomScalePageLayoutView="0" workbookViewId="0" topLeftCell="A1">
      <pane xSplit="1" ySplit="1" topLeftCell="B2" activePane="bottomRight" state="frozen"/>
      <selection pane="topLeft" activeCell="W13" sqref="W13"/>
      <selection pane="topRight" activeCell="W13" sqref="W13"/>
      <selection pane="bottomLeft" activeCell="W13" sqref="W13"/>
      <selection pane="bottomRight" activeCell="W13" sqref="W13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10</v>
      </c>
      <c r="B1" s="2" t="s">
        <v>34</v>
      </c>
      <c r="C1" s="2" t="s">
        <v>21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35</v>
      </c>
      <c r="M1" s="2" t="s">
        <v>20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</row>
    <row r="2" spans="1:19" ht="26.25" customHeight="1">
      <c r="A2" s="4" t="s">
        <v>28</v>
      </c>
      <c r="B2" s="5">
        <v>201</v>
      </c>
      <c r="C2" s="5">
        <v>3</v>
      </c>
      <c r="D2" s="5">
        <v>22</v>
      </c>
      <c r="E2" s="5">
        <v>63</v>
      </c>
      <c r="F2" s="5">
        <v>353</v>
      </c>
      <c r="G2" s="5">
        <v>99</v>
      </c>
      <c r="H2" s="5">
        <v>2</v>
      </c>
      <c r="I2" s="5">
        <v>8</v>
      </c>
      <c r="J2" s="5">
        <v>23</v>
      </c>
      <c r="K2" s="5">
        <v>1</v>
      </c>
      <c r="L2" s="5">
        <v>13</v>
      </c>
      <c r="M2" s="5">
        <v>18</v>
      </c>
      <c r="N2" s="5">
        <v>0</v>
      </c>
      <c r="O2" s="5">
        <v>6</v>
      </c>
      <c r="P2" s="5">
        <v>0</v>
      </c>
      <c r="Q2" s="5">
        <v>0</v>
      </c>
      <c r="R2" s="5">
        <v>1</v>
      </c>
      <c r="S2" s="5">
        <v>0</v>
      </c>
    </row>
    <row r="3" spans="1:19" ht="26.25" customHeight="1">
      <c r="A3" s="6" t="s">
        <v>37</v>
      </c>
      <c r="B3" s="7">
        <v>48</v>
      </c>
      <c r="C3" s="7">
        <v>3</v>
      </c>
      <c r="D3" s="7">
        <v>13</v>
      </c>
      <c r="E3" s="7">
        <v>20</v>
      </c>
      <c r="F3" s="7">
        <v>74</v>
      </c>
      <c r="G3" s="7">
        <v>44</v>
      </c>
      <c r="H3" s="7">
        <v>0</v>
      </c>
      <c r="I3" s="7">
        <v>3</v>
      </c>
      <c r="J3" s="7">
        <v>6</v>
      </c>
      <c r="K3" s="7">
        <v>0</v>
      </c>
      <c r="L3" s="7">
        <v>12</v>
      </c>
      <c r="M3" s="7">
        <v>7</v>
      </c>
      <c r="N3" s="7">
        <v>0</v>
      </c>
      <c r="O3" s="7">
        <v>1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38</v>
      </c>
      <c r="B4" s="7">
        <v>35</v>
      </c>
      <c r="C4" s="7">
        <v>0</v>
      </c>
      <c r="D4" s="7">
        <v>3</v>
      </c>
      <c r="E4" s="7">
        <v>19</v>
      </c>
      <c r="F4" s="7">
        <v>99</v>
      </c>
      <c r="G4" s="7">
        <v>26</v>
      </c>
      <c r="H4" s="7">
        <v>2</v>
      </c>
      <c r="I4" s="7">
        <v>1</v>
      </c>
      <c r="J4" s="7">
        <v>6</v>
      </c>
      <c r="K4" s="7">
        <v>0</v>
      </c>
      <c r="L4" s="7">
        <v>0</v>
      </c>
      <c r="M4" s="7">
        <v>5</v>
      </c>
      <c r="N4" s="7">
        <v>0</v>
      </c>
      <c r="O4" s="7">
        <v>5</v>
      </c>
      <c r="P4" s="7">
        <v>0</v>
      </c>
      <c r="Q4" s="7">
        <v>0</v>
      </c>
      <c r="R4" s="7">
        <v>1</v>
      </c>
      <c r="S4" s="7">
        <v>0</v>
      </c>
    </row>
    <row r="5" spans="1:19" ht="26.25" customHeight="1">
      <c r="A5" s="6" t="s">
        <v>39</v>
      </c>
      <c r="B5" s="7">
        <v>26</v>
      </c>
      <c r="C5" s="7">
        <v>0</v>
      </c>
      <c r="D5" s="7">
        <v>0</v>
      </c>
      <c r="E5" s="7">
        <v>3</v>
      </c>
      <c r="F5" s="7">
        <v>63</v>
      </c>
      <c r="G5" s="7">
        <v>3</v>
      </c>
      <c r="H5" s="7">
        <v>0</v>
      </c>
      <c r="I5" s="7">
        <v>0</v>
      </c>
      <c r="J5" s="7">
        <v>4</v>
      </c>
      <c r="K5" s="7">
        <v>0</v>
      </c>
      <c r="L5" s="7">
        <v>0</v>
      </c>
      <c r="M5" s="7">
        <v>5</v>
      </c>
      <c r="N5" s="7">
        <v>0</v>
      </c>
      <c r="O5" s="7">
        <v>0</v>
      </c>
      <c r="P5" s="38">
        <v>0</v>
      </c>
      <c r="Q5" s="38">
        <v>0</v>
      </c>
      <c r="R5" s="38">
        <v>0</v>
      </c>
      <c r="S5" s="38">
        <v>0</v>
      </c>
    </row>
    <row r="6" spans="1:19" ht="26.25" customHeight="1">
      <c r="A6" s="6" t="s">
        <v>40</v>
      </c>
      <c r="B6" s="7">
        <v>27</v>
      </c>
      <c r="C6" s="7">
        <v>0</v>
      </c>
      <c r="D6" s="7">
        <v>1</v>
      </c>
      <c r="E6" s="7">
        <v>4</v>
      </c>
      <c r="F6" s="7">
        <v>28</v>
      </c>
      <c r="G6" s="7">
        <v>10</v>
      </c>
      <c r="H6" s="7">
        <v>0</v>
      </c>
      <c r="I6" s="7">
        <v>2</v>
      </c>
      <c r="J6" s="7">
        <v>3</v>
      </c>
      <c r="K6" s="7">
        <v>1</v>
      </c>
      <c r="L6" s="7">
        <v>1</v>
      </c>
      <c r="M6" s="7">
        <v>0</v>
      </c>
      <c r="N6" s="7">
        <v>0</v>
      </c>
      <c r="O6" s="7">
        <v>0</v>
      </c>
      <c r="P6" s="38">
        <v>0</v>
      </c>
      <c r="Q6" s="38">
        <v>0</v>
      </c>
      <c r="R6" s="38">
        <v>0</v>
      </c>
      <c r="S6" s="38">
        <v>0</v>
      </c>
    </row>
    <row r="7" spans="1:19" ht="26.25" customHeight="1">
      <c r="A7" s="6" t="s">
        <v>41</v>
      </c>
      <c r="B7" s="7">
        <v>1</v>
      </c>
      <c r="C7" s="7">
        <v>0</v>
      </c>
      <c r="D7" s="7">
        <v>0</v>
      </c>
      <c r="E7" s="7">
        <v>0</v>
      </c>
      <c r="F7" s="7">
        <v>31</v>
      </c>
      <c r="G7" s="7">
        <v>3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38">
        <v>0</v>
      </c>
      <c r="O7" s="38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42</v>
      </c>
      <c r="B8" s="7">
        <v>10</v>
      </c>
      <c r="C8" s="7">
        <v>0</v>
      </c>
      <c r="D8" s="7">
        <v>0</v>
      </c>
      <c r="E8" s="7">
        <v>0</v>
      </c>
      <c r="F8" s="7">
        <v>6</v>
      </c>
      <c r="G8" s="7">
        <v>0</v>
      </c>
      <c r="H8" s="7">
        <v>0</v>
      </c>
      <c r="I8" s="7">
        <v>0</v>
      </c>
      <c r="J8" s="7">
        <v>1</v>
      </c>
      <c r="K8" s="7">
        <v>0</v>
      </c>
      <c r="L8" s="7">
        <v>0</v>
      </c>
      <c r="M8" s="7">
        <v>0</v>
      </c>
      <c r="N8" s="38">
        <v>0</v>
      </c>
      <c r="O8" s="38">
        <v>0</v>
      </c>
      <c r="P8" s="7" t="s">
        <v>36</v>
      </c>
      <c r="Q8" s="7" t="s">
        <v>36</v>
      </c>
      <c r="R8" s="7" t="s">
        <v>36</v>
      </c>
      <c r="S8" s="7" t="s">
        <v>36</v>
      </c>
    </row>
    <row r="9" spans="1:19" ht="26.25" customHeight="1" thickBot="1">
      <c r="A9" s="8" t="s">
        <v>43</v>
      </c>
      <c r="B9" s="9">
        <v>54</v>
      </c>
      <c r="C9" s="9">
        <v>0</v>
      </c>
      <c r="D9" s="9">
        <v>5</v>
      </c>
      <c r="E9" s="9">
        <v>17</v>
      </c>
      <c r="F9" s="9">
        <v>52</v>
      </c>
      <c r="G9" s="9">
        <v>13</v>
      </c>
      <c r="H9" s="9">
        <v>0</v>
      </c>
      <c r="I9" s="9">
        <v>2</v>
      </c>
      <c r="J9" s="9">
        <v>3</v>
      </c>
      <c r="K9" s="9">
        <v>0</v>
      </c>
      <c r="L9" s="9">
        <v>0</v>
      </c>
      <c r="M9" s="9">
        <v>1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</row>
    <row r="10" spans="2:19" ht="45.75" customHeight="1" thickBot="1"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</row>
    <row r="11" spans="1:19" s="3" customFormat="1" ht="45" customHeight="1" thickBot="1">
      <c r="A11" s="10" t="s">
        <v>29</v>
      </c>
      <c r="B11" s="2" t="s">
        <v>34</v>
      </c>
      <c r="C11" s="2" t="s">
        <v>21</v>
      </c>
      <c r="D11" s="2" t="s">
        <v>12</v>
      </c>
      <c r="E11" s="2" t="s">
        <v>13</v>
      </c>
      <c r="F11" s="2" t="s">
        <v>14</v>
      </c>
      <c r="G11" s="2" t="s">
        <v>15</v>
      </c>
      <c r="H11" s="2" t="s">
        <v>16</v>
      </c>
      <c r="I11" s="2" t="s">
        <v>17</v>
      </c>
      <c r="J11" s="2" t="s">
        <v>18</v>
      </c>
      <c r="K11" s="2" t="s">
        <v>19</v>
      </c>
      <c r="L11" s="2" t="s">
        <v>35</v>
      </c>
      <c r="M11" s="2" t="s">
        <v>20</v>
      </c>
      <c r="N11" s="2" t="s">
        <v>22</v>
      </c>
      <c r="O11" s="2" t="s">
        <v>23</v>
      </c>
      <c r="P11" s="2" t="s">
        <v>24</v>
      </c>
      <c r="Q11" s="2" t="s">
        <v>25</v>
      </c>
      <c r="R11" s="2" t="s">
        <v>26</v>
      </c>
      <c r="S11" s="2" t="s">
        <v>27</v>
      </c>
    </row>
    <row r="12" spans="1:19" ht="26.25" customHeight="1">
      <c r="A12" s="4" t="s">
        <v>28</v>
      </c>
      <c r="B12" s="11">
        <v>2.45</v>
      </c>
      <c r="C12" s="11">
        <v>0.06</v>
      </c>
      <c r="D12" s="11">
        <v>0.42</v>
      </c>
      <c r="E12" s="11">
        <v>1.19</v>
      </c>
      <c r="F12" s="11">
        <v>6.72</v>
      </c>
      <c r="G12" s="11">
        <v>1.87</v>
      </c>
      <c r="H12" s="11">
        <v>0.04</v>
      </c>
      <c r="I12" s="11">
        <v>0.15</v>
      </c>
      <c r="J12" s="11">
        <v>0.43</v>
      </c>
      <c r="K12" s="11">
        <v>0.02</v>
      </c>
      <c r="L12" s="11">
        <v>0.25</v>
      </c>
      <c r="M12" s="11">
        <v>0.34</v>
      </c>
      <c r="N12" s="11" t="s">
        <v>36</v>
      </c>
      <c r="O12" s="11">
        <v>0.5</v>
      </c>
      <c r="P12" s="11" t="s">
        <v>36</v>
      </c>
      <c r="Q12" s="11" t="s">
        <v>36</v>
      </c>
      <c r="R12" s="11">
        <v>0.2</v>
      </c>
      <c r="S12" s="11" t="s">
        <v>36</v>
      </c>
    </row>
    <row r="13" spans="1:19" ht="26.25" customHeight="1">
      <c r="A13" s="6" t="s">
        <v>37</v>
      </c>
      <c r="B13" s="12">
        <v>2.29</v>
      </c>
      <c r="C13" s="12">
        <v>0.23</v>
      </c>
      <c r="D13" s="12">
        <v>1</v>
      </c>
      <c r="E13" s="12">
        <v>1.54</v>
      </c>
      <c r="F13" s="12">
        <v>5.69</v>
      </c>
      <c r="G13" s="12">
        <v>3.38</v>
      </c>
      <c r="H13" s="12">
        <v>0</v>
      </c>
      <c r="I13" s="12">
        <v>0.23</v>
      </c>
      <c r="J13" s="12">
        <v>0.46</v>
      </c>
      <c r="K13" s="12">
        <v>0</v>
      </c>
      <c r="L13" s="12">
        <v>0.92</v>
      </c>
      <c r="M13" s="12">
        <v>0.54</v>
      </c>
      <c r="N13" s="13">
        <v>0</v>
      </c>
      <c r="O13" s="12">
        <v>0.2</v>
      </c>
      <c r="P13" s="12">
        <v>0</v>
      </c>
      <c r="Q13" s="12">
        <v>0</v>
      </c>
      <c r="R13" s="12">
        <v>0</v>
      </c>
      <c r="S13" s="12">
        <v>0</v>
      </c>
    </row>
    <row r="14" spans="1:19" ht="26.25" customHeight="1">
      <c r="A14" s="6" t="s">
        <v>38</v>
      </c>
      <c r="B14" s="12">
        <v>2.19</v>
      </c>
      <c r="C14" s="12">
        <v>0</v>
      </c>
      <c r="D14" s="12">
        <v>0.27</v>
      </c>
      <c r="E14" s="12">
        <v>1.73</v>
      </c>
      <c r="F14" s="12">
        <v>9</v>
      </c>
      <c r="G14" s="12">
        <v>2.36</v>
      </c>
      <c r="H14" s="12">
        <v>0.18</v>
      </c>
      <c r="I14" s="12">
        <v>0.09</v>
      </c>
      <c r="J14" s="12">
        <v>0.55</v>
      </c>
      <c r="K14" s="12">
        <v>0</v>
      </c>
      <c r="L14" s="12">
        <v>0</v>
      </c>
      <c r="M14" s="12">
        <v>0.45</v>
      </c>
      <c r="N14" s="12">
        <v>0</v>
      </c>
      <c r="O14" s="12">
        <v>1.25</v>
      </c>
      <c r="P14" s="12">
        <v>0</v>
      </c>
      <c r="Q14" s="12">
        <v>0</v>
      </c>
      <c r="R14" s="12">
        <v>1</v>
      </c>
      <c r="S14" s="12">
        <v>0</v>
      </c>
    </row>
    <row r="15" spans="1:19" ht="26.25" customHeight="1">
      <c r="A15" s="6" t="s">
        <v>39</v>
      </c>
      <c r="B15" s="12">
        <v>3.7800000000000002</v>
      </c>
      <c r="C15" s="12">
        <v>0</v>
      </c>
      <c r="D15" s="12">
        <v>0</v>
      </c>
      <c r="E15" s="12">
        <v>0.5800000000000001</v>
      </c>
      <c r="F15" s="12">
        <v>13.25</v>
      </c>
      <c r="G15" s="12">
        <v>0.5800000000000001</v>
      </c>
      <c r="H15" s="12">
        <v>0</v>
      </c>
      <c r="I15" s="12">
        <v>0</v>
      </c>
      <c r="J15" s="12">
        <v>0.92</v>
      </c>
      <c r="K15" s="12">
        <v>0</v>
      </c>
      <c r="L15" s="12">
        <v>0</v>
      </c>
      <c r="M15" s="12">
        <v>1</v>
      </c>
      <c r="N15" s="12">
        <v>0</v>
      </c>
      <c r="O15" s="12">
        <v>0</v>
      </c>
      <c r="P15" s="32">
        <v>0</v>
      </c>
      <c r="Q15" s="32">
        <v>0</v>
      </c>
      <c r="R15" s="32">
        <v>0</v>
      </c>
      <c r="S15" s="32">
        <v>0</v>
      </c>
    </row>
    <row r="16" spans="1:19" ht="26.25" customHeight="1">
      <c r="A16" s="6" t="s">
        <v>40</v>
      </c>
      <c r="B16" s="12">
        <v>5.890000000000001</v>
      </c>
      <c r="C16" s="12">
        <v>0</v>
      </c>
      <c r="D16" s="12">
        <v>0.17</v>
      </c>
      <c r="E16" s="12">
        <v>4</v>
      </c>
      <c r="F16" s="12">
        <v>10.5</v>
      </c>
      <c r="G16" s="12">
        <v>5.83</v>
      </c>
      <c r="H16" s="12">
        <v>0</v>
      </c>
      <c r="I16" s="12">
        <v>0.33</v>
      </c>
      <c r="J16" s="12">
        <v>1.33</v>
      </c>
      <c r="K16" s="12">
        <v>0.17</v>
      </c>
      <c r="L16" s="12">
        <v>0.17</v>
      </c>
      <c r="M16" s="12">
        <v>0</v>
      </c>
      <c r="N16" s="12">
        <v>0</v>
      </c>
      <c r="O16" s="12">
        <v>0</v>
      </c>
      <c r="P16" s="32">
        <v>0</v>
      </c>
      <c r="Q16" s="32">
        <v>0</v>
      </c>
      <c r="R16" s="32">
        <v>0</v>
      </c>
      <c r="S16" s="32">
        <v>0</v>
      </c>
    </row>
    <row r="17" spans="1:19" ht="26.25" customHeight="1">
      <c r="A17" s="6" t="s">
        <v>41</v>
      </c>
      <c r="B17" s="13">
        <v>0.33</v>
      </c>
      <c r="C17" s="12">
        <v>0</v>
      </c>
      <c r="D17" s="12">
        <v>0</v>
      </c>
      <c r="E17" s="12">
        <v>0</v>
      </c>
      <c r="F17" s="12">
        <v>15.5</v>
      </c>
      <c r="G17" s="12">
        <v>1.5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39">
        <v>0</v>
      </c>
      <c r="O17" s="39">
        <v>0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42</v>
      </c>
      <c r="B18" s="12">
        <v>3.33</v>
      </c>
      <c r="C18" s="12">
        <v>0</v>
      </c>
      <c r="D18" s="12">
        <v>0</v>
      </c>
      <c r="E18" s="12">
        <v>0</v>
      </c>
      <c r="F18" s="12">
        <v>3</v>
      </c>
      <c r="G18" s="12">
        <v>0</v>
      </c>
      <c r="H18" s="12">
        <v>0</v>
      </c>
      <c r="I18" s="12">
        <v>0</v>
      </c>
      <c r="J18" s="12">
        <v>0.5</v>
      </c>
      <c r="K18" s="12">
        <v>0</v>
      </c>
      <c r="L18" s="12">
        <v>0</v>
      </c>
      <c r="M18" s="12">
        <v>0</v>
      </c>
      <c r="N18" s="39">
        <v>0</v>
      </c>
      <c r="O18" s="39">
        <v>0</v>
      </c>
      <c r="P18" s="12" t="s">
        <v>36</v>
      </c>
      <c r="Q18" s="12" t="s">
        <v>36</v>
      </c>
      <c r="R18" s="12" t="s">
        <v>36</v>
      </c>
      <c r="S18" s="12" t="s">
        <v>36</v>
      </c>
    </row>
    <row r="19" spans="1:19" ht="26.25" customHeight="1" thickBot="1">
      <c r="A19" s="8" t="s">
        <v>43</v>
      </c>
      <c r="B19" s="14">
        <v>8.469999999999999</v>
      </c>
      <c r="C19" s="14">
        <v>0</v>
      </c>
      <c r="D19" s="14">
        <v>2.25</v>
      </c>
      <c r="E19" s="14">
        <v>4.25</v>
      </c>
      <c r="F19" s="14">
        <v>13.5</v>
      </c>
      <c r="G19" s="14">
        <v>3.75</v>
      </c>
      <c r="H19" s="14">
        <v>0</v>
      </c>
      <c r="I19" s="14">
        <v>0.5</v>
      </c>
      <c r="J19" s="14">
        <v>0.75</v>
      </c>
      <c r="K19" s="14">
        <v>0</v>
      </c>
      <c r="L19" s="14">
        <v>0</v>
      </c>
      <c r="M19" s="14">
        <v>0.25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</row>
    <row r="20" spans="1:19" ht="26.25" customHeight="1" hidden="1" thickBot="1">
      <c r="A20" s="8" t="s">
        <v>36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zoomScalePageLayoutView="0" workbookViewId="0" topLeftCell="A1">
      <pane xSplit="1" ySplit="1" topLeftCell="B2" activePane="bottomRight" state="frozen"/>
      <selection pane="topLeft" activeCell="W13" sqref="W13"/>
      <selection pane="topRight" activeCell="W13" sqref="W13"/>
      <selection pane="bottomLeft" activeCell="W13" sqref="W13"/>
      <selection pane="bottomRight" activeCell="V6" sqref="V6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10</v>
      </c>
      <c r="B1" s="2" t="s">
        <v>34</v>
      </c>
      <c r="C1" s="2" t="s">
        <v>21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35</v>
      </c>
      <c r="M1" s="2" t="s">
        <v>20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</row>
    <row r="2" spans="1:19" ht="26.25" customHeight="1">
      <c r="A2" s="4" t="s">
        <v>28</v>
      </c>
      <c r="B2" s="5">
        <v>209</v>
      </c>
      <c r="C2" s="5">
        <v>2</v>
      </c>
      <c r="D2" s="5">
        <v>16</v>
      </c>
      <c r="E2" s="5">
        <v>52</v>
      </c>
      <c r="F2" s="5">
        <v>403</v>
      </c>
      <c r="G2" s="5">
        <v>88</v>
      </c>
      <c r="H2" s="5">
        <v>16</v>
      </c>
      <c r="I2" s="5">
        <v>6</v>
      </c>
      <c r="J2" s="5">
        <v>25</v>
      </c>
      <c r="K2" s="5">
        <v>3</v>
      </c>
      <c r="L2" s="5">
        <v>13</v>
      </c>
      <c r="M2" s="5">
        <v>13</v>
      </c>
      <c r="N2" s="5">
        <v>0</v>
      </c>
      <c r="O2" s="5">
        <v>8</v>
      </c>
      <c r="P2" s="5">
        <v>0</v>
      </c>
      <c r="Q2" s="5">
        <v>0</v>
      </c>
      <c r="R2" s="5">
        <v>0</v>
      </c>
      <c r="S2" s="5">
        <v>0</v>
      </c>
    </row>
    <row r="3" spans="1:19" ht="26.25" customHeight="1">
      <c r="A3" s="6" t="s">
        <v>37</v>
      </c>
      <c r="B3" s="7">
        <v>34</v>
      </c>
      <c r="C3" s="7">
        <v>2</v>
      </c>
      <c r="D3" s="7">
        <v>7</v>
      </c>
      <c r="E3" s="7">
        <v>13</v>
      </c>
      <c r="F3" s="7">
        <v>96</v>
      </c>
      <c r="G3" s="7">
        <v>36</v>
      </c>
      <c r="H3" s="7">
        <v>4</v>
      </c>
      <c r="I3" s="7">
        <v>3</v>
      </c>
      <c r="J3" s="7">
        <v>5</v>
      </c>
      <c r="K3" s="7">
        <v>0</v>
      </c>
      <c r="L3" s="7">
        <v>12</v>
      </c>
      <c r="M3" s="7">
        <v>6</v>
      </c>
      <c r="N3" s="7">
        <v>0</v>
      </c>
      <c r="O3" s="7">
        <v>1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38</v>
      </c>
      <c r="B4" s="7">
        <v>18</v>
      </c>
      <c r="C4" s="7">
        <v>0</v>
      </c>
      <c r="D4" s="7">
        <v>2</v>
      </c>
      <c r="E4" s="7">
        <v>20</v>
      </c>
      <c r="F4" s="7">
        <v>102</v>
      </c>
      <c r="G4" s="7">
        <v>18</v>
      </c>
      <c r="H4" s="7">
        <v>1</v>
      </c>
      <c r="I4" s="7">
        <v>0</v>
      </c>
      <c r="J4" s="7">
        <v>7</v>
      </c>
      <c r="K4" s="7">
        <v>1</v>
      </c>
      <c r="L4" s="7">
        <v>1</v>
      </c>
      <c r="M4" s="7">
        <v>2</v>
      </c>
      <c r="N4" s="7">
        <v>0</v>
      </c>
      <c r="O4" s="7">
        <v>7</v>
      </c>
      <c r="P4" s="7">
        <v>0</v>
      </c>
      <c r="Q4" s="7">
        <v>0</v>
      </c>
      <c r="R4" s="7">
        <v>0</v>
      </c>
      <c r="S4" s="7">
        <v>0</v>
      </c>
    </row>
    <row r="5" spans="1:19" ht="26.25" customHeight="1">
      <c r="A5" s="6" t="s">
        <v>39</v>
      </c>
      <c r="B5" s="7">
        <v>30</v>
      </c>
      <c r="C5" s="7">
        <v>0</v>
      </c>
      <c r="D5" s="7">
        <v>1</v>
      </c>
      <c r="E5" s="7">
        <v>5</v>
      </c>
      <c r="F5" s="7">
        <v>97</v>
      </c>
      <c r="G5" s="7">
        <v>4</v>
      </c>
      <c r="H5" s="7">
        <v>0</v>
      </c>
      <c r="I5" s="7">
        <v>1</v>
      </c>
      <c r="J5" s="7">
        <v>0</v>
      </c>
      <c r="K5" s="7">
        <v>0</v>
      </c>
      <c r="L5" s="7">
        <v>0</v>
      </c>
      <c r="M5" s="7">
        <v>4</v>
      </c>
      <c r="N5" s="7">
        <v>0</v>
      </c>
      <c r="O5" s="7">
        <v>0</v>
      </c>
      <c r="P5" s="38">
        <v>0</v>
      </c>
      <c r="Q5" s="38">
        <v>0</v>
      </c>
      <c r="R5" s="38">
        <v>0</v>
      </c>
      <c r="S5" s="38">
        <v>0</v>
      </c>
    </row>
    <row r="6" spans="1:19" ht="26.25" customHeight="1">
      <c r="A6" s="6" t="s">
        <v>40</v>
      </c>
      <c r="B6" s="7">
        <v>28</v>
      </c>
      <c r="C6" s="7">
        <v>0</v>
      </c>
      <c r="D6" s="7">
        <v>2</v>
      </c>
      <c r="E6" s="7">
        <v>1</v>
      </c>
      <c r="F6" s="7">
        <v>30</v>
      </c>
      <c r="G6" s="7">
        <v>18</v>
      </c>
      <c r="H6" s="7">
        <v>0</v>
      </c>
      <c r="I6" s="7">
        <v>1</v>
      </c>
      <c r="J6" s="7">
        <v>2</v>
      </c>
      <c r="K6" s="7">
        <v>2</v>
      </c>
      <c r="L6" s="7">
        <v>0</v>
      </c>
      <c r="M6" s="7">
        <v>0</v>
      </c>
      <c r="N6" s="7">
        <v>0</v>
      </c>
      <c r="O6" s="7">
        <v>0</v>
      </c>
      <c r="P6" s="38">
        <v>0</v>
      </c>
      <c r="Q6" s="38">
        <v>0</v>
      </c>
      <c r="R6" s="38">
        <v>0</v>
      </c>
      <c r="S6" s="38">
        <v>0</v>
      </c>
    </row>
    <row r="7" spans="1:19" ht="26.25" customHeight="1">
      <c r="A7" s="6" t="s">
        <v>41</v>
      </c>
      <c r="B7" s="7">
        <v>10</v>
      </c>
      <c r="C7" s="7">
        <v>0</v>
      </c>
      <c r="D7" s="7">
        <v>2</v>
      </c>
      <c r="E7" s="7">
        <v>3</v>
      </c>
      <c r="F7" s="7">
        <v>32</v>
      </c>
      <c r="G7" s="7">
        <v>4</v>
      </c>
      <c r="H7" s="7">
        <v>11</v>
      </c>
      <c r="I7" s="7">
        <v>1</v>
      </c>
      <c r="J7" s="7">
        <v>2</v>
      </c>
      <c r="K7" s="7">
        <v>0</v>
      </c>
      <c r="L7" s="7">
        <v>0</v>
      </c>
      <c r="M7" s="7">
        <v>0</v>
      </c>
      <c r="N7" s="38">
        <v>0</v>
      </c>
      <c r="O7" s="38">
        <v>0</v>
      </c>
      <c r="P7" s="7" t="s">
        <v>36</v>
      </c>
      <c r="Q7" s="7" t="s">
        <v>36</v>
      </c>
      <c r="R7" s="7" t="s">
        <v>36</v>
      </c>
      <c r="S7" s="7" t="s">
        <v>36</v>
      </c>
    </row>
    <row r="8" spans="1:19" ht="26.25" customHeight="1">
      <c r="A8" s="6" t="s">
        <v>42</v>
      </c>
      <c r="B8" s="7">
        <v>23</v>
      </c>
      <c r="C8" s="7">
        <v>0</v>
      </c>
      <c r="D8" s="7">
        <v>2</v>
      </c>
      <c r="E8" s="7">
        <v>0</v>
      </c>
      <c r="F8" s="7">
        <v>2</v>
      </c>
      <c r="G8" s="7">
        <v>4</v>
      </c>
      <c r="H8" s="7">
        <v>0</v>
      </c>
      <c r="I8" s="7">
        <v>0</v>
      </c>
      <c r="J8" s="7">
        <v>3</v>
      </c>
      <c r="K8" s="7">
        <v>0</v>
      </c>
      <c r="L8" s="7">
        <v>0</v>
      </c>
      <c r="M8" s="7">
        <v>0</v>
      </c>
      <c r="N8" s="38">
        <v>0</v>
      </c>
      <c r="O8" s="38">
        <v>0</v>
      </c>
      <c r="P8" s="7" t="s">
        <v>36</v>
      </c>
      <c r="Q8" s="7" t="s">
        <v>36</v>
      </c>
      <c r="R8" s="7" t="s">
        <v>36</v>
      </c>
      <c r="S8" s="7" t="s">
        <v>36</v>
      </c>
    </row>
    <row r="9" spans="1:19" ht="26.25" customHeight="1" thickBot="1">
      <c r="A9" s="8" t="s">
        <v>43</v>
      </c>
      <c r="B9" s="9">
        <v>66</v>
      </c>
      <c r="C9" s="9">
        <v>0</v>
      </c>
      <c r="D9" s="9">
        <v>0</v>
      </c>
      <c r="E9" s="9">
        <v>10</v>
      </c>
      <c r="F9" s="9">
        <v>44</v>
      </c>
      <c r="G9" s="9">
        <v>4</v>
      </c>
      <c r="H9" s="9">
        <v>0</v>
      </c>
      <c r="I9" s="9">
        <v>0</v>
      </c>
      <c r="J9" s="9">
        <v>6</v>
      </c>
      <c r="K9" s="9">
        <v>0</v>
      </c>
      <c r="L9" s="9">
        <v>0</v>
      </c>
      <c r="M9" s="9">
        <v>1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</row>
    <row r="10" spans="2:19" ht="45.75" customHeight="1" thickBot="1">
      <c r="B10" s="20">
        <f aca="true" t="shared" si="0" ref="B10:S10">SUM(B3:B9)-B2</f>
        <v>0</v>
      </c>
      <c r="C10" s="20">
        <f t="shared" si="0"/>
        <v>0</v>
      </c>
      <c r="D10" s="20">
        <f t="shared" si="0"/>
        <v>0</v>
      </c>
      <c r="E10" s="20">
        <f t="shared" si="0"/>
        <v>0</v>
      </c>
      <c r="F10" s="20">
        <f t="shared" si="0"/>
        <v>0</v>
      </c>
      <c r="G10" s="20">
        <f t="shared" si="0"/>
        <v>0</v>
      </c>
      <c r="H10" s="20">
        <f t="shared" si="0"/>
        <v>0</v>
      </c>
      <c r="I10" s="20">
        <f t="shared" si="0"/>
        <v>0</v>
      </c>
      <c r="J10" s="20">
        <f t="shared" si="0"/>
        <v>0</v>
      </c>
      <c r="K10" s="20">
        <f t="shared" si="0"/>
        <v>0</v>
      </c>
      <c r="L10" s="20">
        <f t="shared" si="0"/>
        <v>0</v>
      </c>
      <c r="M10" s="20">
        <f t="shared" si="0"/>
        <v>0</v>
      </c>
      <c r="N10" s="20">
        <f t="shared" si="0"/>
        <v>0</v>
      </c>
      <c r="O10" s="20">
        <f t="shared" si="0"/>
        <v>0</v>
      </c>
      <c r="P10" s="20">
        <f t="shared" si="0"/>
        <v>0</v>
      </c>
      <c r="Q10" s="20">
        <f t="shared" si="0"/>
        <v>0</v>
      </c>
      <c r="R10" s="20">
        <f t="shared" si="0"/>
        <v>0</v>
      </c>
      <c r="S10" s="20">
        <f t="shared" si="0"/>
        <v>0</v>
      </c>
    </row>
    <row r="11" spans="1:19" s="3" customFormat="1" ht="45" customHeight="1" thickBot="1">
      <c r="A11" s="10" t="s">
        <v>29</v>
      </c>
      <c r="B11" s="2" t="s">
        <v>34</v>
      </c>
      <c r="C11" s="2" t="s">
        <v>21</v>
      </c>
      <c r="D11" s="2" t="s">
        <v>12</v>
      </c>
      <c r="E11" s="2" t="s">
        <v>13</v>
      </c>
      <c r="F11" s="2" t="s">
        <v>14</v>
      </c>
      <c r="G11" s="2" t="s">
        <v>15</v>
      </c>
      <c r="H11" s="2" t="s">
        <v>16</v>
      </c>
      <c r="I11" s="2" t="s">
        <v>17</v>
      </c>
      <c r="J11" s="2" t="s">
        <v>18</v>
      </c>
      <c r="K11" s="2" t="s">
        <v>19</v>
      </c>
      <c r="L11" s="2" t="s">
        <v>35</v>
      </c>
      <c r="M11" s="2" t="s">
        <v>20</v>
      </c>
      <c r="N11" s="2" t="s">
        <v>22</v>
      </c>
      <c r="O11" s="2" t="s">
        <v>23</v>
      </c>
      <c r="P11" s="2" t="s">
        <v>24</v>
      </c>
      <c r="Q11" s="2" t="s">
        <v>25</v>
      </c>
      <c r="R11" s="2" t="s">
        <v>26</v>
      </c>
      <c r="S11" s="2" t="s">
        <v>27</v>
      </c>
    </row>
    <row r="12" spans="1:19" ht="26.25" customHeight="1">
      <c r="A12" s="4" t="s">
        <v>28</v>
      </c>
      <c r="B12" s="11">
        <v>2.52</v>
      </c>
      <c r="C12" s="11">
        <v>0.04</v>
      </c>
      <c r="D12" s="11">
        <v>0.3</v>
      </c>
      <c r="E12" s="11">
        <v>0.98</v>
      </c>
      <c r="F12" s="11">
        <v>7.6</v>
      </c>
      <c r="G12" s="11">
        <v>1.66</v>
      </c>
      <c r="H12" s="11">
        <v>0.3</v>
      </c>
      <c r="I12" s="11">
        <v>0.11</v>
      </c>
      <c r="J12" s="11">
        <v>0.47</v>
      </c>
      <c r="K12" s="11">
        <v>0.06</v>
      </c>
      <c r="L12" s="11">
        <v>0.25</v>
      </c>
      <c r="M12" s="11">
        <v>0.25</v>
      </c>
      <c r="N12" s="11" t="s">
        <v>36</v>
      </c>
      <c r="O12" s="11">
        <v>0.67</v>
      </c>
      <c r="P12" s="11" t="s">
        <v>36</v>
      </c>
      <c r="Q12" s="11" t="s">
        <v>36</v>
      </c>
      <c r="R12" s="11" t="s">
        <v>36</v>
      </c>
      <c r="S12" s="11" t="s">
        <v>36</v>
      </c>
    </row>
    <row r="13" spans="1:19" ht="26.25" customHeight="1">
      <c r="A13" s="6" t="s">
        <v>37</v>
      </c>
      <c r="B13" s="12">
        <v>1.62</v>
      </c>
      <c r="C13" s="12">
        <v>0.15</v>
      </c>
      <c r="D13" s="12">
        <v>0.54</v>
      </c>
      <c r="E13" s="12">
        <v>1</v>
      </c>
      <c r="F13" s="12">
        <v>7.38</v>
      </c>
      <c r="G13" s="12">
        <v>2.77</v>
      </c>
      <c r="H13" s="12">
        <v>0.31</v>
      </c>
      <c r="I13" s="12">
        <v>0.23</v>
      </c>
      <c r="J13" s="12">
        <v>0.38</v>
      </c>
      <c r="K13" s="12">
        <v>0</v>
      </c>
      <c r="L13" s="12">
        <v>0.92</v>
      </c>
      <c r="M13" s="12">
        <v>0.46</v>
      </c>
      <c r="N13" s="13">
        <v>0</v>
      </c>
      <c r="O13" s="12">
        <v>0.2</v>
      </c>
      <c r="P13" s="12">
        <v>0</v>
      </c>
      <c r="Q13" s="12">
        <v>0</v>
      </c>
      <c r="R13" s="12">
        <v>0</v>
      </c>
      <c r="S13" s="12">
        <v>0</v>
      </c>
    </row>
    <row r="14" spans="1:19" ht="26.25" customHeight="1">
      <c r="A14" s="6" t="s">
        <v>38</v>
      </c>
      <c r="B14" s="12">
        <v>1.13</v>
      </c>
      <c r="C14" s="12">
        <v>0</v>
      </c>
      <c r="D14" s="12">
        <v>0.18</v>
      </c>
      <c r="E14" s="12">
        <v>1.82</v>
      </c>
      <c r="F14" s="12">
        <v>9.27</v>
      </c>
      <c r="G14" s="12">
        <v>1.64</v>
      </c>
      <c r="H14" s="12">
        <v>0.09</v>
      </c>
      <c r="I14" s="12">
        <v>0</v>
      </c>
      <c r="J14" s="12">
        <v>0.64</v>
      </c>
      <c r="K14" s="12">
        <v>0.09</v>
      </c>
      <c r="L14" s="12">
        <v>0.09</v>
      </c>
      <c r="M14" s="12">
        <v>0.18</v>
      </c>
      <c r="N14" s="12">
        <v>0</v>
      </c>
      <c r="O14" s="12">
        <v>1.75</v>
      </c>
      <c r="P14" s="12">
        <v>0</v>
      </c>
      <c r="Q14" s="12">
        <v>0</v>
      </c>
      <c r="R14" s="12">
        <v>0</v>
      </c>
      <c r="S14" s="12">
        <v>0</v>
      </c>
    </row>
    <row r="15" spans="1:19" ht="26.25" customHeight="1">
      <c r="A15" s="6" t="s">
        <v>39</v>
      </c>
      <c r="B15" s="12">
        <v>2</v>
      </c>
      <c r="C15" s="12">
        <v>0</v>
      </c>
      <c r="D15" s="12">
        <v>0.1</v>
      </c>
      <c r="E15" s="12">
        <v>0.5</v>
      </c>
      <c r="F15" s="12">
        <v>9.7</v>
      </c>
      <c r="G15" s="12">
        <v>0.4</v>
      </c>
      <c r="H15" s="12">
        <v>0</v>
      </c>
      <c r="I15" s="12">
        <v>0.1</v>
      </c>
      <c r="J15" s="12">
        <v>0</v>
      </c>
      <c r="K15" s="12">
        <v>0</v>
      </c>
      <c r="L15" s="12">
        <v>0</v>
      </c>
      <c r="M15" s="12">
        <v>0.4</v>
      </c>
      <c r="N15" s="12">
        <v>0</v>
      </c>
      <c r="O15" s="12">
        <v>0</v>
      </c>
      <c r="P15" s="32">
        <v>0</v>
      </c>
      <c r="Q15" s="32">
        <v>0</v>
      </c>
      <c r="R15" s="32">
        <v>0</v>
      </c>
      <c r="S15" s="32">
        <v>0</v>
      </c>
    </row>
    <row r="16" spans="1:19" ht="26.25" customHeight="1">
      <c r="A16" s="6" t="s">
        <v>40</v>
      </c>
      <c r="B16" s="12">
        <v>2.33</v>
      </c>
      <c r="C16" s="12">
        <v>0</v>
      </c>
      <c r="D16" s="12">
        <v>0.29</v>
      </c>
      <c r="E16" s="12">
        <v>0.14</v>
      </c>
      <c r="F16" s="12">
        <v>4.29</v>
      </c>
      <c r="G16" s="12">
        <v>2.57</v>
      </c>
      <c r="H16" s="12">
        <v>0</v>
      </c>
      <c r="I16" s="12">
        <v>0.14</v>
      </c>
      <c r="J16" s="12">
        <v>0.29</v>
      </c>
      <c r="K16" s="12">
        <v>0.29</v>
      </c>
      <c r="L16" s="12">
        <v>0</v>
      </c>
      <c r="M16" s="12">
        <v>0</v>
      </c>
      <c r="N16" s="12">
        <v>0</v>
      </c>
      <c r="O16" s="12">
        <v>0</v>
      </c>
      <c r="P16" s="32">
        <v>0</v>
      </c>
      <c r="Q16" s="32">
        <v>0</v>
      </c>
      <c r="R16" s="32">
        <v>0</v>
      </c>
      <c r="S16" s="32">
        <v>0</v>
      </c>
    </row>
    <row r="17" spans="1:19" ht="26.25" customHeight="1">
      <c r="A17" s="6" t="s">
        <v>41</v>
      </c>
      <c r="B17" s="13">
        <v>1.67</v>
      </c>
      <c r="C17" s="12">
        <v>0</v>
      </c>
      <c r="D17" s="12">
        <v>0.5</v>
      </c>
      <c r="E17" s="12">
        <v>0.75</v>
      </c>
      <c r="F17" s="12">
        <v>8</v>
      </c>
      <c r="G17" s="12">
        <v>1</v>
      </c>
      <c r="H17" s="12">
        <v>2.75</v>
      </c>
      <c r="I17" s="12">
        <v>0.25</v>
      </c>
      <c r="J17" s="12">
        <v>0.5</v>
      </c>
      <c r="K17" s="12">
        <v>0</v>
      </c>
      <c r="L17" s="12">
        <v>0</v>
      </c>
      <c r="M17" s="12">
        <v>0</v>
      </c>
      <c r="N17" s="39">
        <v>0</v>
      </c>
      <c r="O17" s="39">
        <v>0</v>
      </c>
      <c r="P17" s="12" t="s">
        <v>36</v>
      </c>
      <c r="Q17" s="12" t="s">
        <v>36</v>
      </c>
      <c r="R17" s="12" t="s">
        <v>36</v>
      </c>
      <c r="S17" s="12" t="s">
        <v>36</v>
      </c>
    </row>
    <row r="18" spans="1:19" ht="26.25" customHeight="1">
      <c r="A18" s="6" t="s">
        <v>42</v>
      </c>
      <c r="B18" s="12">
        <v>7.67</v>
      </c>
      <c r="C18" s="12">
        <v>0</v>
      </c>
      <c r="D18" s="12">
        <v>1</v>
      </c>
      <c r="E18" s="12">
        <v>0</v>
      </c>
      <c r="F18" s="12">
        <v>1</v>
      </c>
      <c r="G18" s="12">
        <v>2</v>
      </c>
      <c r="H18" s="12">
        <v>0</v>
      </c>
      <c r="I18" s="12">
        <v>0</v>
      </c>
      <c r="J18" s="12">
        <v>1.5</v>
      </c>
      <c r="K18" s="12">
        <v>0</v>
      </c>
      <c r="L18" s="12">
        <v>0</v>
      </c>
      <c r="M18" s="12">
        <v>0</v>
      </c>
      <c r="N18" s="39">
        <v>0</v>
      </c>
      <c r="O18" s="39">
        <v>0</v>
      </c>
      <c r="P18" s="12" t="s">
        <v>36</v>
      </c>
      <c r="Q18" s="12" t="s">
        <v>36</v>
      </c>
      <c r="R18" s="12" t="s">
        <v>36</v>
      </c>
      <c r="S18" s="12" t="s">
        <v>36</v>
      </c>
    </row>
    <row r="19" spans="1:19" ht="26.25" customHeight="1" thickBot="1">
      <c r="A19" s="8" t="s">
        <v>43</v>
      </c>
      <c r="B19" s="14">
        <v>6.6</v>
      </c>
      <c r="C19" s="14">
        <v>0</v>
      </c>
      <c r="D19" s="14">
        <v>0</v>
      </c>
      <c r="E19" s="14">
        <v>1.67</v>
      </c>
      <c r="F19" s="14">
        <v>7.33</v>
      </c>
      <c r="G19" s="14">
        <v>0.67</v>
      </c>
      <c r="H19" s="14">
        <v>0</v>
      </c>
      <c r="I19" s="14">
        <v>0</v>
      </c>
      <c r="J19" s="14">
        <v>1</v>
      </c>
      <c r="K19" s="14">
        <v>0</v>
      </c>
      <c r="L19" s="14">
        <v>0</v>
      </c>
      <c r="M19" s="14">
        <v>0.17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</row>
    <row r="20" spans="1:19" ht="26.25" customHeight="1" hidden="1" thickBot="1">
      <c r="A20" s="8" t="s">
        <v>36</v>
      </c>
      <c r="B20" s="14">
        <v>4</v>
      </c>
      <c r="C20" s="14">
        <v>0</v>
      </c>
      <c r="D20" s="14">
        <v>0</v>
      </c>
      <c r="E20" s="14">
        <v>0.5</v>
      </c>
      <c r="F20" s="14">
        <v>2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zoomScalePageLayoutView="0" workbookViewId="0" topLeftCell="A1">
      <pane xSplit="1" ySplit="1" topLeftCell="B2" activePane="bottomRight" state="frozen"/>
      <selection pane="topLeft" activeCell="W13" sqref="W13"/>
      <selection pane="topRight" activeCell="W13" sqref="W13"/>
      <selection pane="bottomLeft" activeCell="W13" sqref="W13"/>
      <selection pane="bottomRight" activeCell="W13" sqref="W13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10</v>
      </c>
      <c r="B1" s="2" t="s">
        <v>34</v>
      </c>
      <c r="C1" s="2" t="s">
        <v>21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35</v>
      </c>
      <c r="M1" s="2" t="s">
        <v>20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</row>
    <row r="2" spans="1:19" ht="26.25" customHeight="1">
      <c r="A2" s="4" t="s">
        <v>28</v>
      </c>
      <c r="B2" s="5">
        <v>158</v>
      </c>
      <c r="C2" s="5">
        <v>2</v>
      </c>
      <c r="D2" s="5">
        <v>22</v>
      </c>
      <c r="E2" s="5">
        <v>64</v>
      </c>
      <c r="F2" s="5">
        <v>433</v>
      </c>
      <c r="G2" s="5">
        <v>103</v>
      </c>
      <c r="H2" s="5">
        <v>2</v>
      </c>
      <c r="I2" s="5">
        <v>6</v>
      </c>
      <c r="J2" s="5">
        <v>17</v>
      </c>
      <c r="K2" s="5">
        <v>2</v>
      </c>
      <c r="L2" s="5">
        <v>10</v>
      </c>
      <c r="M2" s="5">
        <v>14</v>
      </c>
      <c r="N2" s="5">
        <v>0</v>
      </c>
      <c r="O2" s="5">
        <v>11</v>
      </c>
      <c r="P2" s="5">
        <v>0</v>
      </c>
      <c r="Q2" s="5">
        <v>0</v>
      </c>
      <c r="R2" s="5">
        <v>2</v>
      </c>
      <c r="S2" s="5">
        <v>0</v>
      </c>
    </row>
    <row r="3" spans="1:19" ht="26.25" customHeight="1">
      <c r="A3" s="6" t="s">
        <v>37</v>
      </c>
      <c r="B3" s="7">
        <v>25</v>
      </c>
      <c r="C3" s="7">
        <v>2</v>
      </c>
      <c r="D3" s="7">
        <v>14</v>
      </c>
      <c r="E3" s="7">
        <v>21</v>
      </c>
      <c r="F3" s="7">
        <v>100</v>
      </c>
      <c r="G3" s="7">
        <v>45</v>
      </c>
      <c r="H3" s="7">
        <v>0</v>
      </c>
      <c r="I3" s="7">
        <v>2</v>
      </c>
      <c r="J3" s="7">
        <v>2</v>
      </c>
      <c r="K3" s="7">
        <v>1</v>
      </c>
      <c r="L3" s="7">
        <v>4</v>
      </c>
      <c r="M3" s="7">
        <v>6</v>
      </c>
      <c r="N3" s="7">
        <v>0</v>
      </c>
      <c r="O3" s="7">
        <v>1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38</v>
      </c>
      <c r="B4" s="7">
        <v>24</v>
      </c>
      <c r="C4" s="7">
        <v>0</v>
      </c>
      <c r="D4" s="7">
        <v>4</v>
      </c>
      <c r="E4" s="7">
        <v>19</v>
      </c>
      <c r="F4" s="7">
        <v>116</v>
      </c>
      <c r="G4" s="7">
        <v>25</v>
      </c>
      <c r="H4" s="7">
        <v>1</v>
      </c>
      <c r="I4" s="7">
        <v>1</v>
      </c>
      <c r="J4" s="7">
        <v>4</v>
      </c>
      <c r="K4" s="7">
        <v>0</v>
      </c>
      <c r="L4" s="7">
        <v>0</v>
      </c>
      <c r="M4" s="7">
        <v>3</v>
      </c>
      <c r="N4" s="7">
        <v>0</v>
      </c>
      <c r="O4" s="7">
        <v>7</v>
      </c>
      <c r="P4" s="7">
        <v>0</v>
      </c>
      <c r="Q4" s="7">
        <v>0</v>
      </c>
      <c r="R4" s="7">
        <v>1</v>
      </c>
      <c r="S4" s="7">
        <v>0</v>
      </c>
    </row>
    <row r="5" spans="1:19" ht="26.25" customHeight="1">
      <c r="A5" s="6" t="s">
        <v>39</v>
      </c>
      <c r="B5" s="7">
        <v>12</v>
      </c>
      <c r="C5" s="7">
        <v>0</v>
      </c>
      <c r="D5" s="7">
        <v>2</v>
      </c>
      <c r="E5" s="7">
        <v>6</v>
      </c>
      <c r="F5" s="7">
        <v>89</v>
      </c>
      <c r="G5" s="7">
        <v>2</v>
      </c>
      <c r="H5" s="7">
        <v>0</v>
      </c>
      <c r="I5" s="7">
        <v>0</v>
      </c>
      <c r="J5" s="7">
        <v>3</v>
      </c>
      <c r="K5" s="7">
        <v>0</v>
      </c>
      <c r="L5" s="7">
        <v>4</v>
      </c>
      <c r="M5" s="7">
        <v>4</v>
      </c>
      <c r="N5" s="7" t="s">
        <v>36</v>
      </c>
      <c r="O5" s="7" t="s">
        <v>36</v>
      </c>
      <c r="P5" s="38">
        <v>0</v>
      </c>
      <c r="Q5" s="38">
        <v>0</v>
      </c>
      <c r="R5" s="38">
        <v>0</v>
      </c>
      <c r="S5" s="38">
        <v>0</v>
      </c>
    </row>
    <row r="6" spans="1:19" ht="26.25" customHeight="1">
      <c r="A6" s="6" t="s">
        <v>40</v>
      </c>
      <c r="B6" s="7">
        <v>11</v>
      </c>
      <c r="C6" s="7">
        <v>0</v>
      </c>
      <c r="D6" s="7">
        <v>1</v>
      </c>
      <c r="E6" s="7">
        <v>0</v>
      </c>
      <c r="F6" s="7">
        <v>40</v>
      </c>
      <c r="G6" s="7">
        <v>18</v>
      </c>
      <c r="H6" s="7">
        <v>0</v>
      </c>
      <c r="I6" s="7">
        <v>1</v>
      </c>
      <c r="J6" s="7">
        <v>3</v>
      </c>
      <c r="K6" s="7">
        <v>1</v>
      </c>
      <c r="L6" s="7">
        <v>2</v>
      </c>
      <c r="M6" s="7">
        <v>0</v>
      </c>
      <c r="N6" s="7" t="s">
        <v>36</v>
      </c>
      <c r="O6" s="7">
        <v>3</v>
      </c>
      <c r="P6" s="38">
        <v>0</v>
      </c>
      <c r="Q6" s="38">
        <v>0</v>
      </c>
      <c r="R6" s="38">
        <v>0</v>
      </c>
      <c r="S6" s="38">
        <v>0</v>
      </c>
    </row>
    <row r="7" spans="1:19" ht="26.25" customHeight="1">
      <c r="A7" s="6" t="s">
        <v>41</v>
      </c>
      <c r="B7" s="7">
        <v>10</v>
      </c>
      <c r="C7" s="7">
        <v>0</v>
      </c>
      <c r="D7" s="7">
        <v>0</v>
      </c>
      <c r="E7" s="7">
        <v>0</v>
      </c>
      <c r="F7" s="7">
        <v>34</v>
      </c>
      <c r="G7" s="7">
        <v>1</v>
      </c>
      <c r="H7" s="7">
        <v>1</v>
      </c>
      <c r="I7" s="7">
        <v>0</v>
      </c>
      <c r="J7" s="7">
        <v>2</v>
      </c>
      <c r="K7" s="7">
        <v>0</v>
      </c>
      <c r="L7" s="7">
        <v>0</v>
      </c>
      <c r="M7" s="7">
        <v>0</v>
      </c>
      <c r="N7" s="38">
        <v>0</v>
      </c>
      <c r="O7" s="38">
        <v>0</v>
      </c>
      <c r="P7" s="7" t="s">
        <v>36</v>
      </c>
      <c r="Q7" s="7" t="s">
        <v>36</v>
      </c>
      <c r="R7" s="7">
        <v>1</v>
      </c>
      <c r="S7" s="7" t="s">
        <v>36</v>
      </c>
    </row>
    <row r="8" spans="1:19" ht="26.25" customHeight="1">
      <c r="A8" s="6" t="s">
        <v>42</v>
      </c>
      <c r="B8" s="7">
        <v>17</v>
      </c>
      <c r="C8" s="7">
        <v>0</v>
      </c>
      <c r="D8" s="7">
        <v>0</v>
      </c>
      <c r="E8" s="7">
        <v>1</v>
      </c>
      <c r="F8" s="7">
        <v>6</v>
      </c>
      <c r="G8" s="7">
        <v>4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38">
        <v>0</v>
      </c>
      <c r="O8" s="38">
        <v>0</v>
      </c>
      <c r="P8" s="7" t="s">
        <v>36</v>
      </c>
      <c r="Q8" s="7" t="s">
        <v>36</v>
      </c>
      <c r="R8" s="7" t="s">
        <v>36</v>
      </c>
      <c r="S8" s="7" t="s">
        <v>36</v>
      </c>
    </row>
    <row r="9" spans="1:19" ht="26.25" customHeight="1" thickBot="1">
      <c r="A9" s="8" t="s">
        <v>43</v>
      </c>
      <c r="B9" s="9">
        <v>59</v>
      </c>
      <c r="C9" s="9">
        <v>0</v>
      </c>
      <c r="D9" s="9">
        <v>1</v>
      </c>
      <c r="E9" s="9">
        <v>17</v>
      </c>
      <c r="F9" s="9">
        <v>48</v>
      </c>
      <c r="G9" s="9">
        <v>8</v>
      </c>
      <c r="H9" s="9">
        <v>0</v>
      </c>
      <c r="I9" s="9">
        <v>2</v>
      </c>
      <c r="J9" s="9">
        <v>3</v>
      </c>
      <c r="K9" s="9">
        <v>0</v>
      </c>
      <c r="L9" s="9">
        <v>0</v>
      </c>
      <c r="M9" s="9">
        <v>1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</row>
    <row r="10" spans="2:19" ht="45.75" customHeight="1" thickBot="1">
      <c r="B10" s="20">
        <f aca="true" t="shared" si="0" ref="B10:S10">SUM(B3:B9)-B2</f>
        <v>0</v>
      </c>
      <c r="C10" s="20">
        <f t="shared" si="0"/>
        <v>0</v>
      </c>
      <c r="D10" s="20">
        <f t="shared" si="0"/>
        <v>0</v>
      </c>
      <c r="E10" s="20">
        <f t="shared" si="0"/>
        <v>0</v>
      </c>
      <c r="F10" s="20">
        <f t="shared" si="0"/>
        <v>0</v>
      </c>
      <c r="G10" s="20">
        <f t="shared" si="0"/>
        <v>0</v>
      </c>
      <c r="H10" s="20">
        <f t="shared" si="0"/>
        <v>0</v>
      </c>
      <c r="I10" s="20">
        <f t="shared" si="0"/>
        <v>0</v>
      </c>
      <c r="J10" s="20">
        <f t="shared" si="0"/>
        <v>0</v>
      </c>
      <c r="K10" s="20">
        <f t="shared" si="0"/>
        <v>0</v>
      </c>
      <c r="L10" s="20">
        <f t="shared" si="0"/>
        <v>0</v>
      </c>
      <c r="M10" s="20">
        <f t="shared" si="0"/>
        <v>0</v>
      </c>
      <c r="N10" s="20">
        <f t="shared" si="0"/>
        <v>0</v>
      </c>
      <c r="O10" s="20">
        <f t="shared" si="0"/>
        <v>0</v>
      </c>
      <c r="P10" s="20">
        <f t="shared" si="0"/>
        <v>0</v>
      </c>
      <c r="Q10" s="20">
        <f t="shared" si="0"/>
        <v>0</v>
      </c>
      <c r="R10" s="20">
        <f t="shared" si="0"/>
        <v>0</v>
      </c>
      <c r="S10" s="20">
        <f t="shared" si="0"/>
        <v>0</v>
      </c>
    </row>
    <row r="11" spans="1:19" s="3" customFormat="1" ht="45" customHeight="1" thickBot="1">
      <c r="A11" s="10" t="s">
        <v>29</v>
      </c>
      <c r="B11" s="2" t="s">
        <v>34</v>
      </c>
      <c r="C11" s="2" t="s">
        <v>21</v>
      </c>
      <c r="D11" s="2" t="s">
        <v>12</v>
      </c>
      <c r="E11" s="2" t="s">
        <v>13</v>
      </c>
      <c r="F11" s="2" t="s">
        <v>14</v>
      </c>
      <c r="G11" s="2" t="s">
        <v>15</v>
      </c>
      <c r="H11" s="2" t="s">
        <v>16</v>
      </c>
      <c r="I11" s="2" t="s">
        <v>17</v>
      </c>
      <c r="J11" s="2" t="s">
        <v>18</v>
      </c>
      <c r="K11" s="2" t="s">
        <v>19</v>
      </c>
      <c r="L11" s="2" t="s">
        <v>35</v>
      </c>
      <c r="M11" s="2" t="s">
        <v>20</v>
      </c>
      <c r="N11" s="2" t="s">
        <v>22</v>
      </c>
      <c r="O11" s="2" t="s">
        <v>23</v>
      </c>
      <c r="P11" s="2" t="s">
        <v>24</v>
      </c>
      <c r="Q11" s="2" t="s">
        <v>25</v>
      </c>
      <c r="R11" s="2" t="s">
        <v>26</v>
      </c>
      <c r="S11" s="2" t="s">
        <v>27</v>
      </c>
    </row>
    <row r="12" spans="1:19" ht="26.25" customHeight="1">
      <c r="A12" s="4" t="s">
        <v>28</v>
      </c>
      <c r="B12" s="11">
        <v>1.95</v>
      </c>
      <c r="C12" s="11">
        <v>0.04</v>
      </c>
      <c r="D12" s="11">
        <v>0.42</v>
      </c>
      <c r="E12" s="11">
        <v>1.23</v>
      </c>
      <c r="F12" s="11">
        <v>8.33</v>
      </c>
      <c r="G12" s="11">
        <v>1.98</v>
      </c>
      <c r="H12" s="11">
        <v>0.04</v>
      </c>
      <c r="I12" s="11">
        <v>0.12</v>
      </c>
      <c r="J12" s="11">
        <v>0.33</v>
      </c>
      <c r="K12" s="11">
        <v>0.04</v>
      </c>
      <c r="L12" s="11">
        <v>0.19</v>
      </c>
      <c r="M12" s="11">
        <v>0.27</v>
      </c>
      <c r="N12" s="11" t="s">
        <v>36</v>
      </c>
      <c r="O12" s="11">
        <v>0.92</v>
      </c>
      <c r="P12" s="11" t="s">
        <v>36</v>
      </c>
      <c r="Q12" s="11" t="s">
        <v>36</v>
      </c>
      <c r="R12" s="11">
        <v>0.4</v>
      </c>
      <c r="S12" s="11" t="s">
        <v>36</v>
      </c>
    </row>
    <row r="13" spans="1:19" ht="26.25" customHeight="1">
      <c r="A13" s="6" t="s">
        <v>37</v>
      </c>
      <c r="B13" s="12">
        <v>1.19</v>
      </c>
      <c r="C13" s="12">
        <v>0.15</v>
      </c>
      <c r="D13" s="12">
        <v>1.08</v>
      </c>
      <c r="E13" s="12">
        <v>1.62</v>
      </c>
      <c r="F13" s="12">
        <v>7.69</v>
      </c>
      <c r="G13" s="12">
        <v>3.46</v>
      </c>
      <c r="H13" s="12">
        <v>0</v>
      </c>
      <c r="I13" s="12">
        <v>0.15</v>
      </c>
      <c r="J13" s="12">
        <v>0.15</v>
      </c>
      <c r="K13" s="12">
        <v>0.08</v>
      </c>
      <c r="L13" s="12">
        <v>0.31</v>
      </c>
      <c r="M13" s="12">
        <v>0.46</v>
      </c>
      <c r="N13" s="13">
        <v>0</v>
      </c>
      <c r="O13" s="12">
        <v>0.2</v>
      </c>
      <c r="P13" s="12">
        <v>0</v>
      </c>
      <c r="Q13" s="12">
        <v>0</v>
      </c>
      <c r="R13" s="12">
        <v>0</v>
      </c>
      <c r="S13" s="12">
        <v>0</v>
      </c>
    </row>
    <row r="14" spans="1:19" ht="26.25" customHeight="1">
      <c r="A14" s="6" t="s">
        <v>38</v>
      </c>
      <c r="B14" s="12">
        <v>1.5</v>
      </c>
      <c r="C14" s="12">
        <v>0</v>
      </c>
      <c r="D14" s="12">
        <v>0.36</v>
      </c>
      <c r="E14" s="12">
        <v>1.73</v>
      </c>
      <c r="F14" s="12">
        <v>10.55</v>
      </c>
      <c r="G14" s="12">
        <v>2.27</v>
      </c>
      <c r="H14" s="12">
        <v>0.09</v>
      </c>
      <c r="I14" s="12">
        <v>0.09</v>
      </c>
      <c r="J14" s="12">
        <v>0.36</v>
      </c>
      <c r="K14" s="12">
        <v>0</v>
      </c>
      <c r="L14" s="12">
        <v>0</v>
      </c>
      <c r="M14" s="12">
        <v>0.27</v>
      </c>
      <c r="N14" s="12">
        <v>0</v>
      </c>
      <c r="O14" s="12">
        <v>1.75</v>
      </c>
      <c r="P14" s="12">
        <v>0</v>
      </c>
      <c r="Q14" s="12">
        <v>0</v>
      </c>
      <c r="R14" s="12">
        <v>1</v>
      </c>
      <c r="S14" s="12">
        <v>0</v>
      </c>
    </row>
    <row r="15" spans="1:19" ht="26.25" customHeight="1">
      <c r="A15" s="6" t="s">
        <v>39</v>
      </c>
      <c r="B15" s="12">
        <v>0.92</v>
      </c>
      <c r="C15" s="12">
        <v>0</v>
      </c>
      <c r="D15" s="12">
        <v>0.22</v>
      </c>
      <c r="E15" s="12">
        <v>0.67</v>
      </c>
      <c r="F15" s="12">
        <v>9.89</v>
      </c>
      <c r="G15" s="12">
        <v>0.22</v>
      </c>
      <c r="H15" s="12">
        <v>0</v>
      </c>
      <c r="I15" s="12">
        <v>0</v>
      </c>
      <c r="J15" s="12">
        <v>0.33</v>
      </c>
      <c r="K15" s="12">
        <v>0</v>
      </c>
      <c r="L15" s="12">
        <v>0.44</v>
      </c>
      <c r="M15" s="12">
        <v>0.44</v>
      </c>
      <c r="N15" s="12" t="s">
        <v>36</v>
      </c>
      <c r="O15" s="12" t="s">
        <v>36</v>
      </c>
      <c r="P15" s="32">
        <v>0</v>
      </c>
      <c r="Q15" s="32">
        <v>0</v>
      </c>
      <c r="R15" s="32">
        <v>0</v>
      </c>
      <c r="S15" s="32">
        <v>0</v>
      </c>
    </row>
    <row r="16" spans="1:19" ht="26.25" customHeight="1">
      <c r="A16" s="6" t="s">
        <v>40</v>
      </c>
      <c r="B16" s="12">
        <v>0.92</v>
      </c>
      <c r="C16" s="12">
        <v>0</v>
      </c>
      <c r="D16" s="12">
        <v>0.14</v>
      </c>
      <c r="E16" s="12">
        <v>0</v>
      </c>
      <c r="F16" s="12">
        <v>5.71</v>
      </c>
      <c r="G16" s="12">
        <v>2.57</v>
      </c>
      <c r="H16" s="12">
        <v>0</v>
      </c>
      <c r="I16" s="12">
        <v>0.14</v>
      </c>
      <c r="J16" s="12">
        <v>0.43</v>
      </c>
      <c r="K16" s="12">
        <v>0.14</v>
      </c>
      <c r="L16" s="12">
        <v>0.29</v>
      </c>
      <c r="M16" s="12">
        <v>0</v>
      </c>
      <c r="N16" s="12" t="s">
        <v>36</v>
      </c>
      <c r="O16" s="12">
        <v>3</v>
      </c>
      <c r="P16" s="32">
        <v>0</v>
      </c>
      <c r="Q16" s="32">
        <v>0</v>
      </c>
      <c r="R16" s="32">
        <v>0</v>
      </c>
      <c r="S16" s="32">
        <v>0</v>
      </c>
    </row>
    <row r="17" spans="1:19" ht="26.25" customHeight="1">
      <c r="A17" s="6" t="s">
        <v>41</v>
      </c>
      <c r="B17" s="13">
        <v>1.67</v>
      </c>
      <c r="C17" s="12">
        <v>0</v>
      </c>
      <c r="D17" s="12">
        <v>0</v>
      </c>
      <c r="E17" s="12">
        <v>0</v>
      </c>
      <c r="F17" s="12">
        <v>8.5</v>
      </c>
      <c r="G17" s="12">
        <v>0.25</v>
      </c>
      <c r="H17" s="12">
        <v>0.25</v>
      </c>
      <c r="I17" s="12">
        <v>0</v>
      </c>
      <c r="J17" s="12">
        <v>0.5</v>
      </c>
      <c r="K17" s="12">
        <v>0</v>
      </c>
      <c r="L17" s="12">
        <v>0</v>
      </c>
      <c r="M17" s="12">
        <v>0</v>
      </c>
      <c r="N17" s="39">
        <v>0</v>
      </c>
      <c r="O17" s="39">
        <v>0</v>
      </c>
      <c r="P17" s="12" t="s">
        <v>36</v>
      </c>
      <c r="Q17" s="12" t="s">
        <v>36</v>
      </c>
      <c r="R17" s="12">
        <v>1</v>
      </c>
      <c r="S17" s="12" t="s">
        <v>36</v>
      </c>
    </row>
    <row r="18" spans="1:19" ht="26.25" customHeight="1">
      <c r="A18" s="6" t="s">
        <v>42</v>
      </c>
      <c r="B18" s="12">
        <v>5.67</v>
      </c>
      <c r="C18" s="12">
        <v>0</v>
      </c>
      <c r="D18" s="12">
        <v>0</v>
      </c>
      <c r="E18" s="12">
        <v>0.5</v>
      </c>
      <c r="F18" s="12">
        <v>3</v>
      </c>
      <c r="G18" s="12">
        <v>2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39">
        <v>0</v>
      </c>
      <c r="O18" s="39">
        <v>0</v>
      </c>
      <c r="P18" s="12" t="s">
        <v>36</v>
      </c>
      <c r="Q18" s="12" t="s">
        <v>36</v>
      </c>
      <c r="R18" s="12" t="s">
        <v>36</v>
      </c>
      <c r="S18" s="12" t="s">
        <v>36</v>
      </c>
    </row>
    <row r="19" spans="1:19" ht="26.25" customHeight="1" thickBot="1">
      <c r="A19" s="8" t="s">
        <v>43</v>
      </c>
      <c r="B19" s="14">
        <v>5.9</v>
      </c>
      <c r="C19" s="14">
        <v>0</v>
      </c>
      <c r="D19" s="14">
        <v>0.17</v>
      </c>
      <c r="E19" s="14">
        <v>2.83</v>
      </c>
      <c r="F19" s="14">
        <v>8</v>
      </c>
      <c r="G19" s="14">
        <v>1.33</v>
      </c>
      <c r="H19" s="14">
        <v>0</v>
      </c>
      <c r="I19" s="14">
        <v>0.33</v>
      </c>
      <c r="J19" s="14">
        <v>0.5</v>
      </c>
      <c r="K19" s="14">
        <v>0</v>
      </c>
      <c r="L19" s="14">
        <v>0</v>
      </c>
      <c r="M19" s="14">
        <v>0.17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</row>
    <row r="20" spans="1:19" ht="26.25" customHeight="1" hidden="1" thickBot="1">
      <c r="A20" s="8" t="s">
        <v>36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zoomScalePageLayoutView="0" workbookViewId="0" topLeftCell="A1">
      <pane xSplit="1" ySplit="1" topLeftCell="B2" activePane="bottomRight" state="frozen"/>
      <selection pane="topLeft" activeCell="W13" sqref="W13"/>
      <selection pane="topRight" activeCell="W13" sqref="W13"/>
      <selection pane="bottomLeft" activeCell="W13" sqref="W13"/>
      <selection pane="bottomRight" activeCell="U17" sqref="U17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10</v>
      </c>
      <c r="B1" s="2" t="s">
        <v>34</v>
      </c>
      <c r="C1" s="2" t="s">
        <v>21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35</v>
      </c>
      <c r="M1" s="2" t="s">
        <v>20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</row>
    <row r="2" spans="1:19" ht="26.25" customHeight="1">
      <c r="A2" s="4" t="s">
        <v>28</v>
      </c>
      <c r="B2" s="5">
        <v>121</v>
      </c>
      <c r="C2" s="5">
        <v>1</v>
      </c>
      <c r="D2" s="5">
        <v>20</v>
      </c>
      <c r="E2" s="5">
        <v>56</v>
      </c>
      <c r="F2" s="5">
        <v>459</v>
      </c>
      <c r="G2" s="5">
        <v>120</v>
      </c>
      <c r="H2" s="5">
        <v>7</v>
      </c>
      <c r="I2" s="5">
        <v>2</v>
      </c>
      <c r="J2" s="5">
        <v>28</v>
      </c>
      <c r="K2" s="5">
        <v>2</v>
      </c>
      <c r="L2" s="5">
        <v>4</v>
      </c>
      <c r="M2" s="5">
        <v>10</v>
      </c>
      <c r="N2" s="5">
        <v>0</v>
      </c>
      <c r="O2" s="5">
        <v>9</v>
      </c>
      <c r="P2" s="5">
        <v>0</v>
      </c>
      <c r="Q2" s="5">
        <v>2</v>
      </c>
      <c r="R2" s="5">
        <v>1</v>
      </c>
      <c r="S2" s="5">
        <v>0</v>
      </c>
    </row>
    <row r="3" spans="1:19" ht="26.25" customHeight="1">
      <c r="A3" s="6" t="s">
        <v>37</v>
      </c>
      <c r="B3" s="7">
        <v>14</v>
      </c>
      <c r="C3" s="7">
        <v>1</v>
      </c>
      <c r="D3" s="7">
        <v>8</v>
      </c>
      <c r="E3" s="7">
        <v>12</v>
      </c>
      <c r="F3" s="7">
        <v>80</v>
      </c>
      <c r="G3" s="7">
        <v>45</v>
      </c>
      <c r="H3" s="7">
        <v>0</v>
      </c>
      <c r="I3" s="7">
        <v>2</v>
      </c>
      <c r="J3" s="7">
        <v>10</v>
      </c>
      <c r="K3" s="7">
        <v>1</v>
      </c>
      <c r="L3" s="7">
        <v>4</v>
      </c>
      <c r="M3" s="7">
        <v>5</v>
      </c>
      <c r="N3" s="7">
        <v>0</v>
      </c>
      <c r="O3" s="7">
        <v>3</v>
      </c>
      <c r="P3" s="7">
        <v>0</v>
      </c>
      <c r="Q3" s="7">
        <v>1</v>
      </c>
      <c r="R3" s="7">
        <v>0</v>
      </c>
      <c r="S3" s="7">
        <v>0</v>
      </c>
    </row>
    <row r="4" spans="1:19" ht="26.25" customHeight="1">
      <c r="A4" s="6" t="s">
        <v>38</v>
      </c>
      <c r="B4" s="7">
        <v>19</v>
      </c>
      <c r="C4" s="7">
        <v>0</v>
      </c>
      <c r="D4" s="7">
        <v>6</v>
      </c>
      <c r="E4" s="7">
        <v>25</v>
      </c>
      <c r="F4" s="7">
        <v>124</v>
      </c>
      <c r="G4" s="7">
        <v>32</v>
      </c>
      <c r="H4" s="7">
        <v>0</v>
      </c>
      <c r="I4" s="7">
        <v>0</v>
      </c>
      <c r="J4" s="7">
        <v>4</v>
      </c>
      <c r="K4" s="7">
        <v>0</v>
      </c>
      <c r="L4" s="7">
        <v>0</v>
      </c>
      <c r="M4" s="7">
        <v>1</v>
      </c>
      <c r="N4" s="7">
        <v>0</v>
      </c>
      <c r="O4" s="7">
        <v>6</v>
      </c>
      <c r="P4" s="7">
        <v>0</v>
      </c>
      <c r="Q4" s="7">
        <v>1</v>
      </c>
      <c r="R4" s="7">
        <v>1</v>
      </c>
      <c r="S4" s="7">
        <v>0</v>
      </c>
    </row>
    <row r="5" spans="1:19" ht="26.25" customHeight="1">
      <c r="A5" s="6" t="s">
        <v>39</v>
      </c>
      <c r="B5" s="7">
        <v>5</v>
      </c>
      <c r="C5" s="7">
        <v>0</v>
      </c>
      <c r="D5" s="7">
        <v>2</v>
      </c>
      <c r="E5" s="7">
        <v>0</v>
      </c>
      <c r="F5" s="7">
        <v>104</v>
      </c>
      <c r="G5" s="7">
        <v>8</v>
      </c>
      <c r="H5" s="7">
        <v>0</v>
      </c>
      <c r="I5" s="7">
        <v>0</v>
      </c>
      <c r="J5" s="7">
        <v>4</v>
      </c>
      <c r="K5" s="7">
        <v>1</v>
      </c>
      <c r="L5" s="7">
        <v>0</v>
      </c>
      <c r="M5" s="7">
        <v>3</v>
      </c>
      <c r="N5" s="7" t="s">
        <v>36</v>
      </c>
      <c r="O5" s="7" t="s">
        <v>36</v>
      </c>
      <c r="P5" s="38">
        <v>0</v>
      </c>
      <c r="Q5" s="38">
        <v>0</v>
      </c>
      <c r="R5" s="38">
        <v>0</v>
      </c>
      <c r="S5" s="38">
        <v>0</v>
      </c>
    </row>
    <row r="6" spans="1:19" ht="26.25" customHeight="1">
      <c r="A6" s="6" t="s">
        <v>40</v>
      </c>
      <c r="B6" s="7">
        <v>8</v>
      </c>
      <c r="C6" s="7">
        <v>0</v>
      </c>
      <c r="D6" s="7">
        <v>1</v>
      </c>
      <c r="E6" s="7">
        <v>6</v>
      </c>
      <c r="F6" s="7">
        <v>51</v>
      </c>
      <c r="G6" s="7">
        <v>19</v>
      </c>
      <c r="H6" s="7">
        <v>1</v>
      </c>
      <c r="I6" s="7">
        <v>0</v>
      </c>
      <c r="J6" s="7">
        <v>0</v>
      </c>
      <c r="K6" s="7">
        <v>0</v>
      </c>
      <c r="L6" s="7">
        <v>0</v>
      </c>
      <c r="M6" s="7">
        <v>1</v>
      </c>
      <c r="N6" s="7" t="s">
        <v>36</v>
      </c>
      <c r="O6" s="7" t="s">
        <v>36</v>
      </c>
      <c r="P6" s="38">
        <v>0</v>
      </c>
      <c r="Q6" s="38">
        <v>0</v>
      </c>
      <c r="R6" s="38">
        <v>0</v>
      </c>
      <c r="S6" s="38">
        <v>0</v>
      </c>
    </row>
    <row r="7" spans="1:19" ht="26.25" customHeight="1">
      <c r="A7" s="6" t="s">
        <v>41</v>
      </c>
      <c r="B7" s="7">
        <v>9</v>
      </c>
      <c r="C7" s="7">
        <v>0</v>
      </c>
      <c r="D7" s="7">
        <v>0</v>
      </c>
      <c r="E7" s="7">
        <v>0</v>
      </c>
      <c r="F7" s="7">
        <v>25</v>
      </c>
      <c r="G7" s="7">
        <v>6</v>
      </c>
      <c r="H7" s="7">
        <v>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38">
        <v>0</v>
      </c>
      <c r="O7" s="38">
        <v>0</v>
      </c>
      <c r="P7" s="7" t="s">
        <v>36</v>
      </c>
      <c r="Q7" s="7" t="s">
        <v>36</v>
      </c>
      <c r="R7" s="7" t="s">
        <v>36</v>
      </c>
      <c r="S7" s="7" t="s">
        <v>36</v>
      </c>
    </row>
    <row r="8" spans="1:19" ht="26.25" customHeight="1">
      <c r="A8" s="6" t="s">
        <v>42</v>
      </c>
      <c r="B8" s="7">
        <v>16</v>
      </c>
      <c r="C8" s="7">
        <v>0</v>
      </c>
      <c r="D8" s="7">
        <v>0</v>
      </c>
      <c r="E8" s="7">
        <v>4</v>
      </c>
      <c r="F8" s="7">
        <v>6</v>
      </c>
      <c r="G8" s="7">
        <v>2</v>
      </c>
      <c r="H8" s="7">
        <v>1</v>
      </c>
      <c r="I8" s="7">
        <v>0</v>
      </c>
      <c r="J8" s="7">
        <v>1</v>
      </c>
      <c r="K8" s="7">
        <v>0</v>
      </c>
      <c r="L8" s="7">
        <v>0</v>
      </c>
      <c r="M8" s="7">
        <v>0</v>
      </c>
      <c r="N8" s="38">
        <v>0</v>
      </c>
      <c r="O8" s="38">
        <v>0</v>
      </c>
      <c r="P8" s="7" t="s">
        <v>36</v>
      </c>
      <c r="Q8" s="7" t="s">
        <v>36</v>
      </c>
      <c r="R8" s="7" t="s">
        <v>36</v>
      </c>
      <c r="S8" s="7" t="s">
        <v>36</v>
      </c>
    </row>
    <row r="9" spans="1:19" ht="26.25" customHeight="1" thickBot="1">
      <c r="A9" s="8" t="s">
        <v>43</v>
      </c>
      <c r="B9" s="9">
        <v>50</v>
      </c>
      <c r="C9" s="9">
        <v>0</v>
      </c>
      <c r="D9" s="9">
        <v>3</v>
      </c>
      <c r="E9" s="9">
        <v>9</v>
      </c>
      <c r="F9" s="9">
        <v>69</v>
      </c>
      <c r="G9" s="9">
        <v>8</v>
      </c>
      <c r="H9" s="9">
        <v>0</v>
      </c>
      <c r="I9" s="9">
        <v>0</v>
      </c>
      <c r="J9" s="9">
        <v>8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</row>
    <row r="10" spans="2:19" ht="45.75" customHeight="1" thickBot="1"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</row>
    <row r="11" spans="1:19" s="3" customFormat="1" ht="45" customHeight="1" thickBot="1">
      <c r="A11" s="10" t="s">
        <v>29</v>
      </c>
      <c r="B11" s="2" t="s">
        <v>34</v>
      </c>
      <c r="C11" s="2" t="s">
        <v>21</v>
      </c>
      <c r="D11" s="2" t="s">
        <v>12</v>
      </c>
      <c r="E11" s="2" t="s">
        <v>13</v>
      </c>
      <c r="F11" s="2" t="s">
        <v>14</v>
      </c>
      <c r="G11" s="2" t="s">
        <v>15</v>
      </c>
      <c r="H11" s="2" t="s">
        <v>16</v>
      </c>
      <c r="I11" s="2" t="s">
        <v>17</v>
      </c>
      <c r="J11" s="2" t="s">
        <v>18</v>
      </c>
      <c r="K11" s="2" t="s">
        <v>19</v>
      </c>
      <c r="L11" s="2" t="s">
        <v>35</v>
      </c>
      <c r="M11" s="2" t="s">
        <v>20</v>
      </c>
      <c r="N11" s="2" t="s">
        <v>22</v>
      </c>
      <c r="O11" s="2" t="s">
        <v>23</v>
      </c>
      <c r="P11" s="2" t="s">
        <v>24</v>
      </c>
      <c r="Q11" s="2" t="s">
        <v>25</v>
      </c>
      <c r="R11" s="2" t="s">
        <v>26</v>
      </c>
      <c r="S11" s="2" t="s">
        <v>27</v>
      </c>
    </row>
    <row r="12" spans="1:19" ht="26.25" customHeight="1">
      <c r="A12" s="4" t="s">
        <v>28</v>
      </c>
      <c r="B12" s="11">
        <v>1.44</v>
      </c>
      <c r="C12" s="11">
        <v>0.02</v>
      </c>
      <c r="D12" s="11">
        <v>0.37</v>
      </c>
      <c r="E12" s="11">
        <v>1.04</v>
      </c>
      <c r="F12" s="11">
        <v>8.5</v>
      </c>
      <c r="G12" s="11">
        <v>2.22</v>
      </c>
      <c r="H12" s="11">
        <v>0.13</v>
      </c>
      <c r="I12" s="11">
        <v>0.04</v>
      </c>
      <c r="J12" s="11">
        <v>0.52</v>
      </c>
      <c r="K12" s="11">
        <v>0.04</v>
      </c>
      <c r="L12" s="11">
        <v>0.07</v>
      </c>
      <c r="M12" s="11">
        <v>0.19</v>
      </c>
      <c r="N12" s="11" t="s">
        <v>36</v>
      </c>
      <c r="O12" s="11">
        <v>0.75</v>
      </c>
      <c r="P12" s="11" t="s">
        <v>36</v>
      </c>
      <c r="Q12" s="11">
        <v>0.4</v>
      </c>
      <c r="R12" s="11">
        <v>0.2</v>
      </c>
      <c r="S12" s="11" t="s">
        <v>36</v>
      </c>
    </row>
    <row r="13" spans="1:19" ht="26.25" customHeight="1">
      <c r="A13" s="6" t="s">
        <v>37</v>
      </c>
      <c r="B13" s="12">
        <v>0.64</v>
      </c>
      <c r="C13" s="12">
        <v>0.07</v>
      </c>
      <c r="D13" s="12">
        <v>0.57</v>
      </c>
      <c r="E13" s="12">
        <v>0.86</v>
      </c>
      <c r="F13" s="12">
        <v>5.71</v>
      </c>
      <c r="G13" s="12">
        <v>3.21</v>
      </c>
      <c r="H13" s="12">
        <v>0</v>
      </c>
      <c r="I13" s="12">
        <v>0.14</v>
      </c>
      <c r="J13" s="12">
        <v>0.71</v>
      </c>
      <c r="K13" s="12">
        <v>0.07</v>
      </c>
      <c r="L13" s="12">
        <v>0.29</v>
      </c>
      <c r="M13" s="12">
        <v>0.36</v>
      </c>
      <c r="N13" s="13">
        <v>0</v>
      </c>
      <c r="O13" s="12">
        <v>0.6</v>
      </c>
      <c r="P13" s="12">
        <v>0</v>
      </c>
      <c r="Q13" s="12">
        <v>1</v>
      </c>
      <c r="R13" s="12">
        <v>0</v>
      </c>
      <c r="S13" s="12">
        <v>0</v>
      </c>
    </row>
    <row r="14" spans="1:19" ht="26.25" customHeight="1">
      <c r="A14" s="6" t="s">
        <v>38</v>
      </c>
      <c r="B14" s="12">
        <v>1.19</v>
      </c>
      <c r="C14" s="12">
        <v>0</v>
      </c>
      <c r="D14" s="12">
        <v>0.55</v>
      </c>
      <c r="E14" s="12">
        <v>2.27</v>
      </c>
      <c r="F14" s="12">
        <v>11.27</v>
      </c>
      <c r="G14" s="12">
        <v>2.91</v>
      </c>
      <c r="H14" s="12">
        <v>0</v>
      </c>
      <c r="I14" s="12">
        <v>0</v>
      </c>
      <c r="J14" s="12">
        <v>0.36</v>
      </c>
      <c r="K14" s="12">
        <v>0</v>
      </c>
      <c r="L14" s="12">
        <v>0</v>
      </c>
      <c r="M14" s="12">
        <v>0.09</v>
      </c>
      <c r="N14" s="12">
        <v>0</v>
      </c>
      <c r="O14" s="12">
        <v>1.5</v>
      </c>
      <c r="P14" s="12">
        <v>0</v>
      </c>
      <c r="Q14" s="12">
        <v>1</v>
      </c>
      <c r="R14" s="12">
        <v>1</v>
      </c>
      <c r="S14" s="12">
        <v>0</v>
      </c>
    </row>
    <row r="15" spans="1:19" ht="26.25" customHeight="1">
      <c r="A15" s="6" t="s">
        <v>39</v>
      </c>
      <c r="B15" s="12">
        <v>0.33</v>
      </c>
      <c r="C15" s="12">
        <v>0</v>
      </c>
      <c r="D15" s="12">
        <v>0.2</v>
      </c>
      <c r="E15" s="12">
        <v>0</v>
      </c>
      <c r="F15" s="12">
        <v>10.4</v>
      </c>
      <c r="G15" s="12">
        <v>0.8</v>
      </c>
      <c r="H15" s="12">
        <v>0</v>
      </c>
      <c r="I15" s="12">
        <v>0</v>
      </c>
      <c r="J15" s="12">
        <v>0.4</v>
      </c>
      <c r="K15" s="12">
        <v>0.1</v>
      </c>
      <c r="L15" s="12">
        <v>0</v>
      </c>
      <c r="M15" s="12">
        <v>0.3</v>
      </c>
      <c r="N15" s="12" t="s">
        <v>36</v>
      </c>
      <c r="O15" s="12" t="s">
        <v>36</v>
      </c>
      <c r="P15" s="32">
        <v>0</v>
      </c>
      <c r="Q15" s="32">
        <v>0</v>
      </c>
      <c r="R15" s="32">
        <v>0</v>
      </c>
      <c r="S15" s="32">
        <v>0</v>
      </c>
    </row>
    <row r="16" spans="1:19" ht="26.25" customHeight="1">
      <c r="A16" s="6" t="s">
        <v>40</v>
      </c>
      <c r="B16" s="12">
        <v>0.67</v>
      </c>
      <c r="C16" s="12">
        <v>0</v>
      </c>
      <c r="D16" s="12">
        <v>0.14</v>
      </c>
      <c r="E16" s="12">
        <v>0.86</v>
      </c>
      <c r="F16" s="12">
        <v>7.29</v>
      </c>
      <c r="G16" s="12">
        <v>2.71</v>
      </c>
      <c r="H16" s="12">
        <v>0.14</v>
      </c>
      <c r="I16" s="12">
        <v>0</v>
      </c>
      <c r="J16" s="12">
        <v>0</v>
      </c>
      <c r="K16" s="12">
        <v>0</v>
      </c>
      <c r="L16" s="12">
        <v>0</v>
      </c>
      <c r="M16" s="12">
        <v>0.14</v>
      </c>
      <c r="N16" s="12" t="s">
        <v>36</v>
      </c>
      <c r="O16" s="12" t="s">
        <v>36</v>
      </c>
      <c r="P16" s="32">
        <v>0</v>
      </c>
      <c r="Q16" s="32">
        <v>0</v>
      </c>
      <c r="R16" s="32">
        <v>0</v>
      </c>
      <c r="S16" s="32">
        <v>0</v>
      </c>
    </row>
    <row r="17" spans="1:19" ht="26.25" customHeight="1">
      <c r="A17" s="6" t="s">
        <v>41</v>
      </c>
      <c r="B17" s="13">
        <v>1.5</v>
      </c>
      <c r="C17" s="12">
        <v>0</v>
      </c>
      <c r="D17" s="12">
        <v>0</v>
      </c>
      <c r="E17" s="12">
        <v>0</v>
      </c>
      <c r="F17" s="12">
        <v>6.25</v>
      </c>
      <c r="G17" s="12">
        <v>1.5</v>
      </c>
      <c r="H17" s="12">
        <v>1.25</v>
      </c>
      <c r="I17" s="12">
        <v>0</v>
      </c>
      <c r="J17" s="12">
        <v>0.25</v>
      </c>
      <c r="K17" s="12">
        <v>0</v>
      </c>
      <c r="L17" s="12">
        <v>0</v>
      </c>
      <c r="M17" s="12">
        <v>0</v>
      </c>
      <c r="N17" s="39">
        <v>0</v>
      </c>
      <c r="O17" s="39">
        <v>0</v>
      </c>
      <c r="P17" s="12" t="s">
        <v>36</v>
      </c>
      <c r="Q17" s="12" t="s">
        <v>36</v>
      </c>
      <c r="R17" s="12" t="s">
        <v>36</v>
      </c>
      <c r="S17" s="12" t="s">
        <v>36</v>
      </c>
    </row>
    <row r="18" spans="1:19" ht="26.25" customHeight="1">
      <c r="A18" s="6" t="s">
        <v>42</v>
      </c>
      <c r="B18" s="12">
        <v>5.33</v>
      </c>
      <c r="C18" s="12">
        <v>0</v>
      </c>
      <c r="D18" s="12">
        <v>0</v>
      </c>
      <c r="E18" s="12">
        <v>2</v>
      </c>
      <c r="F18" s="12">
        <v>3</v>
      </c>
      <c r="G18" s="12">
        <v>1</v>
      </c>
      <c r="H18" s="12">
        <v>0.5</v>
      </c>
      <c r="I18" s="12">
        <v>0</v>
      </c>
      <c r="J18" s="12">
        <v>0.5</v>
      </c>
      <c r="K18" s="12">
        <v>0</v>
      </c>
      <c r="L18" s="12">
        <v>0</v>
      </c>
      <c r="M18" s="12">
        <v>0</v>
      </c>
      <c r="N18" s="39">
        <v>0</v>
      </c>
      <c r="O18" s="39">
        <v>0</v>
      </c>
      <c r="P18" s="12" t="s">
        <v>36</v>
      </c>
      <c r="Q18" s="12" t="s">
        <v>36</v>
      </c>
      <c r="R18" s="12" t="s">
        <v>36</v>
      </c>
      <c r="S18" s="12" t="s">
        <v>36</v>
      </c>
    </row>
    <row r="19" spans="1:19" ht="26.25" customHeight="1" thickBot="1">
      <c r="A19" s="8" t="s">
        <v>43</v>
      </c>
      <c r="B19" s="14">
        <v>5</v>
      </c>
      <c r="C19" s="14">
        <v>0</v>
      </c>
      <c r="D19" s="14">
        <v>0.5</v>
      </c>
      <c r="E19" s="14">
        <v>1.5</v>
      </c>
      <c r="F19" s="14">
        <v>11.5</v>
      </c>
      <c r="G19" s="14">
        <v>1.33</v>
      </c>
      <c r="H19" s="14">
        <v>0</v>
      </c>
      <c r="I19" s="14">
        <v>0</v>
      </c>
      <c r="J19" s="14">
        <v>1.33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</row>
    <row r="20" spans="1:19" ht="26.25" customHeight="1" hidden="1" thickBot="1">
      <c r="A20" s="8" t="s">
        <v>36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zoomScalePageLayoutView="0" workbookViewId="0" topLeftCell="A1">
      <pane xSplit="1" ySplit="1" topLeftCell="B2" activePane="bottomRight" state="frozen"/>
      <selection pane="topLeft" activeCell="W13" sqref="W13"/>
      <selection pane="topRight" activeCell="W13" sqref="W13"/>
      <selection pane="bottomLeft" activeCell="W13" sqref="W13"/>
      <selection pane="bottomRight" activeCell="W13" sqref="W13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10</v>
      </c>
      <c r="B1" s="2" t="s">
        <v>34</v>
      </c>
      <c r="C1" s="2" t="s">
        <v>21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35</v>
      </c>
      <c r="M1" s="2" t="s">
        <v>20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</row>
    <row r="2" spans="1:19" ht="26.25" customHeight="1">
      <c r="A2" s="4" t="s">
        <v>28</v>
      </c>
      <c r="B2" s="5">
        <v>76</v>
      </c>
      <c r="C2" s="5">
        <v>1</v>
      </c>
      <c r="D2" s="5">
        <v>16</v>
      </c>
      <c r="E2" s="5">
        <v>52</v>
      </c>
      <c r="F2" s="5">
        <v>366</v>
      </c>
      <c r="G2" s="5">
        <v>78</v>
      </c>
      <c r="H2" s="5">
        <v>8</v>
      </c>
      <c r="I2" s="5">
        <v>1</v>
      </c>
      <c r="J2" s="5">
        <v>21</v>
      </c>
      <c r="K2" s="5">
        <v>0</v>
      </c>
      <c r="L2" s="5">
        <v>6</v>
      </c>
      <c r="M2" s="5">
        <v>9</v>
      </c>
      <c r="N2" s="5">
        <v>0</v>
      </c>
      <c r="O2" s="5">
        <v>4</v>
      </c>
      <c r="P2" s="5">
        <v>0</v>
      </c>
      <c r="Q2" s="5">
        <v>0</v>
      </c>
      <c r="R2" s="5">
        <v>0</v>
      </c>
      <c r="S2" s="5">
        <v>0</v>
      </c>
    </row>
    <row r="3" spans="1:19" ht="26.25" customHeight="1">
      <c r="A3" s="6" t="s">
        <v>37</v>
      </c>
      <c r="B3" s="7">
        <v>9</v>
      </c>
      <c r="C3" s="7">
        <v>0</v>
      </c>
      <c r="D3" s="7">
        <v>8</v>
      </c>
      <c r="E3" s="7">
        <v>13</v>
      </c>
      <c r="F3" s="7">
        <v>72</v>
      </c>
      <c r="G3" s="7">
        <v>30</v>
      </c>
      <c r="H3" s="7">
        <v>3</v>
      </c>
      <c r="I3" s="7">
        <v>0</v>
      </c>
      <c r="J3" s="7">
        <v>9</v>
      </c>
      <c r="K3" s="7">
        <v>0</v>
      </c>
      <c r="L3" s="7">
        <v>3</v>
      </c>
      <c r="M3" s="7">
        <v>3</v>
      </c>
      <c r="N3" s="7">
        <v>0</v>
      </c>
      <c r="O3" s="7">
        <v>4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38</v>
      </c>
      <c r="B4" s="7">
        <v>29</v>
      </c>
      <c r="C4" s="7">
        <v>0</v>
      </c>
      <c r="D4" s="7">
        <v>2</v>
      </c>
      <c r="E4" s="7">
        <v>8</v>
      </c>
      <c r="F4" s="7">
        <v>139</v>
      </c>
      <c r="G4" s="7">
        <v>20</v>
      </c>
      <c r="H4" s="7">
        <v>3</v>
      </c>
      <c r="I4" s="7">
        <v>1</v>
      </c>
      <c r="J4" s="7">
        <v>6</v>
      </c>
      <c r="K4" s="7">
        <v>0</v>
      </c>
      <c r="L4" s="7">
        <v>3</v>
      </c>
      <c r="M4" s="7">
        <v>4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</row>
    <row r="5" spans="1:19" ht="26.25" customHeight="1">
      <c r="A5" s="6" t="s">
        <v>39</v>
      </c>
      <c r="B5" s="7">
        <v>5</v>
      </c>
      <c r="C5" s="7">
        <v>0</v>
      </c>
      <c r="D5" s="7">
        <v>0</v>
      </c>
      <c r="E5" s="7">
        <v>6</v>
      </c>
      <c r="F5" s="7">
        <v>52</v>
      </c>
      <c r="G5" s="7">
        <v>8</v>
      </c>
      <c r="H5" s="7">
        <v>0</v>
      </c>
      <c r="I5" s="7">
        <v>0</v>
      </c>
      <c r="J5" s="7">
        <v>2</v>
      </c>
      <c r="K5" s="7">
        <v>0</v>
      </c>
      <c r="L5" s="7">
        <v>0</v>
      </c>
      <c r="M5" s="7">
        <v>1</v>
      </c>
      <c r="N5" s="7" t="s">
        <v>36</v>
      </c>
      <c r="O5" s="7" t="s">
        <v>36</v>
      </c>
      <c r="P5" s="38">
        <v>0</v>
      </c>
      <c r="Q5" s="38">
        <v>0</v>
      </c>
      <c r="R5" s="38">
        <v>0</v>
      </c>
      <c r="S5" s="38">
        <v>0</v>
      </c>
    </row>
    <row r="6" spans="1:19" ht="26.25" customHeight="1">
      <c r="A6" s="6" t="s">
        <v>40</v>
      </c>
      <c r="B6" s="7">
        <v>2</v>
      </c>
      <c r="C6" s="7">
        <v>0</v>
      </c>
      <c r="D6" s="7">
        <v>1</v>
      </c>
      <c r="E6" s="7">
        <v>6</v>
      </c>
      <c r="F6" s="7">
        <v>16</v>
      </c>
      <c r="G6" s="7">
        <v>16</v>
      </c>
      <c r="H6" s="7">
        <v>0</v>
      </c>
      <c r="I6" s="7">
        <v>0</v>
      </c>
      <c r="J6" s="7">
        <v>3</v>
      </c>
      <c r="K6" s="7">
        <v>0</v>
      </c>
      <c r="L6" s="7">
        <v>0</v>
      </c>
      <c r="M6" s="7">
        <v>1</v>
      </c>
      <c r="N6" s="7" t="s">
        <v>36</v>
      </c>
      <c r="O6" s="7" t="s">
        <v>36</v>
      </c>
      <c r="P6" s="38">
        <v>0</v>
      </c>
      <c r="Q6" s="38">
        <v>0</v>
      </c>
      <c r="R6" s="38">
        <v>0</v>
      </c>
      <c r="S6" s="38">
        <v>0</v>
      </c>
    </row>
    <row r="7" spans="1:19" ht="26.25" customHeight="1">
      <c r="A7" s="6" t="s">
        <v>41</v>
      </c>
      <c r="B7" s="7">
        <v>10</v>
      </c>
      <c r="C7" s="7">
        <v>0</v>
      </c>
      <c r="D7" s="7">
        <v>2</v>
      </c>
      <c r="E7" s="7">
        <v>0</v>
      </c>
      <c r="F7" s="7">
        <v>19</v>
      </c>
      <c r="G7" s="7">
        <v>1</v>
      </c>
      <c r="H7" s="7">
        <v>2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38">
        <v>0</v>
      </c>
      <c r="O7" s="38">
        <v>0</v>
      </c>
      <c r="P7" s="7" t="s">
        <v>36</v>
      </c>
      <c r="Q7" s="7" t="s">
        <v>36</v>
      </c>
      <c r="R7" s="7" t="s">
        <v>36</v>
      </c>
      <c r="S7" s="7" t="s">
        <v>36</v>
      </c>
    </row>
    <row r="8" spans="1:19" ht="26.25" customHeight="1">
      <c r="A8" s="6" t="s">
        <v>42</v>
      </c>
      <c r="B8" s="7">
        <v>4</v>
      </c>
      <c r="C8" s="7">
        <v>1</v>
      </c>
      <c r="D8" s="7">
        <v>1</v>
      </c>
      <c r="E8" s="7">
        <v>3</v>
      </c>
      <c r="F8" s="7">
        <v>10</v>
      </c>
      <c r="G8" s="7">
        <v>2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38">
        <v>0</v>
      </c>
      <c r="O8" s="38">
        <v>0</v>
      </c>
      <c r="P8" s="7" t="s">
        <v>36</v>
      </c>
      <c r="Q8" s="7" t="s">
        <v>36</v>
      </c>
      <c r="R8" s="7" t="s">
        <v>36</v>
      </c>
      <c r="S8" s="7" t="s">
        <v>36</v>
      </c>
    </row>
    <row r="9" spans="1:19" ht="26.25" customHeight="1" thickBot="1">
      <c r="A9" s="8" t="s">
        <v>43</v>
      </c>
      <c r="B9" s="9">
        <v>17</v>
      </c>
      <c r="C9" s="9">
        <v>0</v>
      </c>
      <c r="D9" s="9">
        <v>2</v>
      </c>
      <c r="E9" s="9">
        <v>16</v>
      </c>
      <c r="F9" s="9">
        <v>58</v>
      </c>
      <c r="G9" s="9">
        <v>1</v>
      </c>
      <c r="H9" s="9">
        <v>0</v>
      </c>
      <c r="I9" s="9">
        <v>0</v>
      </c>
      <c r="J9" s="9">
        <v>1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</row>
    <row r="10" spans="2:19" ht="45.75" customHeight="1" thickBot="1"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</row>
    <row r="11" spans="1:19" s="3" customFormat="1" ht="45" customHeight="1" thickBot="1">
      <c r="A11" s="10" t="s">
        <v>29</v>
      </c>
      <c r="B11" s="2" t="s">
        <v>34</v>
      </c>
      <c r="C11" s="2" t="s">
        <v>21</v>
      </c>
      <c r="D11" s="2" t="s">
        <v>12</v>
      </c>
      <c r="E11" s="2" t="s">
        <v>13</v>
      </c>
      <c r="F11" s="2" t="s">
        <v>14</v>
      </c>
      <c r="G11" s="2" t="s">
        <v>15</v>
      </c>
      <c r="H11" s="2" t="s">
        <v>16</v>
      </c>
      <c r="I11" s="2" t="s">
        <v>17</v>
      </c>
      <c r="J11" s="2" t="s">
        <v>18</v>
      </c>
      <c r="K11" s="2" t="s">
        <v>19</v>
      </c>
      <c r="L11" s="2" t="s">
        <v>35</v>
      </c>
      <c r="M11" s="2" t="s">
        <v>20</v>
      </c>
      <c r="N11" s="2" t="s">
        <v>22</v>
      </c>
      <c r="O11" s="2" t="s">
        <v>23</v>
      </c>
      <c r="P11" s="2" t="s">
        <v>24</v>
      </c>
      <c r="Q11" s="2" t="s">
        <v>25</v>
      </c>
      <c r="R11" s="2" t="s">
        <v>26</v>
      </c>
      <c r="S11" s="2" t="s">
        <v>27</v>
      </c>
    </row>
    <row r="12" spans="1:19" ht="26.25" customHeight="1">
      <c r="A12" s="4" t="s">
        <v>28</v>
      </c>
      <c r="B12" s="11">
        <v>0.9</v>
      </c>
      <c r="C12" s="11">
        <v>0.02</v>
      </c>
      <c r="D12" s="11">
        <v>0.3</v>
      </c>
      <c r="E12" s="11">
        <v>0.96</v>
      </c>
      <c r="F12" s="11">
        <v>6.78</v>
      </c>
      <c r="G12" s="11">
        <v>1.44</v>
      </c>
      <c r="H12" s="11">
        <v>0.15</v>
      </c>
      <c r="I12" s="11">
        <v>0.02</v>
      </c>
      <c r="J12" s="11">
        <v>0.39</v>
      </c>
      <c r="K12" s="11" t="s">
        <v>36</v>
      </c>
      <c r="L12" s="11">
        <v>0.11</v>
      </c>
      <c r="M12" s="11">
        <v>0.17</v>
      </c>
      <c r="N12" s="11" t="s">
        <v>36</v>
      </c>
      <c r="O12" s="11">
        <v>0.33</v>
      </c>
      <c r="P12" s="11" t="s">
        <v>36</v>
      </c>
      <c r="Q12" s="11" t="s">
        <v>36</v>
      </c>
      <c r="R12" s="11" t="s">
        <v>36</v>
      </c>
      <c r="S12" s="11" t="s">
        <v>36</v>
      </c>
    </row>
    <row r="13" spans="1:19" ht="26.25" customHeight="1">
      <c r="A13" s="6" t="s">
        <v>37</v>
      </c>
      <c r="B13" s="12">
        <v>0.41</v>
      </c>
      <c r="C13" s="12">
        <v>0</v>
      </c>
      <c r="D13" s="12">
        <v>0.57</v>
      </c>
      <c r="E13" s="12">
        <v>0.93</v>
      </c>
      <c r="F13" s="12">
        <v>5.14</v>
      </c>
      <c r="G13" s="12">
        <v>2.14</v>
      </c>
      <c r="H13" s="12">
        <v>0.21</v>
      </c>
      <c r="I13" s="12">
        <v>0</v>
      </c>
      <c r="J13" s="12">
        <v>0.64</v>
      </c>
      <c r="K13" s="12">
        <v>0</v>
      </c>
      <c r="L13" s="12">
        <v>0.21</v>
      </c>
      <c r="M13" s="12">
        <v>0.21</v>
      </c>
      <c r="N13" s="13">
        <v>0</v>
      </c>
      <c r="O13" s="12">
        <v>0.8</v>
      </c>
      <c r="P13" s="12">
        <v>0</v>
      </c>
      <c r="Q13" s="12">
        <v>0</v>
      </c>
      <c r="R13" s="12">
        <v>0</v>
      </c>
      <c r="S13" s="12">
        <v>0</v>
      </c>
    </row>
    <row r="14" spans="1:19" ht="26.25" customHeight="1">
      <c r="A14" s="6" t="s">
        <v>38</v>
      </c>
      <c r="B14" s="12">
        <v>1.81</v>
      </c>
      <c r="C14" s="12">
        <v>0</v>
      </c>
      <c r="D14" s="12">
        <v>0.18</v>
      </c>
      <c r="E14" s="12">
        <v>0.73</v>
      </c>
      <c r="F14" s="12">
        <v>12.64</v>
      </c>
      <c r="G14" s="12">
        <v>1.82</v>
      </c>
      <c r="H14" s="12">
        <v>0.27</v>
      </c>
      <c r="I14" s="12">
        <v>0.09</v>
      </c>
      <c r="J14" s="12">
        <v>0.55</v>
      </c>
      <c r="K14" s="12">
        <v>0</v>
      </c>
      <c r="L14" s="12">
        <v>0.27</v>
      </c>
      <c r="M14" s="12">
        <v>0.36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</row>
    <row r="15" spans="1:19" ht="26.25" customHeight="1">
      <c r="A15" s="6" t="s">
        <v>39</v>
      </c>
      <c r="B15" s="12">
        <v>0.33</v>
      </c>
      <c r="C15" s="12">
        <v>0</v>
      </c>
      <c r="D15" s="12">
        <v>0</v>
      </c>
      <c r="E15" s="12">
        <v>0.6</v>
      </c>
      <c r="F15" s="12">
        <v>5.2</v>
      </c>
      <c r="G15" s="12">
        <v>0.8</v>
      </c>
      <c r="H15" s="12">
        <v>0</v>
      </c>
      <c r="I15" s="12">
        <v>0</v>
      </c>
      <c r="J15" s="12">
        <v>0.2</v>
      </c>
      <c r="K15" s="12">
        <v>0</v>
      </c>
      <c r="L15" s="12">
        <v>0</v>
      </c>
      <c r="M15" s="12">
        <v>0.1</v>
      </c>
      <c r="N15" s="12" t="s">
        <v>36</v>
      </c>
      <c r="O15" s="12" t="s">
        <v>36</v>
      </c>
      <c r="P15" s="32">
        <v>0</v>
      </c>
      <c r="Q15" s="32">
        <v>0</v>
      </c>
      <c r="R15" s="32">
        <v>0</v>
      </c>
      <c r="S15" s="32">
        <v>0</v>
      </c>
    </row>
    <row r="16" spans="1:19" ht="26.25" customHeight="1">
      <c r="A16" s="6" t="s">
        <v>40</v>
      </c>
      <c r="B16" s="12">
        <v>0.17</v>
      </c>
      <c r="C16" s="12">
        <v>0</v>
      </c>
      <c r="D16" s="12">
        <v>0.14</v>
      </c>
      <c r="E16" s="12">
        <v>0.86</v>
      </c>
      <c r="F16" s="12">
        <v>2.29</v>
      </c>
      <c r="G16" s="12">
        <v>2.29</v>
      </c>
      <c r="H16" s="12">
        <v>0</v>
      </c>
      <c r="I16" s="12">
        <v>0</v>
      </c>
      <c r="J16" s="12">
        <v>0.43</v>
      </c>
      <c r="K16" s="12">
        <v>0</v>
      </c>
      <c r="L16" s="12">
        <v>0</v>
      </c>
      <c r="M16" s="12">
        <v>0.14</v>
      </c>
      <c r="N16" s="12" t="s">
        <v>36</v>
      </c>
      <c r="O16" s="12" t="s">
        <v>36</v>
      </c>
      <c r="P16" s="32">
        <v>0</v>
      </c>
      <c r="Q16" s="32">
        <v>0</v>
      </c>
      <c r="R16" s="32">
        <v>0</v>
      </c>
      <c r="S16" s="32">
        <v>0</v>
      </c>
    </row>
    <row r="17" spans="1:19" ht="26.25" customHeight="1">
      <c r="A17" s="6" t="s">
        <v>41</v>
      </c>
      <c r="B17" s="13">
        <v>1.67</v>
      </c>
      <c r="C17" s="12">
        <v>0</v>
      </c>
      <c r="D17" s="12">
        <v>0.5</v>
      </c>
      <c r="E17" s="12">
        <v>0</v>
      </c>
      <c r="F17" s="12">
        <v>4.75</v>
      </c>
      <c r="G17" s="12">
        <v>0.25</v>
      </c>
      <c r="H17" s="12">
        <v>0.5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39">
        <v>0</v>
      </c>
      <c r="O17" s="39">
        <v>0</v>
      </c>
      <c r="P17" s="12" t="s">
        <v>36</v>
      </c>
      <c r="Q17" s="12" t="s">
        <v>36</v>
      </c>
      <c r="R17" s="12" t="s">
        <v>36</v>
      </c>
      <c r="S17" s="12" t="s">
        <v>36</v>
      </c>
    </row>
    <row r="18" spans="1:19" ht="26.25" customHeight="1">
      <c r="A18" s="6" t="s">
        <v>42</v>
      </c>
      <c r="B18" s="12">
        <v>1.33</v>
      </c>
      <c r="C18" s="12">
        <v>0.5</v>
      </c>
      <c r="D18" s="12">
        <v>0.5</v>
      </c>
      <c r="E18" s="12">
        <v>1.5</v>
      </c>
      <c r="F18" s="12">
        <v>5</v>
      </c>
      <c r="G18" s="12">
        <v>1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39">
        <v>0</v>
      </c>
      <c r="O18" s="39">
        <v>0</v>
      </c>
      <c r="P18" s="12" t="s">
        <v>36</v>
      </c>
      <c r="Q18" s="12" t="s">
        <v>36</v>
      </c>
      <c r="R18" s="12" t="s">
        <v>36</v>
      </c>
      <c r="S18" s="12" t="s">
        <v>36</v>
      </c>
    </row>
    <row r="19" spans="1:19" ht="26.25" customHeight="1" thickBot="1">
      <c r="A19" s="8" t="s">
        <v>43</v>
      </c>
      <c r="B19" s="14">
        <v>1.7</v>
      </c>
      <c r="C19" s="14">
        <v>0</v>
      </c>
      <c r="D19" s="14">
        <v>0.33</v>
      </c>
      <c r="E19" s="14">
        <v>2.67</v>
      </c>
      <c r="F19" s="14">
        <v>9.67</v>
      </c>
      <c r="G19" s="14">
        <v>0.17</v>
      </c>
      <c r="H19" s="14">
        <v>0</v>
      </c>
      <c r="I19" s="14">
        <v>0</v>
      </c>
      <c r="J19" s="14">
        <v>0.17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</row>
    <row r="20" spans="1:19" ht="26.25" customHeight="1" hidden="1" thickBot="1">
      <c r="A20" s="8" t="s">
        <v>36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view="pageBreakPreview" zoomScale="60" zoomScalePageLayoutView="0" workbookViewId="0" topLeftCell="A1">
      <pane xSplit="1" ySplit="1" topLeftCell="B2" activePane="bottomRight" state="frozen"/>
      <selection pane="topLeft" activeCell="W13" sqref="W13"/>
      <selection pane="topRight" activeCell="W13" sqref="W13"/>
      <selection pane="bottomLeft" activeCell="W13" sqref="W13"/>
      <selection pane="bottomRight" activeCell="W13" sqref="W13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10</v>
      </c>
      <c r="B1" s="2" t="s">
        <v>34</v>
      </c>
      <c r="C1" s="2" t="s">
        <v>21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35</v>
      </c>
      <c r="M1" s="2" t="s">
        <v>20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</row>
    <row r="2" spans="1:19" ht="26.25" customHeight="1">
      <c r="A2" s="4" t="s">
        <v>28</v>
      </c>
      <c r="B2" s="5">
        <v>1737</v>
      </c>
      <c r="C2" s="5">
        <v>22</v>
      </c>
      <c r="D2" s="5">
        <v>9</v>
      </c>
      <c r="E2" s="5">
        <v>31</v>
      </c>
      <c r="F2" s="5">
        <v>741</v>
      </c>
      <c r="G2" s="5">
        <v>150</v>
      </c>
      <c r="H2" s="5">
        <v>5</v>
      </c>
      <c r="I2" s="5">
        <v>5</v>
      </c>
      <c r="J2" s="5">
        <v>16</v>
      </c>
      <c r="K2" s="5">
        <v>0</v>
      </c>
      <c r="L2" s="5">
        <v>0</v>
      </c>
      <c r="M2" s="5">
        <v>34</v>
      </c>
      <c r="N2" s="5">
        <v>0</v>
      </c>
      <c r="O2" s="5">
        <v>6</v>
      </c>
      <c r="P2" s="5">
        <v>0</v>
      </c>
      <c r="Q2" s="5">
        <v>0</v>
      </c>
      <c r="R2" s="5">
        <v>0</v>
      </c>
      <c r="S2" s="5">
        <v>0</v>
      </c>
    </row>
    <row r="3" spans="1:19" ht="26.25" customHeight="1">
      <c r="A3" s="6" t="s">
        <v>0</v>
      </c>
      <c r="B3" s="7">
        <v>326</v>
      </c>
      <c r="C3" s="7">
        <v>4</v>
      </c>
      <c r="D3" s="7">
        <v>2</v>
      </c>
      <c r="E3" s="7">
        <v>10</v>
      </c>
      <c r="F3" s="7">
        <v>157</v>
      </c>
      <c r="G3" s="7">
        <v>47</v>
      </c>
      <c r="H3" s="7">
        <v>3</v>
      </c>
      <c r="I3" s="7">
        <v>1</v>
      </c>
      <c r="J3" s="7">
        <v>7</v>
      </c>
      <c r="K3" s="7">
        <v>0</v>
      </c>
      <c r="L3" s="7">
        <v>0</v>
      </c>
      <c r="M3" s="7">
        <v>11</v>
      </c>
      <c r="N3" s="7">
        <v>0</v>
      </c>
      <c r="O3" s="7">
        <v>2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511</v>
      </c>
      <c r="C4" s="7">
        <v>16</v>
      </c>
      <c r="D4" s="7">
        <v>2</v>
      </c>
      <c r="E4" s="7">
        <v>11</v>
      </c>
      <c r="F4" s="7">
        <v>166</v>
      </c>
      <c r="G4" s="7">
        <v>47</v>
      </c>
      <c r="H4" s="7">
        <v>0</v>
      </c>
      <c r="I4" s="7">
        <v>3</v>
      </c>
      <c r="J4" s="7">
        <v>3</v>
      </c>
      <c r="K4" s="7">
        <v>0</v>
      </c>
      <c r="L4" s="7">
        <v>0</v>
      </c>
      <c r="M4" s="7">
        <v>1</v>
      </c>
      <c r="N4" s="7">
        <v>0</v>
      </c>
      <c r="O4" s="7">
        <v>3</v>
      </c>
      <c r="P4" s="7">
        <v>0</v>
      </c>
      <c r="Q4" s="7">
        <v>0</v>
      </c>
      <c r="R4" s="7">
        <v>0</v>
      </c>
      <c r="S4" s="7">
        <v>0</v>
      </c>
    </row>
    <row r="5" spans="1:19" ht="26.25" customHeight="1">
      <c r="A5" s="6" t="s">
        <v>2</v>
      </c>
      <c r="B5" s="7">
        <v>133</v>
      </c>
      <c r="C5" s="7">
        <v>2</v>
      </c>
      <c r="D5" s="7">
        <v>0</v>
      </c>
      <c r="E5" s="7">
        <v>0</v>
      </c>
      <c r="F5" s="7">
        <v>67</v>
      </c>
      <c r="G5" s="7">
        <v>12</v>
      </c>
      <c r="H5" s="7">
        <v>0</v>
      </c>
      <c r="I5" s="7">
        <v>0</v>
      </c>
      <c r="J5" s="7">
        <v>1</v>
      </c>
      <c r="K5" s="7">
        <v>0</v>
      </c>
      <c r="L5" s="7">
        <v>0</v>
      </c>
      <c r="M5" s="7">
        <v>14</v>
      </c>
      <c r="N5" s="7" t="s">
        <v>36</v>
      </c>
      <c r="O5" s="7" t="s">
        <v>36</v>
      </c>
      <c r="P5" s="38">
        <v>0</v>
      </c>
      <c r="Q5" s="38">
        <v>0</v>
      </c>
      <c r="R5" s="38">
        <v>0</v>
      </c>
      <c r="S5" s="38">
        <v>0</v>
      </c>
    </row>
    <row r="6" spans="1:19" ht="26.25" customHeight="1">
      <c r="A6" s="6" t="s">
        <v>3</v>
      </c>
      <c r="B6" s="7">
        <v>96</v>
      </c>
      <c r="C6" s="7">
        <v>0</v>
      </c>
      <c r="D6" s="7">
        <v>3</v>
      </c>
      <c r="E6" s="7">
        <v>0</v>
      </c>
      <c r="F6" s="7">
        <v>61</v>
      </c>
      <c r="G6" s="7">
        <v>16</v>
      </c>
      <c r="H6" s="7">
        <v>0</v>
      </c>
      <c r="I6" s="7">
        <v>0</v>
      </c>
      <c r="J6" s="7">
        <v>1</v>
      </c>
      <c r="K6" s="7">
        <v>0</v>
      </c>
      <c r="L6" s="7">
        <v>0</v>
      </c>
      <c r="M6" s="7">
        <v>4</v>
      </c>
      <c r="N6" s="7">
        <v>0</v>
      </c>
      <c r="O6" s="7">
        <v>0</v>
      </c>
      <c r="P6" s="38">
        <v>0</v>
      </c>
      <c r="Q6" s="38">
        <v>0</v>
      </c>
      <c r="R6" s="38">
        <v>0</v>
      </c>
      <c r="S6" s="38">
        <v>0</v>
      </c>
    </row>
    <row r="7" spans="1:19" ht="26.25" customHeight="1">
      <c r="A7" s="6" t="s">
        <v>4</v>
      </c>
      <c r="B7" s="7">
        <v>97</v>
      </c>
      <c r="C7" s="7">
        <v>0</v>
      </c>
      <c r="D7" s="7">
        <v>0</v>
      </c>
      <c r="E7" s="7">
        <v>0</v>
      </c>
      <c r="F7" s="7">
        <v>14</v>
      </c>
      <c r="G7" s="7">
        <v>0</v>
      </c>
      <c r="H7" s="7">
        <v>2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38">
        <v>0</v>
      </c>
      <c r="O7" s="38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121</v>
      </c>
      <c r="C8" s="7">
        <v>0</v>
      </c>
      <c r="D8" s="7">
        <v>0</v>
      </c>
      <c r="E8" s="7">
        <v>0</v>
      </c>
      <c r="F8" s="7">
        <v>44</v>
      </c>
      <c r="G8" s="7">
        <v>9</v>
      </c>
      <c r="H8" s="7">
        <v>0</v>
      </c>
      <c r="I8" s="7">
        <v>1</v>
      </c>
      <c r="J8" s="7">
        <v>0</v>
      </c>
      <c r="K8" s="7">
        <v>0</v>
      </c>
      <c r="L8" s="7">
        <v>0</v>
      </c>
      <c r="M8" s="7">
        <v>0</v>
      </c>
      <c r="N8" s="38" t="s">
        <v>36</v>
      </c>
      <c r="O8" s="38">
        <v>1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153</v>
      </c>
      <c r="C9" s="7">
        <v>0</v>
      </c>
      <c r="D9" s="7">
        <v>1</v>
      </c>
      <c r="E9" s="7">
        <v>3</v>
      </c>
      <c r="F9" s="7">
        <v>39</v>
      </c>
      <c r="G9" s="7">
        <v>9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1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32</v>
      </c>
      <c r="B10" s="7">
        <v>45</v>
      </c>
      <c r="C10" s="7">
        <v>0</v>
      </c>
      <c r="D10" s="7">
        <v>0</v>
      </c>
      <c r="E10" s="7">
        <v>1</v>
      </c>
      <c r="F10" s="7">
        <v>9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36</v>
      </c>
      <c r="Q10" s="7" t="s">
        <v>36</v>
      </c>
      <c r="R10" s="7" t="s">
        <v>36</v>
      </c>
      <c r="S10" s="7" t="s">
        <v>36</v>
      </c>
    </row>
    <row r="11" spans="1:19" ht="26.25" customHeight="1">
      <c r="A11" s="6" t="s">
        <v>7</v>
      </c>
      <c r="B11" s="7">
        <v>66</v>
      </c>
      <c r="C11" s="7">
        <v>0</v>
      </c>
      <c r="D11" s="7">
        <v>0</v>
      </c>
      <c r="E11" s="7">
        <v>0</v>
      </c>
      <c r="F11" s="7">
        <v>11</v>
      </c>
      <c r="G11" s="7">
        <v>5</v>
      </c>
      <c r="H11" s="7">
        <v>0</v>
      </c>
      <c r="I11" s="7">
        <v>0</v>
      </c>
      <c r="J11" s="7">
        <v>2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36</v>
      </c>
      <c r="Q11" s="7" t="s">
        <v>36</v>
      </c>
      <c r="R11" s="7" t="s">
        <v>36</v>
      </c>
      <c r="S11" s="7" t="s">
        <v>36</v>
      </c>
    </row>
    <row r="12" spans="1:19" ht="26.25" customHeight="1">
      <c r="A12" s="6" t="s">
        <v>8</v>
      </c>
      <c r="B12" s="7">
        <v>162</v>
      </c>
      <c r="C12" s="7">
        <v>0</v>
      </c>
      <c r="D12" s="7">
        <v>1</v>
      </c>
      <c r="E12" s="7">
        <v>6</v>
      </c>
      <c r="F12" s="7">
        <v>158</v>
      </c>
      <c r="G12" s="7">
        <v>4</v>
      </c>
      <c r="H12" s="7">
        <v>0</v>
      </c>
      <c r="I12" s="7">
        <v>0</v>
      </c>
      <c r="J12" s="7">
        <v>1</v>
      </c>
      <c r="K12" s="7">
        <v>0</v>
      </c>
      <c r="L12" s="7">
        <v>0</v>
      </c>
      <c r="M12" s="7">
        <v>3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9</v>
      </c>
      <c r="B13" s="9">
        <v>27</v>
      </c>
      <c r="C13" s="9">
        <v>0</v>
      </c>
      <c r="D13" s="9">
        <v>0</v>
      </c>
      <c r="E13" s="9">
        <v>0</v>
      </c>
      <c r="F13" s="9">
        <v>15</v>
      </c>
      <c r="G13" s="9">
        <v>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spans="2:19" ht="45.75" customHeight="1" thickBot="1">
      <c r="B14" s="20">
        <f>SUM(B3:B13)-B2</f>
        <v>0</v>
      </c>
      <c r="C14" s="20">
        <f aca="true" t="shared" si="0" ref="C14:S14">SUM(C3:C13)-C2</f>
        <v>0</v>
      </c>
      <c r="D14" s="20">
        <f t="shared" si="0"/>
        <v>0</v>
      </c>
      <c r="E14" s="20">
        <f t="shared" si="0"/>
        <v>0</v>
      </c>
      <c r="F14" s="20">
        <f t="shared" si="0"/>
        <v>0</v>
      </c>
      <c r="G14" s="20">
        <f t="shared" si="0"/>
        <v>0</v>
      </c>
      <c r="H14" s="20">
        <f t="shared" si="0"/>
        <v>0</v>
      </c>
      <c r="I14" s="20">
        <f t="shared" si="0"/>
        <v>0</v>
      </c>
      <c r="J14" s="20">
        <f t="shared" si="0"/>
        <v>0</v>
      </c>
      <c r="K14" s="20">
        <f t="shared" si="0"/>
        <v>0</v>
      </c>
      <c r="L14" s="20">
        <f t="shared" si="0"/>
        <v>0</v>
      </c>
      <c r="M14" s="20">
        <f t="shared" si="0"/>
        <v>0</v>
      </c>
      <c r="N14" s="20">
        <f t="shared" si="0"/>
        <v>0</v>
      </c>
      <c r="O14" s="20">
        <f t="shared" si="0"/>
        <v>0</v>
      </c>
      <c r="P14" s="20">
        <f t="shared" si="0"/>
        <v>0</v>
      </c>
      <c r="Q14" s="20">
        <f t="shared" si="0"/>
        <v>0</v>
      </c>
      <c r="R14" s="20">
        <f t="shared" si="0"/>
        <v>0</v>
      </c>
      <c r="S14" s="20">
        <f t="shared" si="0"/>
        <v>0</v>
      </c>
    </row>
    <row r="15" spans="1:19" s="3" customFormat="1" ht="45" customHeight="1" thickBot="1">
      <c r="A15" s="10" t="s">
        <v>29</v>
      </c>
      <c r="B15" s="2" t="s">
        <v>34</v>
      </c>
      <c r="C15" s="2" t="s">
        <v>21</v>
      </c>
      <c r="D15" s="2" t="s">
        <v>12</v>
      </c>
      <c r="E15" s="2" t="s">
        <v>13</v>
      </c>
      <c r="F15" s="2" t="s">
        <v>14</v>
      </c>
      <c r="G15" s="2" t="s">
        <v>15</v>
      </c>
      <c r="H15" s="2" t="s">
        <v>16</v>
      </c>
      <c r="I15" s="2" t="s">
        <v>17</v>
      </c>
      <c r="J15" s="2" t="s">
        <v>18</v>
      </c>
      <c r="K15" s="2" t="s">
        <v>19</v>
      </c>
      <c r="L15" s="2" t="s">
        <v>35</v>
      </c>
      <c r="M15" s="2" t="s">
        <v>20</v>
      </c>
      <c r="N15" s="2" t="s">
        <v>22</v>
      </c>
      <c r="O15" s="2" t="s">
        <v>23</v>
      </c>
      <c r="P15" s="34" t="s">
        <v>24</v>
      </c>
      <c r="Q15" s="34" t="s">
        <v>25</v>
      </c>
      <c r="R15" s="34" t="s">
        <v>26</v>
      </c>
      <c r="S15" s="34" t="s">
        <v>27</v>
      </c>
    </row>
    <row r="16" spans="1:19" ht="26.25" customHeight="1">
      <c r="A16" s="4" t="s">
        <v>28</v>
      </c>
      <c r="B16" s="11">
        <v>20.68</v>
      </c>
      <c r="C16" s="11">
        <v>0.41</v>
      </c>
      <c r="D16" s="11">
        <v>0.17</v>
      </c>
      <c r="E16" s="11">
        <v>0.57</v>
      </c>
      <c r="F16" s="11">
        <v>13.72</v>
      </c>
      <c r="G16" s="11">
        <v>2.78</v>
      </c>
      <c r="H16" s="11">
        <v>0.09</v>
      </c>
      <c r="I16" s="11">
        <v>0.09</v>
      </c>
      <c r="J16" s="11">
        <v>0.3</v>
      </c>
      <c r="K16" s="11" t="s">
        <v>36</v>
      </c>
      <c r="L16" s="11" t="s">
        <v>36</v>
      </c>
      <c r="M16" s="11">
        <v>0.63</v>
      </c>
      <c r="N16" s="11" t="s">
        <v>36</v>
      </c>
      <c r="O16" s="11">
        <v>0.5</v>
      </c>
      <c r="P16" s="32" t="s">
        <v>36</v>
      </c>
      <c r="Q16" s="32" t="s">
        <v>36</v>
      </c>
      <c r="R16" s="32" t="s">
        <v>36</v>
      </c>
      <c r="S16" s="32" t="s">
        <v>36</v>
      </c>
    </row>
    <row r="17" spans="1:19" ht="26.25" customHeight="1">
      <c r="A17" s="6" t="s">
        <v>0</v>
      </c>
      <c r="B17" s="12">
        <v>14.82</v>
      </c>
      <c r="C17" s="12">
        <v>0.29</v>
      </c>
      <c r="D17" s="12">
        <v>0.14</v>
      </c>
      <c r="E17" s="12">
        <v>0.71</v>
      </c>
      <c r="F17" s="12">
        <v>11.21</v>
      </c>
      <c r="G17" s="12">
        <v>3.36</v>
      </c>
      <c r="H17" s="12">
        <v>0.21</v>
      </c>
      <c r="I17" s="12">
        <v>0.07</v>
      </c>
      <c r="J17" s="12">
        <v>0.5</v>
      </c>
      <c r="K17" s="12">
        <v>0</v>
      </c>
      <c r="L17" s="12">
        <v>0</v>
      </c>
      <c r="M17" s="12">
        <v>0.79</v>
      </c>
      <c r="N17" s="41">
        <v>0</v>
      </c>
      <c r="O17" s="39">
        <v>0.4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31.94</v>
      </c>
      <c r="C18" s="12">
        <v>1.45</v>
      </c>
      <c r="D18" s="12">
        <v>0.18</v>
      </c>
      <c r="E18" s="12">
        <v>1</v>
      </c>
      <c r="F18" s="12">
        <v>15.09</v>
      </c>
      <c r="G18" s="12">
        <v>4.27</v>
      </c>
      <c r="H18" s="12">
        <v>0</v>
      </c>
      <c r="I18" s="12">
        <v>0.27</v>
      </c>
      <c r="J18" s="12">
        <v>0.27</v>
      </c>
      <c r="K18" s="12">
        <v>0</v>
      </c>
      <c r="L18" s="12">
        <v>0</v>
      </c>
      <c r="M18" s="12">
        <v>0.09</v>
      </c>
      <c r="N18" s="39">
        <v>0</v>
      </c>
      <c r="O18" s="39">
        <v>0.75</v>
      </c>
      <c r="P18" s="12">
        <v>0</v>
      </c>
      <c r="Q18" s="12">
        <v>0</v>
      </c>
      <c r="R18" s="12">
        <v>0</v>
      </c>
      <c r="S18" s="12">
        <v>0</v>
      </c>
    </row>
    <row r="19" spans="1:19" ht="26.25" customHeight="1">
      <c r="A19" s="6" t="s">
        <v>2</v>
      </c>
      <c r="B19" s="12">
        <v>14.78</v>
      </c>
      <c r="C19" s="12">
        <v>0.33</v>
      </c>
      <c r="D19" s="12">
        <v>0</v>
      </c>
      <c r="E19" s="12">
        <v>0</v>
      </c>
      <c r="F19" s="12">
        <v>11.17</v>
      </c>
      <c r="G19" s="12">
        <v>2</v>
      </c>
      <c r="H19" s="12">
        <v>0</v>
      </c>
      <c r="I19" s="12">
        <v>0</v>
      </c>
      <c r="J19" s="12">
        <v>0.17</v>
      </c>
      <c r="K19" s="12">
        <v>0</v>
      </c>
      <c r="L19" s="12">
        <v>0</v>
      </c>
      <c r="M19" s="12">
        <v>2.33</v>
      </c>
      <c r="N19" s="12" t="s">
        <v>36</v>
      </c>
      <c r="O19" s="12" t="s">
        <v>36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16</v>
      </c>
      <c r="C20" s="12">
        <v>0</v>
      </c>
      <c r="D20" s="12">
        <v>0.75</v>
      </c>
      <c r="E20" s="12">
        <v>0</v>
      </c>
      <c r="F20" s="12">
        <v>15.25</v>
      </c>
      <c r="G20" s="12">
        <v>4</v>
      </c>
      <c r="H20" s="12">
        <v>0</v>
      </c>
      <c r="I20" s="12">
        <v>0</v>
      </c>
      <c r="J20" s="12">
        <v>0.25</v>
      </c>
      <c r="K20" s="12">
        <v>0</v>
      </c>
      <c r="L20" s="12">
        <v>0</v>
      </c>
      <c r="M20" s="12">
        <v>1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32.33</v>
      </c>
      <c r="C21" s="12">
        <v>0</v>
      </c>
      <c r="D21" s="12">
        <v>0</v>
      </c>
      <c r="E21" s="12">
        <v>0</v>
      </c>
      <c r="F21" s="12">
        <v>14</v>
      </c>
      <c r="G21" s="12">
        <v>0</v>
      </c>
      <c r="H21" s="12">
        <v>2</v>
      </c>
      <c r="I21" s="12">
        <v>0</v>
      </c>
      <c r="J21" s="12">
        <v>1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13.44</v>
      </c>
      <c r="C22" s="12">
        <v>0</v>
      </c>
      <c r="D22" s="12">
        <v>0</v>
      </c>
      <c r="E22" s="12">
        <v>0</v>
      </c>
      <c r="F22" s="12">
        <v>7.33</v>
      </c>
      <c r="G22" s="12">
        <v>1.5</v>
      </c>
      <c r="H22" s="12">
        <v>0</v>
      </c>
      <c r="I22" s="12">
        <v>0.17</v>
      </c>
      <c r="J22" s="12">
        <v>0</v>
      </c>
      <c r="K22" s="12">
        <v>0</v>
      </c>
      <c r="L22" s="12">
        <v>0</v>
      </c>
      <c r="M22" s="12">
        <v>0</v>
      </c>
      <c r="N22" s="12" t="s">
        <v>36</v>
      </c>
      <c r="O22" s="12">
        <v>1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51</v>
      </c>
      <c r="C23" s="12">
        <v>0</v>
      </c>
      <c r="D23" s="12">
        <v>0.5</v>
      </c>
      <c r="E23" s="12">
        <v>1.5</v>
      </c>
      <c r="F23" s="12">
        <v>19.5</v>
      </c>
      <c r="G23" s="12">
        <v>4.5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0.5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32</v>
      </c>
      <c r="B24" s="12">
        <v>15</v>
      </c>
      <c r="C24" s="12">
        <v>0</v>
      </c>
      <c r="D24" s="12">
        <v>0</v>
      </c>
      <c r="E24" s="12">
        <v>0.5</v>
      </c>
      <c r="F24" s="12">
        <v>4.5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36</v>
      </c>
      <c r="Q24" s="12" t="s">
        <v>36</v>
      </c>
      <c r="R24" s="12" t="s">
        <v>36</v>
      </c>
      <c r="S24" s="12" t="s">
        <v>36</v>
      </c>
    </row>
    <row r="25" spans="1:19" ht="26.25" customHeight="1">
      <c r="A25" s="6" t="s">
        <v>7</v>
      </c>
      <c r="B25" s="12">
        <v>22</v>
      </c>
      <c r="C25" s="12">
        <v>0</v>
      </c>
      <c r="D25" s="12">
        <v>0</v>
      </c>
      <c r="E25" s="12">
        <v>0</v>
      </c>
      <c r="F25" s="12">
        <v>5.5</v>
      </c>
      <c r="G25" s="12">
        <v>2.5</v>
      </c>
      <c r="H25" s="12">
        <v>0</v>
      </c>
      <c r="I25" s="12">
        <v>0</v>
      </c>
      <c r="J25" s="12">
        <v>1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 t="s">
        <v>36</v>
      </c>
      <c r="Q25" s="12" t="s">
        <v>36</v>
      </c>
      <c r="R25" s="12" t="s">
        <v>36</v>
      </c>
      <c r="S25" s="12" t="s">
        <v>36</v>
      </c>
    </row>
    <row r="26" spans="1:19" ht="26.25" customHeight="1">
      <c r="A26" s="6" t="s">
        <v>8</v>
      </c>
      <c r="B26" s="12">
        <v>23.14</v>
      </c>
      <c r="C26" s="12">
        <v>0</v>
      </c>
      <c r="D26" s="12">
        <v>0.25</v>
      </c>
      <c r="E26" s="12">
        <v>1.5</v>
      </c>
      <c r="F26" s="12">
        <v>39.5</v>
      </c>
      <c r="G26" s="12">
        <v>1</v>
      </c>
      <c r="H26" s="12">
        <v>0</v>
      </c>
      <c r="I26" s="12">
        <v>0</v>
      </c>
      <c r="J26" s="12">
        <v>0.25</v>
      </c>
      <c r="K26" s="12">
        <v>0</v>
      </c>
      <c r="L26" s="12">
        <v>0</v>
      </c>
      <c r="M26" s="12">
        <v>0.75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9</v>
      </c>
      <c r="B27" s="14">
        <v>9</v>
      </c>
      <c r="C27" s="14">
        <v>0</v>
      </c>
      <c r="D27" s="14">
        <v>0</v>
      </c>
      <c r="E27" s="14">
        <v>0</v>
      </c>
      <c r="F27" s="14">
        <v>7.5</v>
      </c>
      <c r="G27" s="14">
        <v>0.5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/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&amp;L表1：保健所別、疾病別、報告数、定点当たり報告数&amp;C第2週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W13" sqref="W13"/>
      <selection pane="topRight" activeCell="W13" sqref="W13"/>
      <selection pane="bottomLeft" activeCell="W13" sqref="W13"/>
      <selection pane="bottomRight" activeCell="V5" sqref="V5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10</v>
      </c>
      <c r="B1" s="2" t="s">
        <v>34</v>
      </c>
      <c r="C1" s="2" t="s">
        <v>21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35</v>
      </c>
      <c r="M1" s="2" t="s">
        <v>20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</row>
    <row r="2" spans="1:19" ht="26.25" customHeight="1">
      <c r="A2" s="4" t="s">
        <v>28</v>
      </c>
      <c r="B2" s="5">
        <v>52</v>
      </c>
      <c r="C2" s="5">
        <v>0</v>
      </c>
      <c r="D2" s="5">
        <v>29</v>
      </c>
      <c r="E2" s="5">
        <v>72</v>
      </c>
      <c r="F2" s="5">
        <v>434</v>
      </c>
      <c r="G2" s="5">
        <v>141</v>
      </c>
      <c r="H2" s="5">
        <v>11</v>
      </c>
      <c r="I2" s="5">
        <v>4</v>
      </c>
      <c r="J2" s="5">
        <v>37</v>
      </c>
      <c r="K2" s="5">
        <v>0</v>
      </c>
      <c r="L2" s="5">
        <v>15</v>
      </c>
      <c r="M2" s="5">
        <v>12</v>
      </c>
      <c r="N2" s="5">
        <v>0</v>
      </c>
      <c r="O2" s="5">
        <v>11</v>
      </c>
      <c r="P2" s="5">
        <v>0</v>
      </c>
      <c r="Q2" s="5">
        <v>0</v>
      </c>
      <c r="R2" s="5">
        <v>7</v>
      </c>
      <c r="S2" s="5">
        <v>1</v>
      </c>
    </row>
    <row r="3" spans="1:19" ht="26.25" customHeight="1">
      <c r="A3" s="6" t="s">
        <v>37</v>
      </c>
      <c r="B3" s="7">
        <v>7</v>
      </c>
      <c r="C3" s="7">
        <v>0</v>
      </c>
      <c r="D3" s="7">
        <v>11</v>
      </c>
      <c r="E3" s="7">
        <v>17</v>
      </c>
      <c r="F3" s="7">
        <v>128</v>
      </c>
      <c r="G3" s="7">
        <v>46</v>
      </c>
      <c r="H3" s="7">
        <v>1</v>
      </c>
      <c r="I3" s="7">
        <v>2</v>
      </c>
      <c r="J3" s="7">
        <v>14</v>
      </c>
      <c r="K3" s="7">
        <v>0</v>
      </c>
      <c r="L3" s="7">
        <v>6</v>
      </c>
      <c r="M3" s="7">
        <v>4</v>
      </c>
      <c r="N3" s="7">
        <v>0</v>
      </c>
      <c r="O3" s="7">
        <v>1</v>
      </c>
      <c r="P3" s="7">
        <v>0</v>
      </c>
      <c r="Q3" s="7">
        <v>0</v>
      </c>
      <c r="R3" s="7">
        <v>4</v>
      </c>
      <c r="S3" s="7">
        <v>0</v>
      </c>
    </row>
    <row r="4" spans="1:19" ht="26.25" customHeight="1">
      <c r="A4" s="6" t="s">
        <v>38</v>
      </c>
      <c r="B4" s="7">
        <v>17</v>
      </c>
      <c r="C4" s="7">
        <v>0</v>
      </c>
      <c r="D4" s="7">
        <v>8</v>
      </c>
      <c r="E4" s="7">
        <v>23</v>
      </c>
      <c r="F4" s="7">
        <v>92</v>
      </c>
      <c r="G4" s="7">
        <v>28</v>
      </c>
      <c r="H4" s="7">
        <v>7</v>
      </c>
      <c r="I4" s="7">
        <v>1</v>
      </c>
      <c r="J4" s="7">
        <v>13</v>
      </c>
      <c r="K4" s="7">
        <v>0</v>
      </c>
      <c r="L4" s="7">
        <v>8</v>
      </c>
      <c r="M4" s="7">
        <v>2</v>
      </c>
      <c r="N4" s="7">
        <v>0</v>
      </c>
      <c r="O4" s="7">
        <v>10</v>
      </c>
      <c r="P4" s="7">
        <v>0</v>
      </c>
      <c r="Q4" s="7">
        <v>0</v>
      </c>
      <c r="R4" s="7">
        <v>3</v>
      </c>
      <c r="S4" s="7">
        <v>1</v>
      </c>
    </row>
    <row r="5" spans="1:19" ht="26.25" customHeight="1">
      <c r="A5" s="6" t="s">
        <v>39</v>
      </c>
      <c r="B5" s="7">
        <v>0</v>
      </c>
      <c r="C5" s="7">
        <v>0</v>
      </c>
      <c r="D5" s="7">
        <v>1</v>
      </c>
      <c r="E5" s="7">
        <v>1</v>
      </c>
      <c r="F5" s="7">
        <v>80</v>
      </c>
      <c r="G5" s="7">
        <v>26</v>
      </c>
      <c r="H5" s="7">
        <v>0</v>
      </c>
      <c r="I5" s="7">
        <v>0</v>
      </c>
      <c r="J5" s="7">
        <v>5</v>
      </c>
      <c r="K5" s="7">
        <v>0</v>
      </c>
      <c r="L5" s="7">
        <v>0</v>
      </c>
      <c r="M5" s="7">
        <v>2</v>
      </c>
      <c r="N5" s="7" t="s">
        <v>36</v>
      </c>
      <c r="O5" s="7" t="s">
        <v>36</v>
      </c>
      <c r="P5" s="38">
        <v>0</v>
      </c>
      <c r="Q5" s="38">
        <v>0</v>
      </c>
      <c r="R5" s="38">
        <v>0</v>
      </c>
      <c r="S5" s="38">
        <v>0</v>
      </c>
    </row>
    <row r="6" spans="1:19" ht="26.25" customHeight="1">
      <c r="A6" s="6" t="s">
        <v>40</v>
      </c>
      <c r="B6" s="7">
        <v>5</v>
      </c>
      <c r="C6" s="7">
        <v>0</v>
      </c>
      <c r="D6" s="7">
        <v>2</v>
      </c>
      <c r="E6" s="7">
        <v>10</v>
      </c>
      <c r="F6" s="7">
        <v>26</v>
      </c>
      <c r="G6" s="7">
        <v>27</v>
      </c>
      <c r="H6" s="7">
        <v>0</v>
      </c>
      <c r="I6" s="7">
        <v>0</v>
      </c>
      <c r="J6" s="7">
        <v>3</v>
      </c>
      <c r="K6" s="7">
        <v>0</v>
      </c>
      <c r="L6" s="7">
        <v>1</v>
      </c>
      <c r="M6" s="7">
        <v>1</v>
      </c>
      <c r="N6" s="7" t="s">
        <v>36</v>
      </c>
      <c r="O6" s="7" t="s">
        <v>36</v>
      </c>
      <c r="P6" s="38">
        <v>0</v>
      </c>
      <c r="Q6" s="38">
        <v>0</v>
      </c>
      <c r="R6" s="38">
        <v>0</v>
      </c>
      <c r="S6" s="38">
        <v>0</v>
      </c>
    </row>
    <row r="7" spans="1:19" ht="26.25" customHeight="1">
      <c r="A7" s="6" t="s">
        <v>41</v>
      </c>
      <c r="B7" s="7">
        <v>12</v>
      </c>
      <c r="C7" s="7">
        <v>0</v>
      </c>
      <c r="D7" s="7">
        <v>1</v>
      </c>
      <c r="E7" s="7">
        <v>1</v>
      </c>
      <c r="F7" s="7">
        <v>46</v>
      </c>
      <c r="G7" s="7">
        <v>4</v>
      </c>
      <c r="H7" s="7">
        <v>3</v>
      </c>
      <c r="I7" s="7">
        <v>0</v>
      </c>
      <c r="J7" s="7">
        <v>0</v>
      </c>
      <c r="K7" s="7">
        <v>0</v>
      </c>
      <c r="L7" s="7">
        <v>0</v>
      </c>
      <c r="M7" s="7">
        <v>1</v>
      </c>
      <c r="N7" s="38">
        <v>0</v>
      </c>
      <c r="O7" s="38">
        <v>0</v>
      </c>
      <c r="P7" s="7" t="s">
        <v>36</v>
      </c>
      <c r="Q7" s="7" t="s">
        <v>36</v>
      </c>
      <c r="R7" s="7" t="s">
        <v>36</v>
      </c>
      <c r="S7" s="7" t="s">
        <v>36</v>
      </c>
    </row>
    <row r="8" spans="1:19" ht="26.25" customHeight="1">
      <c r="A8" s="6" t="s">
        <v>42</v>
      </c>
      <c r="B8" s="7">
        <v>6</v>
      </c>
      <c r="C8" s="7">
        <v>0</v>
      </c>
      <c r="D8" s="7">
        <v>0</v>
      </c>
      <c r="E8" s="7">
        <v>1</v>
      </c>
      <c r="F8" s="7">
        <v>11</v>
      </c>
      <c r="G8" s="7">
        <v>2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38">
        <v>0</v>
      </c>
      <c r="O8" s="38">
        <v>0</v>
      </c>
      <c r="P8" s="7" t="s">
        <v>36</v>
      </c>
      <c r="Q8" s="7" t="s">
        <v>36</v>
      </c>
      <c r="R8" s="7" t="s">
        <v>36</v>
      </c>
      <c r="S8" s="7" t="s">
        <v>36</v>
      </c>
    </row>
    <row r="9" spans="1:19" ht="26.25" customHeight="1" thickBot="1">
      <c r="A9" s="8" t="s">
        <v>43</v>
      </c>
      <c r="B9" s="9">
        <v>5</v>
      </c>
      <c r="C9" s="9">
        <v>0</v>
      </c>
      <c r="D9" s="9">
        <v>6</v>
      </c>
      <c r="E9" s="9">
        <v>19</v>
      </c>
      <c r="F9" s="9">
        <v>51</v>
      </c>
      <c r="G9" s="9">
        <v>8</v>
      </c>
      <c r="H9" s="9">
        <v>0</v>
      </c>
      <c r="I9" s="9">
        <v>1</v>
      </c>
      <c r="J9" s="9">
        <v>2</v>
      </c>
      <c r="K9" s="9">
        <v>0</v>
      </c>
      <c r="L9" s="9">
        <v>0</v>
      </c>
      <c r="M9" s="9">
        <v>2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</row>
    <row r="10" ht="45.75" customHeight="1" thickBot="1"/>
    <row r="11" spans="1:19" s="3" customFormat="1" ht="45" customHeight="1" thickBot="1">
      <c r="A11" s="10" t="s">
        <v>29</v>
      </c>
      <c r="B11" s="2" t="s">
        <v>34</v>
      </c>
      <c r="C11" s="2" t="s">
        <v>21</v>
      </c>
      <c r="D11" s="2" t="s">
        <v>12</v>
      </c>
      <c r="E11" s="2" t="s">
        <v>13</v>
      </c>
      <c r="F11" s="2" t="s">
        <v>14</v>
      </c>
      <c r="G11" s="2" t="s">
        <v>15</v>
      </c>
      <c r="H11" s="2" t="s">
        <v>16</v>
      </c>
      <c r="I11" s="2" t="s">
        <v>17</v>
      </c>
      <c r="J11" s="2" t="s">
        <v>18</v>
      </c>
      <c r="K11" s="2" t="s">
        <v>19</v>
      </c>
      <c r="L11" s="2" t="s">
        <v>35</v>
      </c>
      <c r="M11" s="2" t="s">
        <v>20</v>
      </c>
      <c r="N11" s="2" t="s">
        <v>22</v>
      </c>
      <c r="O11" s="2" t="s">
        <v>23</v>
      </c>
      <c r="P11" s="2" t="s">
        <v>24</v>
      </c>
      <c r="Q11" s="2" t="s">
        <v>25</v>
      </c>
      <c r="R11" s="2" t="s">
        <v>26</v>
      </c>
      <c r="S11" s="2" t="s">
        <v>27</v>
      </c>
    </row>
    <row r="12" spans="1:19" ht="26.25" customHeight="1">
      <c r="A12" s="4" t="s">
        <v>28</v>
      </c>
      <c r="B12" s="11">
        <v>0.63</v>
      </c>
      <c r="C12" s="11" t="s">
        <v>36</v>
      </c>
      <c r="D12" s="11">
        <v>0.55</v>
      </c>
      <c r="E12" s="11">
        <v>1.36</v>
      </c>
      <c r="F12" s="11">
        <v>8.19</v>
      </c>
      <c r="G12" s="11">
        <v>2.66</v>
      </c>
      <c r="H12" s="11">
        <v>0.21</v>
      </c>
      <c r="I12" s="11">
        <v>0.08</v>
      </c>
      <c r="J12" s="11">
        <v>0.7</v>
      </c>
      <c r="K12" s="11" t="s">
        <v>36</v>
      </c>
      <c r="L12" s="11">
        <v>0.28</v>
      </c>
      <c r="M12" s="11">
        <v>0.23</v>
      </c>
      <c r="N12" s="11" t="s">
        <v>36</v>
      </c>
      <c r="O12" s="11">
        <v>0.92</v>
      </c>
      <c r="P12" s="11" t="s">
        <v>36</v>
      </c>
      <c r="Q12" s="11" t="s">
        <v>36</v>
      </c>
      <c r="R12" s="11">
        <v>1.4</v>
      </c>
      <c r="S12" s="11">
        <v>0.2</v>
      </c>
    </row>
    <row r="13" spans="1:19" ht="26.25" customHeight="1">
      <c r="A13" s="6" t="s">
        <v>37</v>
      </c>
      <c r="B13" s="12">
        <v>0.32</v>
      </c>
      <c r="C13" s="12">
        <v>0</v>
      </c>
      <c r="D13" s="12">
        <v>0.79</v>
      </c>
      <c r="E13" s="12">
        <v>1.21</v>
      </c>
      <c r="F13" s="12">
        <v>9.14</v>
      </c>
      <c r="G13" s="12">
        <v>3.29</v>
      </c>
      <c r="H13" s="12">
        <v>0.07</v>
      </c>
      <c r="I13" s="12">
        <v>0.14</v>
      </c>
      <c r="J13" s="12">
        <v>1</v>
      </c>
      <c r="K13" s="12">
        <v>0</v>
      </c>
      <c r="L13" s="12">
        <v>0.43</v>
      </c>
      <c r="M13" s="12">
        <v>0.29</v>
      </c>
      <c r="N13" s="13">
        <v>0</v>
      </c>
      <c r="O13" s="12">
        <v>0.2</v>
      </c>
      <c r="P13" s="12">
        <v>0</v>
      </c>
      <c r="Q13" s="12">
        <v>0</v>
      </c>
      <c r="R13" s="12">
        <v>4</v>
      </c>
      <c r="S13" s="12">
        <v>0</v>
      </c>
    </row>
    <row r="14" spans="1:19" ht="26.25" customHeight="1">
      <c r="A14" s="6" t="s">
        <v>38</v>
      </c>
      <c r="B14" s="12">
        <v>1.06</v>
      </c>
      <c r="C14" s="12">
        <v>0</v>
      </c>
      <c r="D14" s="12">
        <v>0.73</v>
      </c>
      <c r="E14" s="12">
        <v>2.09</v>
      </c>
      <c r="F14" s="12">
        <v>8.36</v>
      </c>
      <c r="G14" s="12">
        <v>2.55</v>
      </c>
      <c r="H14" s="12">
        <v>0.64</v>
      </c>
      <c r="I14" s="12">
        <v>0.09</v>
      </c>
      <c r="J14" s="12">
        <v>1.18</v>
      </c>
      <c r="K14" s="12">
        <v>0</v>
      </c>
      <c r="L14" s="12">
        <v>0.73</v>
      </c>
      <c r="M14" s="12">
        <v>0.18</v>
      </c>
      <c r="N14" s="12">
        <v>0</v>
      </c>
      <c r="O14" s="12">
        <v>2.5</v>
      </c>
      <c r="P14" s="12">
        <v>0</v>
      </c>
      <c r="Q14" s="12">
        <v>0</v>
      </c>
      <c r="R14" s="12">
        <v>3</v>
      </c>
      <c r="S14" s="12">
        <v>1</v>
      </c>
    </row>
    <row r="15" spans="1:19" ht="26.25" customHeight="1">
      <c r="A15" s="6" t="s">
        <v>39</v>
      </c>
      <c r="B15" s="12">
        <v>0</v>
      </c>
      <c r="C15" s="12">
        <v>0</v>
      </c>
      <c r="D15" s="12">
        <v>0.11</v>
      </c>
      <c r="E15" s="12">
        <v>0.11</v>
      </c>
      <c r="F15" s="12">
        <v>8.89</v>
      </c>
      <c r="G15" s="12">
        <v>2.89</v>
      </c>
      <c r="H15" s="12">
        <v>0</v>
      </c>
      <c r="I15" s="12">
        <v>0</v>
      </c>
      <c r="J15" s="12">
        <v>0.56</v>
      </c>
      <c r="K15" s="12">
        <v>0</v>
      </c>
      <c r="L15" s="12">
        <v>0</v>
      </c>
      <c r="M15" s="12">
        <v>0.22</v>
      </c>
      <c r="N15" s="12" t="s">
        <v>36</v>
      </c>
      <c r="O15" s="12" t="s">
        <v>36</v>
      </c>
      <c r="P15" s="32">
        <v>0</v>
      </c>
      <c r="Q15" s="32">
        <v>0</v>
      </c>
      <c r="R15" s="32">
        <v>0</v>
      </c>
      <c r="S15" s="32">
        <v>0</v>
      </c>
    </row>
    <row r="16" spans="1:19" ht="26.25" customHeight="1">
      <c r="A16" s="6" t="s">
        <v>40</v>
      </c>
      <c r="B16" s="12">
        <v>0.42</v>
      </c>
      <c r="C16" s="12">
        <v>0</v>
      </c>
      <c r="D16" s="12">
        <v>0.29</v>
      </c>
      <c r="E16" s="12">
        <v>1.43</v>
      </c>
      <c r="F16" s="12">
        <v>3.71</v>
      </c>
      <c r="G16" s="12">
        <v>3.86</v>
      </c>
      <c r="H16" s="12">
        <v>0</v>
      </c>
      <c r="I16" s="12">
        <v>0</v>
      </c>
      <c r="J16" s="12">
        <v>0.43</v>
      </c>
      <c r="K16" s="12">
        <v>0</v>
      </c>
      <c r="L16" s="12">
        <v>0.14</v>
      </c>
      <c r="M16" s="12">
        <v>0.14</v>
      </c>
      <c r="N16" s="12" t="s">
        <v>36</v>
      </c>
      <c r="O16" s="12" t="s">
        <v>36</v>
      </c>
      <c r="P16" s="32">
        <v>0</v>
      </c>
      <c r="Q16" s="32">
        <v>0</v>
      </c>
      <c r="R16" s="32">
        <v>0</v>
      </c>
      <c r="S16" s="32">
        <v>0</v>
      </c>
    </row>
    <row r="17" spans="1:19" ht="26.25" customHeight="1">
      <c r="A17" s="6" t="s">
        <v>41</v>
      </c>
      <c r="B17" s="13">
        <v>2</v>
      </c>
      <c r="C17" s="12">
        <v>0</v>
      </c>
      <c r="D17" s="12">
        <v>0.25</v>
      </c>
      <c r="E17" s="12">
        <v>0.25</v>
      </c>
      <c r="F17" s="12">
        <v>11.5</v>
      </c>
      <c r="G17" s="12">
        <v>1</v>
      </c>
      <c r="H17" s="12">
        <v>0.75</v>
      </c>
      <c r="I17" s="12">
        <v>0</v>
      </c>
      <c r="J17" s="12">
        <v>0</v>
      </c>
      <c r="K17" s="12">
        <v>0</v>
      </c>
      <c r="L17" s="12">
        <v>0</v>
      </c>
      <c r="M17" s="12">
        <v>0.25</v>
      </c>
      <c r="N17" s="39">
        <v>0</v>
      </c>
      <c r="O17" s="39">
        <v>0</v>
      </c>
      <c r="P17" s="12" t="s">
        <v>36</v>
      </c>
      <c r="Q17" s="12" t="s">
        <v>36</v>
      </c>
      <c r="R17" s="12" t="s">
        <v>36</v>
      </c>
      <c r="S17" s="12" t="s">
        <v>36</v>
      </c>
    </row>
    <row r="18" spans="1:19" ht="26.25" customHeight="1">
      <c r="A18" s="6" t="s">
        <v>42</v>
      </c>
      <c r="B18" s="12">
        <v>2</v>
      </c>
      <c r="C18" s="12">
        <v>0</v>
      </c>
      <c r="D18" s="12">
        <v>0</v>
      </c>
      <c r="E18" s="12">
        <v>0.5</v>
      </c>
      <c r="F18" s="12">
        <v>5.5</v>
      </c>
      <c r="G18" s="12">
        <v>1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39">
        <v>0</v>
      </c>
      <c r="O18" s="39">
        <v>0</v>
      </c>
      <c r="P18" s="12" t="s">
        <v>36</v>
      </c>
      <c r="Q18" s="12" t="s">
        <v>36</v>
      </c>
      <c r="R18" s="12" t="s">
        <v>36</v>
      </c>
      <c r="S18" s="12" t="s">
        <v>36</v>
      </c>
    </row>
    <row r="19" spans="1:19" ht="26.25" customHeight="1">
      <c r="A19" s="6" t="s">
        <v>43</v>
      </c>
      <c r="B19" s="12">
        <v>0.5</v>
      </c>
      <c r="C19" s="12">
        <v>0</v>
      </c>
      <c r="D19" s="12">
        <v>1</v>
      </c>
      <c r="E19" s="12">
        <v>3.17</v>
      </c>
      <c r="F19" s="12">
        <v>8.5</v>
      </c>
      <c r="G19" s="12">
        <v>1.33</v>
      </c>
      <c r="H19" s="12">
        <v>0</v>
      </c>
      <c r="I19" s="12">
        <v>0.17</v>
      </c>
      <c r="J19" s="12">
        <v>0.33</v>
      </c>
      <c r="K19" s="12">
        <v>0</v>
      </c>
      <c r="L19" s="12">
        <v>0</v>
      </c>
      <c r="M19" s="12">
        <v>0.33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 hidden="1" thickBot="1">
      <c r="A20" s="8" t="s">
        <v>36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U3" sqref="U3"/>
      <selection pane="topRight" activeCell="U3" sqref="U3"/>
      <selection pane="bottomLeft" activeCell="U3" sqref="U3"/>
      <selection pane="bottomRight" activeCell="U3" sqref="U3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10</v>
      </c>
      <c r="B1" s="2" t="s">
        <v>34</v>
      </c>
      <c r="C1" s="2" t="s">
        <v>21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35</v>
      </c>
      <c r="M1" s="2" t="s">
        <v>20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</row>
    <row r="2" spans="1:19" ht="26.25" customHeight="1">
      <c r="A2" s="4" t="s">
        <v>28</v>
      </c>
      <c r="B2" s="5">
        <v>57</v>
      </c>
      <c r="C2" s="5">
        <v>2</v>
      </c>
      <c r="D2" s="5">
        <v>30</v>
      </c>
      <c r="E2" s="5">
        <v>102</v>
      </c>
      <c r="F2" s="5">
        <v>423</v>
      </c>
      <c r="G2" s="5">
        <v>64</v>
      </c>
      <c r="H2" s="5">
        <v>12</v>
      </c>
      <c r="I2" s="5">
        <v>12</v>
      </c>
      <c r="J2" s="5">
        <v>27</v>
      </c>
      <c r="K2" s="5">
        <v>2</v>
      </c>
      <c r="L2" s="5">
        <v>16</v>
      </c>
      <c r="M2" s="5">
        <v>19</v>
      </c>
      <c r="N2" s="5">
        <v>0</v>
      </c>
      <c r="O2" s="5">
        <v>13</v>
      </c>
      <c r="P2" s="5">
        <v>0</v>
      </c>
      <c r="Q2" s="5">
        <v>0</v>
      </c>
      <c r="R2" s="5">
        <v>0</v>
      </c>
      <c r="S2" s="5">
        <v>0</v>
      </c>
    </row>
    <row r="3" spans="1:19" ht="26.25" customHeight="1">
      <c r="A3" s="6" t="s">
        <v>37</v>
      </c>
      <c r="B3" s="7">
        <v>21</v>
      </c>
      <c r="C3" s="7">
        <v>0</v>
      </c>
      <c r="D3" s="7">
        <v>15</v>
      </c>
      <c r="E3" s="7">
        <v>16</v>
      </c>
      <c r="F3" s="7">
        <v>119</v>
      </c>
      <c r="G3" s="7">
        <v>21</v>
      </c>
      <c r="H3" s="7">
        <v>3</v>
      </c>
      <c r="I3" s="7">
        <v>8</v>
      </c>
      <c r="J3" s="7">
        <v>6</v>
      </c>
      <c r="K3" s="7">
        <v>1</v>
      </c>
      <c r="L3" s="7">
        <v>8</v>
      </c>
      <c r="M3" s="7">
        <v>9</v>
      </c>
      <c r="N3" s="7">
        <v>0</v>
      </c>
      <c r="O3" s="7">
        <v>7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38</v>
      </c>
      <c r="B4" s="7">
        <v>18</v>
      </c>
      <c r="C4" s="7">
        <v>0</v>
      </c>
      <c r="D4" s="7">
        <v>7</v>
      </c>
      <c r="E4" s="7">
        <v>25</v>
      </c>
      <c r="F4" s="7">
        <v>95</v>
      </c>
      <c r="G4" s="7">
        <v>10</v>
      </c>
      <c r="H4" s="7">
        <v>3</v>
      </c>
      <c r="I4" s="7">
        <v>3</v>
      </c>
      <c r="J4" s="7">
        <v>11</v>
      </c>
      <c r="K4" s="7">
        <v>0</v>
      </c>
      <c r="L4" s="7">
        <v>6</v>
      </c>
      <c r="M4" s="7">
        <v>5</v>
      </c>
      <c r="N4" s="7">
        <v>0</v>
      </c>
      <c r="O4" s="7">
        <v>6</v>
      </c>
      <c r="P4" s="7">
        <v>0</v>
      </c>
      <c r="Q4" s="7">
        <v>0</v>
      </c>
      <c r="R4" s="7">
        <v>0</v>
      </c>
      <c r="S4" s="7">
        <v>0</v>
      </c>
    </row>
    <row r="5" spans="1:19" ht="26.25" customHeight="1">
      <c r="A5" s="6" t="s">
        <v>39</v>
      </c>
      <c r="B5" s="7">
        <v>5</v>
      </c>
      <c r="C5" s="7">
        <v>0</v>
      </c>
      <c r="D5" s="7">
        <v>2</v>
      </c>
      <c r="E5" s="7">
        <v>5</v>
      </c>
      <c r="F5" s="7">
        <v>82</v>
      </c>
      <c r="G5" s="7">
        <v>6</v>
      </c>
      <c r="H5" s="7">
        <v>0</v>
      </c>
      <c r="I5" s="7">
        <v>0</v>
      </c>
      <c r="J5" s="7">
        <v>1</v>
      </c>
      <c r="K5" s="7">
        <v>1</v>
      </c>
      <c r="L5" s="7">
        <v>1</v>
      </c>
      <c r="M5" s="7">
        <v>1</v>
      </c>
      <c r="N5" s="7" t="s">
        <v>36</v>
      </c>
      <c r="O5" s="7" t="s">
        <v>36</v>
      </c>
      <c r="P5" s="38">
        <v>0</v>
      </c>
      <c r="Q5" s="38">
        <v>0</v>
      </c>
      <c r="R5" s="38">
        <v>0</v>
      </c>
      <c r="S5" s="38">
        <v>0</v>
      </c>
    </row>
    <row r="6" spans="1:19" ht="26.25" customHeight="1">
      <c r="A6" s="6" t="s">
        <v>40</v>
      </c>
      <c r="B6" s="7">
        <v>2</v>
      </c>
      <c r="C6" s="7">
        <v>0</v>
      </c>
      <c r="D6" s="7">
        <v>2</v>
      </c>
      <c r="E6" s="7">
        <v>5</v>
      </c>
      <c r="F6" s="7">
        <v>39</v>
      </c>
      <c r="G6" s="7">
        <v>11</v>
      </c>
      <c r="H6" s="7">
        <v>1</v>
      </c>
      <c r="I6" s="7">
        <v>1</v>
      </c>
      <c r="J6" s="7">
        <v>2</v>
      </c>
      <c r="K6" s="7">
        <v>0</v>
      </c>
      <c r="L6" s="7">
        <v>0</v>
      </c>
      <c r="M6" s="7">
        <v>0</v>
      </c>
      <c r="N6" s="7" t="s">
        <v>36</v>
      </c>
      <c r="O6" s="7" t="s">
        <v>36</v>
      </c>
      <c r="P6" s="38">
        <v>0</v>
      </c>
      <c r="Q6" s="38">
        <v>0</v>
      </c>
      <c r="R6" s="38">
        <v>0</v>
      </c>
      <c r="S6" s="38">
        <v>0</v>
      </c>
    </row>
    <row r="7" spans="1:19" ht="26.25" customHeight="1">
      <c r="A7" s="6" t="s">
        <v>41</v>
      </c>
      <c r="B7" s="7">
        <v>8</v>
      </c>
      <c r="C7" s="7">
        <v>2</v>
      </c>
      <c r="D7" s="7">
        <v>0</v>
      </c>
      <c r="E7" s="7">
        <v>1</v>
      </c>
      <c r="F7" s="7">
        <v>32</v>
      </c>
      <c r="G7" s="7">
        <v>1</v>
      </c>
      <c r="H7" s="7">
        <v>4</v>
      </c>
      <c r="I7" s="7">
        <v>0</v>
      </c>
      <c r="J7" s="7">
        <v>4</v>
      </c>
      <c r="K7" s="7">
        <v>0</v>
      </c>
      <c r="L7" s="7">
        <v>0</v>
      </c>
      <c r="M7" s="7">
        <v>0</v>
      </c>
      <c r="N7" s="38">
        <v>0</v>
      </c>
      <c r="O7" s="38">
        <v>0</v>
      </c>
      <c r="P7" s="7" t="s">
        <v>36</v>
      </c>
      <c r="Q7" s="7" t="s">
        <v>36</v>
      </c>
      <c r="R7" s="7" t="s">
        <v>36</v>
      </c>
      <c r="S7" s="7" t="s">
        <v>36</v>
      </c>
    </row>
    <row r="8" spans="1:19" ht="26.25" customHeight="1">
      <c r="A8" s="6" t="s">
        <v>42</v>
      </c>
      <c r="B8" s="7">
        <v>2</v>
      </c>
      <c r="C8" s="7">
        <v>0</v>
      </c>
      <c r="D8" s="7">
        <v>0</v>
      </c>
      <c r="E8" s="7">
        <v>1</v>
      </c>
      <c r="F8" s="7">
        <v>12</v>
      </c>
      <c r="G8" s="7">
        <v>5</v>
      </c>
      <c r="H8" s="7">
        <v>0</v>
      </c>
      <c r="I8" s="7">
        <v>0</v>
      </c>
      <c r="J8" s="7">
        <v>1</v>
      </c>
      <c r="K8" s="7">
        <v>0</v>
      </c>
      <c r="L8" s="7">
        <v>0</v>
      </c>
      <c r="M8" s="7">
        <v>2</v>
      </c>
      <c r="N8" s="38">
        <v>0</v>
      </c>
      <c r="O8" s="38">
        <v>0</v>
      </c>
      <c r="P8" s="7" t="s">
        <v>36</v>
      </c>
      <c r="Q8" s="7" t="s">
        <v>36</v>
      </c>
      <c r="R8" s="7" t="s">
        <v>36</v>
      </c>
      <c r="S8" s="7" t="s">
        <v>36</v>
      </c>
    </row>
    <row r="9" spans="1:19" ht="26.25" customHeight="1" thickBot="1">
      <c r="A9" s="8" t="s">
        <v>43</v>
      </c>
      <c r="B9" s="9">
        <v>1</v>
      </c>
      <c r="C9" s="9">
        <v>0</v>
      </c>
      <c r="D9" s="9">
        <v>4</v>
      </c>
      <c r="E9" s="9">
        <v>49</v>
      </c>
      <c r="F9" s="9">
        <v>44</v>
      </c>
      <c r="G9" s="9">
        <v>10</v>
      </c>
      <c r="H9" s="9">
        <v>1</v>
      </c>
      <c r="I9" s="9">
        <v>0</v>
      </c>
      <c r="J9" s="9">
        <v>2</v>
      </c>
      <c r="K9" s="9">
        <v>0</v>
      </c>
      <c r="L9" s="9">
        <v>1</v>
      </c>
      <c r="M9" s="9">
        <v>2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</row>
    <row r="10" ht="45.75" customHeight="1" thickBot="1"/>
    <row r="11" spans="1:19" s="3" customFormat="1" ht="45" customHeight="1" thickBot="1">
      <c r="A11" s="10" t="s">
        <v>29</v>
      </c>
      <c r="B11" s="2" t="s">
        <v>34</v>
      </c>
      <c r="C11" s="2" t="s">
        <v>21</v>
      </c>
      <c r="D11" s="2" t="s">
        <v>12</v>
      </c>
      <c r="E11" s="2" t="s">
        <v>13</v>
      </c>
      <c r="F11" s="2" t="s">
        <v>14</v>
      </c>
      <c r="G11" s="2" t="s">
        <v>15</v>
      </c>
      <c r="H11" s="2" t="s">
        <v>16</v>
      </c>
      <c r="I11" s="2" t="s">
        <v>17</v>
      </c>
      <c r="J11" s="2" t="s">
        <v>18</v>
      </c>
      <c r="K11" s="2" t="s">
        <v>19</v>
      </c>
      <c r="L11" s="2" t="s">
        <v>35</v>
      </c>
      <c r="M11" s="2" t="s">
        <v>20</v>
      </c>
      <c r="N11" s="2" t="s">
        <v>22</v>
      </c>
      <c r="O11" s="2" t="s">
        <v>23</v>
      </c>
      <c r="P11" s="2" t="s">
        <v>24</v>
      </c>
      <c r="Q11" s="2" t="s">
        <v>25</v>
      </c>
      <c r="R11" s="2" t="s">
        <v>26</v>
      </c>
      <c r="S11" s="2" t="s">
        <v>27</v>
      </c>
    </row>
    <row r="12" spans="1:19" ht="26.25" customHeight="1">
      <c r="A12" s="4" t="s">
        <v>28</v>
      </c>
      <c r="B12" s="11">
        <v>0.68</v>
      </c>
      <c r="C12" s="11">
        <v>0.04</v>
      </c>
      <c r="D12" s="11">
        <v>0.56</v>
      </c>
      <c r="E12" s="11">
        <v>1.89</v>
      </c>
      <c r="F12" s="11">
        <v>7.83</v>
      </c>
      <c r="G12" s="11">
        <v>1.19</v>
      </c>
      <c r="H12" s="11">
        <v>0.22</v>
      </c>
      <c r="I12" s="11">
        <v>0.22</v>
      </c>
      <c r="J12" s="11">
        <v>0.5</v>
      </c>
      <c r="K12" s="11">
        <v>0.04</v>
      </c>
      <c r="L12" s="11">
        <v>0.3</v>
      </c>
      <c r="M12" s="11">
        <v>0.35</v>
      </c>
      <c r="N12" s="11" t="s">
        <v>36</v>
      </c>
      <c r="O12" s="11">
        <v>1.08</v>
      </c>
      <c r="P12" s="11" t="s">
        <v>36</v>
      </c>
      <c r="Q12" s="11" t="s">
        <v>36</v>
      </c>
      <c r="R12" s="11" t="s">
        <v>36</v>
      </c>
      <c r="S12" s="11" t="s">
        <v>36</v>
      </c>
    </row>
    <row r="13" spans="1:19" ht="26.25" customHeight="1">
      <c r="A13" s="6" t="s">
        <v>37</v>
      </c>
      <c r="B13" s="12">
        <v>0.95</v>
      </c>
      <c r="C13" s="12">
        <v>0</v>
      </c>
      <c r="D13" s="12">
        <v>1.07</v>
      </c>
      <c r="E13" s="12">
        <v>1.14</v>
      </c>
      <c r="F13" s="12">
        <v>8.5</v>
      </c>
      <c r="G13" s="12">
        <v>1.5</v>
      </c>
      <c r="H13" s="12">
        <v>0.21</v>
      </c>
      <c r="I13" s="12">
        <v>0.57</v>
      </c>
      <c r="J13" s="12">
        <v>0.43</v>
      </c>
      <c r="K13" s="12">
        <v>0.07</v>
      </c>
      <c r="L13" s="12">
        <v>0.57</v>
      </c>
      <c r="M13" s="12">
        <v>0.64</v>
      </c>
      <c r="N13" s="13">
        <v>0</v>
      </c>
      <c r="O13" s="12">
        <v>1.4</v>
      </c>
      <c r="P13" s="12">
        <v>0</v>
      </c>
      <c r="Q13" s="12">
        <v>0</v>
      </c>
      <c r="R13" s="12">
        <v>0</v>
      </c>
      <c r="S13" s="12">
        <v>0</v>
      </c>
    </row>
    <row r="14" spans="1:19" ht="26.25" customHeight="1">
      <c r="A14" s="6" t="s">
        <v>38</v>
      </c>
      <c r="B14" s="12">
        <v>1.13</v>
      </c>
      <c r="C14" s="12">
        <v>0</v>
      </c>
      <c r="D14" s="12">
        <v>0.64</v>
      </c>
      <c r="E14" s="12">
        <v>2.27</v>
      </c>
      <c r="F14" s="12">
        <v>8.64</v>
      </c>
      <c r="G14" s="12">
        <v>0.91</v>
      </c>
      <c r="H14" s="12">
        <v>0.27</v>
      </c>
      <c r="I14" s="12">
        <v>0.27</v>
      </c>
      <c r="J14" s="12">
        <v>1</v>
      </c>
      <c r="K14" s="12">
        <v>0</v>
      </c>
      <c r="L14" s="12">
        <v>0.55</v>
      </c>
      <c r="M14" s="12">
        <v>0.45</v>
      </c>
      <c r="N14" s="12">
        <v>0</v>
      </c>
      <c r="O14" s="12">
        <v>1.5</v>
      </c>
      <c r="P14" s="12">
        <v>0</v>
      </c>
      <c r="Q14" s="12">
        <v>0</v>
      </c>
      <c r="R14" s="12">
        <v>0</v>
      </c>
      <c r="S14" s="12">
        <v>0</v>
      </c>
    </row>
    <row r="15" spans="1:19" ht="26.25" customHeight="1">
      <c r="A15" s="6" t="s">
        <v>39</v>
      </c>
      <c r="B15" s="12">
        <v>0.33</v>
      </c>
      <c r="C15" s="12">
        <v>0</v>
      </c>
      <c r="D15" s="12">
        <v>0.2</v>
      </c>
      <c r="E15" s="12">
        <v>0.5</v>
      </c>
      <c r="F15" s="12">
        <v>8.2</v>
      </c>
      <c r="G15" s="12">
        <v>0.6</v>
      </c>
      <c r="H15" s="12">
        <v>0</v>
      </c>
      <c r="I15" s="12">
        <v>0</v>
      </c>
      <c r="J15" s="12">
        <v>0.1</v>
      </c>
      <c r="K15" s="12">
        <v>0.1</v>
      </c>
      <c r="L15" s="12">
        <v>0.1</v>
      </c>
      <c r="M15" s="12">
        <v>0.1</v>
      </c>
      <c r="N15" s="12" t="s">
        <v>36</v>
      </c>
      <c r="O15" s="12" t="s">
        <v>36</v>
      </c>
      <c r="P15" s="12">
        <v>0</v>
      </c>
      <c r="Q15" s="12">
        <v>0</v>
      </c>
      <c r="R15" s="12">
        <v>0</v>
      </c>
      <c r="S15" s="12">
        <v>0</v>
      </c>
    </row>
    <row r="16" spans="1:19" ht="26.25" customHeight="1">
      <c r="A16" s="6" t="s">
        <v>40</v>
      </c>
      <c r="B16" s="12">
        <v>0.17</v>
      </c>
      <c r="C16" s="12">
        <v>0</v>
      </c>
      <c r="D16" s="12">
        <v>0.29</v>
      </c>
      <c r="E16" s="12">
        <v>0.71</v>
      </c>
      <c r="F16" s="12">
        <v>5.57</v>
      </c>
      <c r="G16" s="12">
        <v>1.57</v>
      </c>
      <c r="H16" s="12">
        <v>0.14</v>
      </c>
      <c r="I16" s="12">
        <v>0.14</v>
      </c>
      <c r="J16" s="12">
        <v>0.29</v>
      </c>
      <c r="K16" s="12">
        <v>0</v>
      </c>
      <c r="L16" s="12">
        <v>0</v>
      </c>
      <c r="M16" s="12">
        <v>0</v>
      </c>
      <c r="N16" s="12" t="s">
        <v>36</v>
      </c>
      <c r="O16" s="12" t="s">
        <v>36</v>
      </c>
      <c r="P16" s="12">
        <v>0</v>
      </c>
      <c r="Q16" s="12">
        <v>0</v>
      </c>
      <c r="R16" s="12">
        <v>0</v>
      </c>
      <c r="S16" s="12">
        <v>0</v>
      </c>
    </row>
    <row r="17" spans="1:19" ht="26.25" customHeight="1">
      <c r="A17" s="6" t="s">
        <v>41</v>
      </c>
      <c r="B17" s="13">
        <v>1.33</v>
      </c>
      <c r="C17" s="12">
        <v>0.5</v>
      </c>
      <c r="D17" s="12">
        <v>0</v>
      </c>
      <c r="E17" s="12">
        <v>0.25</v>
      </c>
      <c r="F17" s="12">
        <v>8</v>
      </c>
      <c r="G17" s="12">
        <v>0.25</v>
      </c>
      <c r="H17" s="12">
        <v>1</v>
      </c>
      <c r="I17" s="12">
        <v>0</v>
      </c>
      <c r="J17" s="12">
        <v>1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 t="s">
        <v>36</v>
      </c>
      <c r="Q17" s="12" t="s">
        <v>36</v>
      </c>
      <c r="R17" s="12" t="s">
        <v>36</v>
      </c>
      <c r="S17" s="12" t="s">
        <v>36</v>
      </c>
    </row>
    <row r="18" spans="1:19" ht="26.25" customHeight="1">
      <c r="A18" s="6" t="s">
        <v>42</v>
      </c>
      <c r="B18" s="12">
        <v>0.67</v>
      </c>
      <c r="C18" s="12">
        <v>0</v>
      </c>
      <c r="D18" s="12">
        <v>0</v>
      </c>
      <c r="E18" s="12">
        <v>0.5</v>
      </c>
      <c r="F18" s="12">
        <v>6</v>
      </c>
      <c r="G18" s="12">
        <v>2.5</v>
      </c>
      <c r="H18" s="12">
        <v>0</v>
      </c>
      <c r="I18" s="12">
        <v>0</v>
      </c>
      <c r="J18" s="12">
        <v>0.5</v>
      </c>
      <c r="K18" s="12">
        <v>0</v>
      </c>
      <c r="L18" s="12">
        <v>0</v>
      </c>
      <c r="M18" s="12">
        <v>1</v>
      </c>
      <c r="N18" s="12">
        <v>0</v>
      </c>
      <c r="O18" s="12">
        <v>0</v>
      </c>
      <c r="P18" s="12" t="s">
        <v>36</v>
      </c>
      <c r="Q18" s="12" t="s">
        <v>36</v>
      </c>
      <c r="R18" s="12" t="s">
        <v>36</v>
      </c>
      <c r="S18" s="12" t="s">
        <v>36</v>
      </c>
    </row>
    <row r="19" spans="1:19" ht="26.25" customHeight="1">
      <c r="A19" s="6" t="s">
        <v>43</v>
      </c>
      <c r="B19" s="12">
        <v>0.1</v>
      </c>
      <c r="C19" s="12">
        <v>0</v>
      </c>
      <c r="D19" s="12">
        <v>0.67</v>
      </c>
      <c r="E19" s="12">
        <v>8.17</v>
      </c>
      <c r="F19" s="12">
        <v>7.33</v>
      </c>
      <c r="G19" s="12">
        <v>1.67</v>
      </c>
      <c r="H19" s="12">
        <v>0.17</v>
      </c>
      <c r="I19" s="12">
        <v>0</v>
      </c>
      <c r="J19" s="12">
        <v>0.33</v>
      </c>
      <c r="K19" s="12">
        <v>0</v>
      </c>
      <c r="L19" s="12">
        <v>0.17</v>
      </c>
      <c r="M19" s="12">
        <v>0.33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 hidden="1" thickBot="1">
      <c r="A20" s="8" t="s">
        <v>36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U3" sqref="U3"/>
      <selection pane="topRight" activeCell="U3" sqref="U3"/>
      <selection pane="bottomLeft" activeCell="U3" sqref="U3"/>
      <selection pane="bottomRight" activeCell="U3" sqref="U3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10</v>
      </c>
      <c r="B1" s="2" t="s">
        <v>34</v>
      </c>
      <c r="C1" s="2" t="s">
        <v>21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35</v>
      </c>
      <c r="M1" s="2" t="s">
        <v>20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</row>
    <row r="2" spans="1:19" ht="26.25" customHeight="1">
      <c r="A2" s="4" t="s">
        <v>28</v>
      </c>
      <c r="B2" s="5">
        <v>29</v>
      </c>
      <c r="C2" s="5">
        <v>0</v>
      </c>
      <c r="D2" s="5">
        <v>19</v>
      </c>
      <c r="E2" s="5">
        <v>83</v>
      </c>
      <c r="F2" s="5">
        <v>434</v>
      </c>
      <c r="G2" s="5">
        <v>92</v>
      </c>
      <c r="H2" s="5">
        <v>19</v>
      </c>
      <c r="I2" s="5">
        <v>6</v>
      </c>
      <c r="J2" s="5">
        <v>20</v>
      </c>
      <c r="K2" s="5">
        <v>1</v>
      </c>
      <c r="L2" s="5">
        <v>26</v>
      </c>
      <c r="M2" s="5">
        <v>16</v>
      </c>
      <c r="N2" s="5">
        <v>0</v>
      </c>
      <c r="O2" s="5">
        <v>6</v>
      </c>
      <c r="P2" s="5">
        <v>0</v>
      </c>
      <c r="Q2" s="5">
        <v>0</v>
      </c>
      <c r="R2" s="5">
        <v>4</v>
      </c>
      <c r="S2" s="5">
        <v>0</v>
      </c>
    </row>
    <row r="3" spans="1:19" ht="26.25" customHeight="1">
      <c r="A3" s="6" t="s">
        <v>37</v>
      </c>
      <c r="B3" s="7">
        <v>10</v>
      </c>
      <c r="C3" s="7">
        <v>0</v>
      </c>
      <c r="D3" s="7">
        <v>10</v>
      </c>
      <c r="E3" s="7">
        <v>24</v>
      </c>
      <c r="F3" s="7">
        <v>114</v>
      </c>
      <c r="G3" s="7">
        <v>35</v>
      </c>
      <c r="H3" s="7">
        <v>4</v>
      </c>
      <c r="I3" s="7">
        <v>5</v>
      </c>
      <c r="J3" s="7">
        <v>5</v>
      </c>
      <c r="K3" s="7">
        <v>0</v>
      </c>
      <c r="L3" s="7">
        <v>12</v>
      </c>
      <c r="M3" s="7">
        <v>7</v>
      </c>
      <c r="N3" s="7">
        <v>0</v>
      </c>
      <c r="O3" s="7">
        <v>1</v>
      </c>
      <c r="P3" s="7">
        <v>0</v>
      </c>
      <c r="Q3" s="7">
        <v>0</v>
      </c>
      <c r="R3" s="7">
        <v>4</v>
      </c>
      <c r="S3" s="7">
        <v>0</v>
      </c>
    </row>
    <row r="4" spans="1:19" ht="26.25" customHeight="1">
      <c r="A4" s="6" t="s">
        <v>38</v>
      </c>
      <c r="B4" s="7">
        <v>11</v>
      </c>
      <c r="C4" s="7">
        <v>0</v>
      </c>
      <c r="D4" s="7">
        <v>1</v>
      </c>
      <c r="E4" s="7">
        <v>16</v>
      </c>
      <c r="F4" s="7">
        <v>89</v>
      </c>
      <c r="G4" s="7">
        <v>15</v>
      </c>
      <c r="H4" s="7">
        <v>8</v>
      </c>
      <c r="I4" s="7">
        <v>1</v>
      </c>
      <c r="J4" s="7">
        <v>4</v>
      </c>
      <c r="K4" s="7">
        <v>1</v>
      </c>
      <c r="L4" s="7">
        <v>10</v>
      </c>
      <c r="M4" s="7">
        <v>0</v>
      </c>
      <c r="N4" s="7">
        <v>0</v>
      </c>
      <c r="O4" s="7">
        <v>5</v>
      </c>
      <c r="P4" s="7">
        <v>0</v>
      </c>
      <c r="Q4" s="7">
        <v>0</v>
      </c>
      <c r="R4" s="7">
        <v>0</v>
      </c>
      <c r="S4" s="7">
        <v>0</v>
      </c>
    </row>
    <row r="5" spans="1:19" ht="26.25" customHeight="1">
      <c r="A5" s="6" t="s">
        <v>39</v>
      </c>
      <c r="B5" s="7">
        <v>3</v>
      </c>
      <c r="C5" s="7">
        <v>0</v>
      </c>
      <c r="D5" s="7">
        <v>4</v>
      </c>
      <c r="E5" s="7">
        <v>2</v>
      </c>
      <c r="F5" s="7">
        <v>96</v>
      </c>
      <c r="G5" s="7">
        <v>3</v>
      </c>
      <c r="H5" s="7">
        <v>0</v>
      </c>
      <c r="I5" s="7">
        <v>0</v>
      </c>
      <c r="J5" s="7">
        <v>3</v>
      </c>
      <c r="K5" s="7">
        <v>0</v>
      </c>
      <c r="L5" s="7">
        <v>1</v>
      </c>
      <c r="M5" s="7">
        <v>7</v>
      </c>
      <c r="N5" s="7" t="s">
        <v>36</v>
      </c>
      <c r="O5" s="7" t="s">
        <v>36</v>
      </c>
      <c r="P5" s="38">
        <v>0</v>
      </c>
      <c r="Q5" s="38">
        <v>0</v>
      </c>
      <c r="R5" s="38">
        <v>0</v>
      </c>
      <c r="S5" s="38">
        <v>0</v>
      </c>
    </row>
    <row r="6" spans="1:19" ht="26.25" customHeight="1">
      <c r="A6" s="6" t="s">
        <v>40</v>
      </c>
      <c r="B6" s="7">
        <v>2</v>
      </c>
      <c r="C6" s="7">
        <v>0</v>
      </c>
      <c r="D6" s="7">
        <v>2</v>
      </c>
      <c r="E6" s="7">
        <v>3</v>
      </c>
      <c r="F6" s="7">
        <v>34</v>
      </c>
      <c r="G6" s="7">
        <v>12</v>
      </c>
      <c r="H6" s="7">
        <v>0</v>
      </c>
      <c r="I6" s="7">
        <v>0</v>
      </c>
      <c r="J6" s="7">
        <v>3</v>
      </c>
      <c r="K6" s="7">
        <v>0</v>
      </c>
      <c r="L6" s="7">
        <v>1</v>
      </c>
      <c r="M6" s="7">
        <v>1</v>
      </c>
      <c r="N6" s="7" t="s">
        <v>36</v>
      </c>
      <c r="O6" s="7" t="s">
        <v>36</v>
      </c>
      <c r="P6" s="38">
        <v>0</v>
      </c>
      <c r="Q6" s="38">
        <v>0</v>
      </c>
      <c r="R6" s="38">
        <v>0</v>
      </c>
      <c r="S6" s="38">
        <v>0</v>
      </c>
    </row>
    <row r="7" spans="1:19" ht="26.25" customHeight="1">
      <c r="A7" s="6" t="s">
        <v>41</v>
      </c>
      <c r="B7" s="7">
        <v>0</v>
      </c>
      <c r="C7" s="7">
        <v>0</v>
      </c>
      <c r="D7" s="7">
        <v>0</v>
      </c>
      <c r="E7" s="7">
        <v>1</v>
      </c>
      <c r="F7" s="7">
        <v>32</v>
      </c>
      <c r="G7" s="7">
        <v>4</v>
      </c>
      <c r="H7" s="7">
        <v>5</v>
      </c>
      <c r="I7" s="7">
        <v>0</v>
      </c>
      <c r="J7" s="7">
        <v>3</v>
      </c>
      <c r="K7" s="7">
        <v>0</v>
      </c>
      <c r="L7" s="7">
        <v>0</v>
      </c>
      <c r="M7" s="7">
        <v>0</v>
      </c>
      <c r="N7" s="38">
        <v>0</v>
      </c>
      <c r="O7" s="38">
        <v>0</v>
      </c>
      <c r="P7" s="7" t="s">
        <v>36</v>
      </c>
      <c r="Q7" s="7" t="s">
        <v>36</v>
      </c>
      <c r="R7" s="7" t="s">
        <v>36</v>
      </c>
      <c r="S7" s="7" t="s">
        <v>36</v>
      </c>
    </row>
    <row r="8" spans="1:19" ht="26.25" customHeight="1">
      <c r="A8" s="6" t="s">
        <v>42</v>
      </c>
      <c r="B8" s="7">
        <v>0</v>
      </c>
      <c r="C8" s="7">
        <v>0</v>
      </c>
      <c r="D8" s="7">
        <v>1</v>
      </c>
      <c r="E8" s="7">
        <v>1</v>
      </c>
      <c r="F8" s="7">
        <v>8</v>
      </c>
      <c r="G8" s="7">
        <v>8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1</v>
      </c>
      <c r="N8" s="38">
        <v>0</v>
      </c>
      <c r="O8" s="38">
        <v>0</v>
      </c>
      <c r="P8" s="7" t="s">
        <v>36</v>
      </c>
      <c r="Q8" s="7" t="s">
        <v>36</v>
      </c>
      <c r="R8" s="7" t="s">
        <v>36</v>
      </c>
      <c r="S8" s="7" t="s">
        <v>36</v>
      </c>
    </row>
    <row r="9" spans="1:19" ht="26.25" customHeight="1" thickBot="1">
      <c r="A9" s="8" t="s">
        <v>43</v>
      </c>
      <c r="B9" s="9">
        <v>3</v>
      </c>
      <c r="C9" s="9">
        <v>0</v>
      </c>
      <c r="D9" s="9">
        <v>1</v>
      </c>
      <c r="E9" s="9">
        <v>36</v>
      </c>
      <c r="F9" s="9">
        <v>61</v>
      </c>
      <c r="G9" s="9">
        <v>15</v>
      </c>
      <c r="H9" s="9">
        <v>2</v>
      </c>
      <c r="I9" s="9">
        <v>0</v>
      </c>
      <c r="J9" s="9">
        <v>2</v>
      </c>
      <c r="K9" s="9">
        <v>0</v>
      </c>
      <c r="L9" s="9">
        <v>2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</row>
    <row r="10" ht="45.75" customHeight="1" thickBot="1"/>
    <row r="11" spans="1:19" s="3" customFormat="1" ht="45" customHeight="1" thickBot="1">
      <c r="A11" s="10" t="s">
        <v>29</v>
      </c>
      <c r="B11" s="2" t="s">
        <v>34</v>
      </c>
      <c r="C11" s="2" t="s">
        <v>21</v>
      </c>
      <c r="D11" s="2" t="s">
        <v>12</v>
      </c>
      <c r="E11" s="2" t="s">
        <v>13</v>
      </c>
      <c r="F11" s="2" t="s">
        <v>14</v>
      </c>
      <c r="G11" s="2" t="s">
        <v>15</v>
      </c>
      <c r="H11" s="2" t="s">
        <v>16</v>
      </c>
      <c r="I11" s="2" t="s">
        <v>17</v>
      </c>
      <c r="J11" s="2" t="s">
        <v>18</v>
      </c>
      <c r="K11" s="2" t="s">
        <v>19</v>
      </c>
      <c r="L11" s="2" t="s">
        <v>35</v>
      </c>
      <c r="M11" s="2" t="s">
        <v>20</v>
      </c>
      <c r="N11" s="2" t="s">
        <v>22</v>
      </c>
      <c r="O11" s="2" t="s">
        <v>23</v>
      </c>
      <c r="P11" s="2" t="s">
        <v>24</v>
      </c>
      <c r="Q11" s="2" t="s">
        <v>25</v>
      </c>
      <c r="R11" s="2" t="s">
        <v>26</v>
      </c>
      <c r="S11" s="2" t="s">
        <v>27</v>
      </c>
    </row>
    <row r="12" spans="1:19" ht="26.25" customHeight="1">
      <c r="A12" s="4" t="s">
        <v>28</v>
      </c>
      <c r="B12" s="11">
        <v>0.35</v>
      </c>
      <c r="C12" s="11" t="s">
        <v>36</v>
      </c>
      <c r="D12" s="11">
        <v>0.35</v>
      </c>
      <c r="E12" s="11">
        <v>1.54</v>
      </c>
      <c r="F12" s="11">
        <v>8.04</v>
      </c>
      <c r="G12" s="11">
        <v>1.7</v>
      </c>
      <c r="H12" s="11">
        <v>0.35</v>
      </c>
      <c r="I12" s="11">
        <v>0.11</v>
      </c>
      <c r="J12" s="11">
        <v>0.37</v>
      </c>
      <c r="K12" s="11">
        <v>0.02</v>
      </c>
      <c r="L12" s="11">
        <v>0.48</v>
      </c>
      <c r="M12" s="11">
        <v>0.3</v>
      </c>
      <c r="N12" s="11" t="s">
        <v>36</v>
      </c>
      <c r="O12" s="11">
        <v>0.5</v>
      </c>
      <c r="P12" s="11" t="s">
        <v>36</v>
      </c>
      <c r="Q12" s="11" t="s">
        <v>36</v>
      </c>
      <c r="R12" s="11">
        <v>0.8</v>
      </c>
      <c r="S12" s="11" t="s">
        <v>36</v>
      </c>
    </row>
    <row r="13" spans="1:19" ht="26.25" customHeight="1">
      <c r="A13" s="6" t="s">
        <v>37</v>
      </c>
      <c r="B13" s="12">
        <v>0.45</v>
      </c>
      <c r="C13" s="12">
        <v>0</v>
      </c>
      <c r="D13" s="12">
        <v>0.71</v>
      </c>
      <c r="E13" s="12">
        <v>1.71</v>
      </c>
      <c r="F13" s="12">
        <v>8.14</v>
      </c>
      <c r="G13" s="12">
        <v>2.5</v>
      </c>
      <c r="H13" s="12">
        <v>0.29</v>
      </c>
      <c r="I13" s="12">
        <v>0.36</v>
      </c>
      <c r="J13" s="12">
        <v>0.36</v>
      </c>
      <c r="K13" s="12">
        <v>0</v>
      </c>
      <c r="L13" s="12">
        <v>0.86</v>
      </c>
      <c r="M13" s="12">
        <v>0.5</v>
      </c>
      <c r="N13" s="13">
        <v>0</v>
      </c>
      <c r="O13" s="12">
        <v>0.2</v>
      </c>
      <c r="P13" s="12">
        <v>0</v>
      </c>
      <c r="Q13" s="12">
        <v>0</v>
      </c>
      <c r="R13" s="12">
        <v>4</v>
      </c>
      <c r="S13" s="12">
        <v>0</v>
      </c>
    </row>
    <row r="14" spans="1:19" ht="26.25" customHeight="1">
      <c r="A14" s="6" t="s">
        <v>38</v>
      </c>
      <c r="B14" s="12">
        <v>0.69</v>
      </c>
      <c r="C14" s="12">
        <v>0</v>
      </c>
      <c r="D14" s="12">
        <v>0.09</v>
      </c>
      <c r="E14" s="12">
        <v>1.45</v>
      </c>
      <c r="F14" s="12">
        <v>8.09</v>
      </c>
      <c r="G14" s="12">
        <v>1.36</v>
      </c>
      <c r="H14" s="12">
        <v>0.73</v>
      </c>
      <c r="I14" s="12">
        <v>0.09</v>
      </c>
      <c r="J14" s="12">
        <v>0.36</v>
      </c>
      <c r="K14" s="12">
        <v>0.09</v>
      </c>
      <c r="L14" s="12">
        <v>0.91</v>
      </c>
      <c r="M14" s="12">
        <v>0</v>
      </c>
      <c r="N14" s="12">
        <v>0</v>
      </c>
      <c r="O14" s="12">
        <v>1.25</v>
      </c>
      <c r="P14" s="12">
        <v>0</v>
      </c>
      <c r="Q14" s="12">
        <v>0</v>
      </c>
      <c r="R14" s="12">
        <v>0</v>
      </c>
      <c r="S14" s="12">
        <v>0</v>
      </c>
    </row>
    <row r="15" spans="1:19" ht="26.25" customHeight="1">
      <c r="A15" s="6" t="s">
        <v>39</v>
      </c>
      <c r="B15" s="12">
        <v>0.2</v>
      </c>
      <c r="C15" s="12">
        <v>0</v>
      </c>
      <c r="D15" s="12">
        <v>0.4</v>
      </c>
      <c r="E15" s="12">
        <v>0.2</v>
      </c>
      <c r="F15" s="12">
        <v>9.6</v>
      </c>
      <c r="G15" s="12">
        <v>0.3</v>
      </c>
      <c r="H15" s="12">
        <v>0</v>
      </c>
      <c r="I15" s="12">
        <v>0</v>
      </c>
      <c r="J15" s="12">
        <v>0.3</v>
      </c>
      <c r="K15" s="12">
        <v>0</v>
      </c>
      <c r="L15" s="12">
        <v>0.1</v>
      </c>
      <c r="M15" s="12">
        <v>0.7</v>
      </c>
      <c r="N15" s="12" t="s">
        <v>36</v>
      </c>
      <c r="O15" s="12" t="s">
        <v>36</v>
      </c>
      <c r="P15" s="12">
        <v>0</v>
      </c>
      <c r="Q15" s="12">
        <v>0</v>
      </c>
      <c r="R15" s="12">
        <v>0</v>
      </c>
      <c r="S15" s="12">
        <v>0</v>
      </c>
    </row>
    <row r="16" spans="1:19" ht="26.25" customHeight="1">
      <c r="A16" s="6" t="s">
        <v>40</v>
      </c>
      <c r="B16" s="12">
        <v>0.17</v>
      </c>
      <c r="C16" s="12">
        <v>0</v>
      </c>
      <c r="D16" s="12">
        <v>0.29</v>
      </c>
      <c r="E16" s="12">
        <v>0.43</v>
      </c>
      <c r="F16" s="12">
        <v>4.86</v>
      </c>
      <c r="G16" s="12">
        <v>1.71</v>
      </c>
      <c r="H16" s="12">
        <v>0</v>
      </c>
      <c r="I16" s="12">
        <v>0</v>
      </c>
      <c r="J16" s="12">
        <v>0.43</v>
      </c>
      <c r="K16" s="12">
        <v>0</v>
      </c>
      <c r="L16" s="12">
        <v>0.14</v>
      </c>
      <c r="M16" s="12">
        <v>0.14</v>
      </c>
      <c r="N16" s="12" t="s">
        <v>36</v>
      </c>
      <c r="O16" s="12" t="s">
        <v>36</v>
      </c>
      <c r="P16" s="12">
        <v>0</v>
      </c>
      <c r="Q16" s="12">
        <v>0</v>
      </c>
      <c r="R16" s="12">
        <v>0</v>
      </c>
      <c r="S16" s="12">
        <v>0</v>
      </c>
    </row>
    <row r="17" spans="1:19" ht="26.25" customHeight="1">
      <c r="A17" s="6" t="s">
        <v>41</v>
      </c>
      <c r="B17" s="13">
        <v>0</v>
      </c>
      <c r="C17" s="12">
        <v>0</v>
      </c>
      <c r="D17" s="12">
        <v>0</v>
      </c>
      <c r="E17" s="12">
        <v>0.25</v>
      </c>
      <c r="F17" s="12">
        <v>8</v>
      </c>
      <c r="G17" s="12">
        <v>1</v>
      </c>
      <c r="H17" s="12">
        <v>1.25</v>
      </c>
      <c r="I17" s="12">
        <v>0</v>
      </c>
      <c r="J17" s="12">
        <v>0.75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 t="s">
        <v>36</v>
      </c>
      <c r="Q17" s="12" t="s">
        <v>36</v>
      </c>
      <c r="R17" s="12" t="s">
        <v>36</v>
      </c>
      <c r="S17" s="12" t="s">
        <v>36</v>
      </c>
    </row>
    <row r="18" spans="1:19" ht="26.25" customHeight="1">
      <c r="A18" s="6" t="s">
        <v>42</v>
      </c>
      <c r="B18" s="12">
        <v>0</v>
      </c>
      <c r="C18" s="12">
        <v>0</v>
      </c>
      <c r="D18" s="12">
        <v>0.5</v>
      </c>
      <c r="E18" s="12">
        <v>0.5</v>
      </c>
      <c r="F18" s="12">
        <v>4</v>
      </c>
      <c r="G18" s="12">
        <v>4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0.5</v>
      </c>
      <c r="N18" s="12">
        <v>0</v>
      </c>
      <c r="O18" s="12">
        <v>0</v>
      </c>
      <c r="P18" s="12" t="s">
        <v>36</v>
      </c>
      <c r="Q18" s="12" t="s">
        <v>36</v>
      </c>
      <c r="R18" s="12" t="s">
        <v>36</v>
      </c>
      <c r="S18" s="12" t="s">
        <v>36</v>
      </c>
    </row>
    <row r="19" spans="1:19" ht="26.25" customHeight="1">
      <c r="A19" s="6" t="s">
        <v>43</v>
      </c>
      <c r="B19" s="12">
        <v>0.3</v>
      </c>
      <c r="C19" s="12">
        <v>0</v>
      </c>
      <c r="D19" s="12">
        <v>0.17</v>
      </c>
      <c r="E19" s="12">
        <v>6</v>
      </c>
      <c r="F19" s="12">
        <v>10.17</v>
      </c>
      <c r="G19" s="12">
        <v>2.5</v>
      </c>
      <c r="H19" s="12">
        <v>0.33</v>
      </c>
      <c r="I19" s="12">
        <v>0</v>
      </c>
      <c r="J19" s="12">
        <v>0.33</v>
      </c>
      <c r="K19" s="12">
        <v>0</v>
      </c>
      <c r="L19" s="12">
        <v>0.33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 hidden="1" thickBot="1">
      <c r="A20" s="8" t="s">
        <v>36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55" zoomScaleSheetLayoutView="55" workbookViewId="0" topLeftCell="A1">
      <pane xSplit="1" ySplit="1" topLeftCell="B2" activePane="bottomRight" state="frozen"/>
      <selection pane="topLeft" activeCell="U3" sqref="U3"/>
      <selection pane="topRight" activeCell="U3" sqref="U3"/>
      <selection pane="bottomLeft" activeCell="U3" sqref="U3"/>
      <selection pane="bottomRight" activeCell="L4" sqref="L4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10</v>
      </c>
      <c r="B1" s="2" t="s">
        <v>34</v>
      </c>
      <c r="C1" s="2" t="s">
        <v>21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35</v>
      </c>
      <c r="M1" s="2" t="s">
        <v>20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</row>
    <row r="2" spans="1:19" ht="26.25" customHeight="1">
      <c r="A2" s="4" t="s">
        <v>28</v>
      </c>
      <c r="B2" s="5">
        <v>4</v>
      </c>
      <c r="C2" s="5">
        <v>0</v>
      </c>
      <c r="D2" s="5">
        <v>26</v>
      </c>
      <c r="E2" s="5">
        <v>73</v>
      </c>
      <c r="F2" s="5">
        <v>317</v>
      </c>
      <c r="G2" s="5">
        <v>76</v>
      </c>
      <c r="H2" s="5">
        <v>24</v>
      </c>
      <c r="I2" s="5">
        <v>12</v>
      </c>
      <c r="J2" s="5">
        <v>31</v>
      </c>
      <c r="K2" s="5">
        <v>0</v>
      </c>
      <c r="L2" s="5">
        <v>32</v>
      </c>
      <c r="M2" s="5">
        <v>7</v>
      </c>
      <c r="N2" s="5">
        <v>1</v>
      </c>
      <c r="O2" s="5">
        <v>10</v>
      </c>
      <c r="P2" s="5">
        <v>0</v>
      </c>
      <c r="Q2" s="5">
        <v>0</v>
      </c>
      <c r="R2" s="5">
        <v>2</v>
      </c>
      <c r="S2" s="5">
        <v>0</v>
      </c>
    </row>
    <row r="3" spans="1:19" ht="26.25" customHeight="1">
      <c r="A3" s="6" t="s">
        <v>37</v>
      </c>
      <c r="B3" s="7">
        <v>0</v>
      </c>
      <c r="C3" s="7">
        <v>0</v>
      </c>
      <c r="D3" s="7">
        <v>14</v>
      </c>
      <c r="E3" s="7">
        <v>24</v>
      </c>
      <c r="F3" s="7">
        <v>108</v>
      </c>
      <c r="G3" s="7">
        <v>16</v>
      </c>
      <c r="H3" s="7">
        <v>3</v>
      </c>
      <c r="I3" s="7">
        <v>6</v>
      </c>
      <c r="J3" s="7">
        <v>14</v>
      </c>
      <c r="K3" s="7">
        <v>0</v>
      </c>
      <c r="L3" s="7">
        <v>16</v>
      </c>
      <c r="M3" s="7">
        <v>3</v>
      </c>
      <c r="N3" s="7">
        <v>0</v>
      </c>
      <c r="O3" s="7">
        <v>0</v>
      </c>
      <c r="P3" s="7">
        <v>0</v>
      </c>
      <c r="Q3" s="7">
        <v>0</v>
      </c>
      <c r="R3" s="7">
        <v>2</v>
      </c>
      <c r="S3" s="7">
        <v>0</v>
      </c>
    </row>
    <row r="4" spans="1:19" ht="26.25" customHeight="1">
      <c r="A4" s="6" t="s">
        <v>38</v>
      </c>
      <c r="B4" s="7">
        <v>2</v>
      </c>
      <c r="C4" s="7">
        <v>0</v>
      </c>
      <c r="D4" s="7">
        <v>5</v>
      </c>
      <c r="E4" s="7">
        <v>19</v>
      </c>
      <c r="F4" s="7">
        <v>88</v>
      </c>
      <c r="G4" s="7">
        <v>23</v>
      </c>
      <c r="H4" s="7">
        <v>7</v>
      </c>
      <c r="I4" s="7">
        <v>1</v>
      </c>
      <c r="J4" s="7">
        <v>10</v>
      </c>
      <c r="K4" s="7">
        <v>0</v>
      </c>
      <c r="L4" s="7">
        <v>8</v>
      </c>
      <c r="M4" s="7">
        <v>0</v>
      </c>
      <c r="N4" s="7">
        <v>1</v>
      </c>
      <c r="O4" s="7">
        <v>10</v>
      </c>
      <c r="P4" s="7">
        <v>0</v>
      </c>
      <c r="Q4" s="7">
        <v>0</v>
      </c>
      <c r="R4" s="7">
        <v>0</v>
      </c>
      <c r="S4" s="7">
        <v>0</v>
      </c>
    </row>
    <row r="5" spans="1:19" ht="26.25" customHeight="1">
      <c r="A5" s="6" t="s">
        <v>39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38">
        <v>0</v>
      </c>
      <c r="Q5" s="38">
        <v>0</v>
      </c>
      <c r="R5" s="38">
        <v>0</v>
      </c>
      <c r="S5" s="38">
        <v>0</v>
      </c>
    </row>
    <row r="6" spans="1:19" ht="26.25" customHeight="1">
      <c r="A6" s="6" t="s">
        <v>40</v>
      </c>
      <c r="B6" s="7">
        <v>0</v>
      </c>
      <c r="C6" s="7">
        <v>0</v>
      </c>
      <c r="D6" s="7">
        <v>3</v>
      </c>
      <c r="E6" s="7">
        <v>8</v>
      </c>
      <c r="F6" s="7">
        <v>31</v>
      </c>
      <c r="G6" s="7">
        <v>11</v>
      </c>
      <c r="H6" s="7">
        <v>2</v>
      </c>
      <c r="I6" s="7">
        <v>4</v>
      </c>
      <c r="J6" s="7">
        <v>2</v>
      </c>
      <c r="K6" s="7">
        <v>0</v>
      </c>
      <c r="L6" s="7">
        <v>4</v>
      </c>
      <c r="M6" s="7">
        <v>0</v>
      </c>
      <c r="N6" s="7" t="s">
        <v>36</v>
      </c>
      <c r="O6" s="7" t="s">
        <v>36</v>
      </c>
      <c r="P6" s="38">
        <v>0</v>
      </c>
      <c r="Q6" s="38">
        <v>0</v>
      </c>
      <c r="R6" s="38">
        <v>0</v>
      </c>
      <c r="S6" s="38">
        <v>0</v>
      </c>
    </row>
    <row r="7" spans="1:19" ht="26.25" customHeight="1">
      <c r="A7" s="6" t="s">
        <v>41</v>
      </c>
      <c r="B7" s="7">
        <v>2</v>
      </c>
      <c r="C7" s="7">
        <v>0</v>
      </c>
      <c r="D7" s="7">
        <v>1</v>
      </c>
      <c r="E7" s="7">
        <v>0</v>
      </c>
      <c r="F7" s="7">
        <v>30</v>
      </c>
      <c r="G7" s="7">
        <v>3</v>
      </c>
      <c r="H7" s="7">
        <v>8</v>
      </c>
      <c r="I7" s="7">
        <v>0</v>
      </c>
      <c r="J7" s="7">
        <v>0</v>
      </c>
      <c r="K7" s="7">
        <v>0</v>
      </c>
      <c r="L7" s="7">
        <v>1</v>
      </c>
      <c r="M7" s="7">
        <v>1</v>
      </c>
      <c r="N7" s="38">
        <v>0</v>
      </c>
      <c r="O7" s="38">
        <v>0</v>
      </c>
      <c r="P7" s="7" t="s">
        <v>36</v>
      </c>
      <c r="Q7" s="7" t="s">
        <v>36</v>
      </c>
      <c r="R7" s="7" t="s">
        <v>36</v>
      </c>
      <c r="S7" s="7" t="s">
        <v>36</v>
      </c>
    </row>
    <row r="8" spans="1:19" ht="26.25" customHeight="1">
      <c r="A8" s="6" t="s">
        <v>42</v>
      </c>
      <c r="B8" s="7">
        <v>0</v>
      </c>
      <c r="C8" s="7">
        <v>0</v>
      </c>
      <c r="D8" s="7">
        <v>0</v>
      </c>
      <c r="E8" s="7">
        <v>0</v>
      </c>
      <c r="F8" s="7">
        <v>14</v>
      </c>
      <c r="G8" s="7">
        <v>1</v>
      </c>
      <c r="H8" s="7">
        <v>0</v>
      </c>
      <c r="I8" s="7">
        <v>0</v>
      </c>
      <c r="J8" s="7">
        <v>1</v>
      </c>
      <c r="K8" s="7">
        <v>0</v>
      </c>
      <c r="L8" s="7">
        <v>0</v>
      </c>
      <c r="M8" s="7">
        <v>0</v>
      </c>
      <c r="N8" s="38">
        <v>0</v>
      </c>
      <c r="O8" s="38">
        <v>0</v>
      </c>
      <c r="P8" s="7" t="s">
        <v>36</v>
      </c>
      <c r="Q8" s="7" t="s">
        <v>36</v>
      </c>
      <c r="R8" s="7" t="s">
        <v>36</v>
      </c>
      <c r="S8" s="7" t="s">
        <v>36</v>
      </c>
    </row>
    <row r="9" spans="1:19" ht="26.25" customHeight="1" thickBot="1">
      <c r="A9" s="8" t="s">
        <v>43</v>
      </c>
      <c r="B9" s="9">
        <v>0</v>
      </c>
      <c r="C9" s="9">
        <v>0</v>
      </c>
      <c r="D9" s="9">
        <v>3</v>
      </c>
      <c r="E9" s="9">
        <v>22</v>
      </c>
      <c r="F9" s="9">
        <v>46</v>
      </c>
      <c r="G9" s="9">
        <v>22</v>
      </c>
      <c r="H9" s="9">
        <v>4</v>
      </c>
      <c r="I9" s="9">
        <v>1</v>
      </c>
      <c r="J9" s="9">
        <v>4</v>
      </c>
      <c r="K9" s="9">
        <v>0</v>
      </c>
      <c r="L9" s="9">
        <v>3</v>
      </c>
      <c r="M9" s="9">
        <v>3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</row>
    <row r="10" ht="45.75" customHeight="1" thickBot="1"/>
    <row r="11" spans="1:19" s="3" customFormat="1" ht="45" customHeight="1" thickBot="1">
      <c r="A11" s="10" t="s">
        <v>29</v>
      </c>
      <c r="B11" s="2" t="s">
        <v>34</v>
      </c>
      <c r="C11" s="2" t="s">
        <v>21</v>
      </c>
      <c r="D11" s="2" t="s">
        <v>12</v>
      </c>
      <c r="E11" s="2" t="s">
        <v>13</v>
      </c>
      <c r="F11" s="2" t="s">
        <v>14</v>
      </c>
      <c r="G11" s="2" t="s">
        <v>15</v>
      </c>
      <c r="H11" s="2" t="s">
        <v>16</v>
      </c>
      <c r="I11" s="2" t="s">
        <v>17</v>
      </c>
      <c r="J11" s="2" t="s">
        <v>18</v>
      </c>
      <c r="K11" s="2" t="s">
        <v>19</v>
      </c>
      <c r="L11" s="2" t="s">
        <v>35</v>
      </c>
      <c r="M11" s="2" t="s">
        <v>20</v>
      </c>
      <c r="N11" s="2" t="s">
        <v>22</v>
      </c>
      <c r="O11" s="2" t="s">
        <v>23</v>
      </c>
      <c r="P11" s="2" t="s">
        <v>24</v>
      </c>
      <c r="Q11" s="2" t="s">
        <v>25</v>
      </c>
      <c r="R11" s="2" t="s">
        <v>26</v>
      </c>
      <c r="S11" s="2" t="s">
        <v>27</v>
      </c>
    </row>
    <row r="12" spans="1:19" ht="26.25" customHeight="1">
      <c r="A12" s="4" t="s">
        <v>28</v>
      </c>
      <c r="B12" s="11">
        <v>0.06</v>
      </c>
      <c r="C12" s="11" t="s">
        <v>36</v>
      </c>
      <c r="D12" s="11">
        <v>0.54</v>
      </c>
      <c r="E12" s="11">
        <v>1.43</v>
      </c>
      <c r="F12" s="11">
        <v>7.04</v>
      </c>
      <c r="G12" s="11">
        <v>1.56</v>
      </c>
      <c r="H12" s="11">
        <v>0.44</v>
      </c>
      <c r="I12" s="11">
        <v>0.22</v>
      </c>
      <c r="J12" s="11">
        <v>0.59</v>
      </c>
      <c r="K12" s="11" t="s">
        <v>36</v>
      </c>
      <c r="L12" s="11">
        <v>0.59</v>
      </c>
      <c r="M12" s="11">
        <v>0.19</v>
      </c>
      <c r="N12" s="11">
        <v>0.08</v>
      </c>
      <c r="O12" s="11">
        <v>0.83</v>
      </c>
      <c r="P12" s="11" t="s">
        <v>36</v>
      </c>
      <c r="Q12" s="11" t="s">
        <v>36</v>
      </c>
      <c r="R12" s="11">
        <v>0.4</v>
      </c>
      <c r="S12" s="11" t="s">
        <v>36</v>
      </c>
    </row>
    <row r="13" spans="1:19" ht="26.25" customHeight="1">
      <c r="A13" s="6" t="s">
        <v>37</v>
      </c>
      <c r="B13" s="12">
        <v>0</v>
      </c>
      <c r="C13" s="12">
        <v>0</v>
      </c>
      <c r="D13" s="12">
        <v>1</v>
      </c>
      <c r="E13" s="12">
        <v>1.71</v>
      </c>
      <c r="F13" s="12">
        <v>7.71</v>
      </c>
      <c r="G13" s="12">
        <v>1.14</v>
      </c>
      <c r="H13" s="12">
        <v>0.21</v>
      </c>
      <c r="I13" s="12">
        <v>0.43</v>
      </c>
      <c r="J13" s="12">
        <v>1</v>
      </c>
      <c r="K13" s="12">
        <v>0</v>
      </c>
      <c r="L13" s="12">
        <v>1.14</v>
      </c>
      <c r="M13" s="12">
        <v>0.21</v>
      </c>
      <c r="N13" s="13">
        <v>0</v>
      </c>
      <c r="O13" s="12">
        <v>0</v>
      </c>
      <c r="P13" s="12">
        <v>0</v>
      </c>
      <c r="Q13" s="12">
        <v>0</v>
      </c>
      <c r="R13" s="12">
        <v>2</v>
      </c>
      <c r="S13" s="12">
        <v>0</v>
      </c>
    </row>
    <row r="14" spans="1:19" ht="26.25" customHeight="1">
      <c r="A14" s="6" t="s">
        <v>38</v>
      </c>
      <c r="B14" s="12">
        <v>0.13</v>
      </c>
      <c r="C14" s="12">
        <v>0</v>
      </c>
      <c r="D14" s="12">
        <v>0.45</v>
      </c>
      <c r="E14" s="12">
        <v>1.73</v>
      </c>
      <c r="F14" s="12">
        <v>8</v>
      </c>
      <c r="G14" s="12">
        <v>2.09</v>
      </c>
      <c r="H14" s="12">
        <v>0.64</v>
      </c>
      <c r="I14" s="12">
        <v>0.09</v>
      </c>
      <c r="J14" s="12">
        <v>0.91</v>
      </c>
      <c r="K14" s="12">
        <v>0</v>
      </c>
      <c r="L14" s="12">
        <v>0.73</v>
      </c>
      <c r="M14" s="12">
        <v>0</v>
      </c>
      <c r="N14" s="12">
        <v>0.25</v>
      </c>
      <c r="O14" s="12">
        <v>2.5</v>
      </c>
      <c r="P14" s="12">
        <v>0</v>
      </c>
      <c r="Q14" s="12">
        <v>0</v>
      </c>
      <c r="R14" s="12">
        <v>0</v>
      </c>
      <c r="S14" s="12">
        <v>0</v>
      </c>
    </row>
    <row r="15" spans="1:19" ht="26.25" customHeight="1">
      <c r="A15" s="6" t="s">
        <v>39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</row>
    <row r="16" spans="1:19" ht="26.25" customHeight="1">
      <c r="A16" s="6" t="s">
        <v>40</v>
      </c>
      <c r="B16" s="12">
        <v>0</v>
      </c>
      <c r="C16" s="12">
        <v>0</v>
      </c>
      <c r="D16" s="12">
        <v>0.43</v>
      </c>
      <c r="E16" s="12">
        <v>1.14</v>
      </c>
      <c r="F16" s="12">
        <v>4.43</v>
      </c>
      <c r="G16" s="12">
        <v>1.57</v>
      </c>
      <c r="H16" s="12">
        <v>0.29</v>
      </c>
      <c r="I16" s="12">
        <v>0.57</v>
      </c>
      <c r="J16" s="12">
        <v>0.29</v>
      </c>
      <c r="K16" s="12">
        <v>0</v>
      </c>
      <c r="L16" s="12">
        <v>0.57</v>
      </c>
      <c r="M16" s="12">
        <v>0</v>
      </c>
      <c r="N16" s="12" t="s">
        <v>36</v>
      </c>
      <c r="O16" s="12" t="s">
        <v>36</v>
      </c>
      <c r="P16" s="12">
        <v>0</v>
      </c>
      <c r="Q16" s="12">
        <v>0</v>
      </c>
      <c r="R16" s="12">
        <v>0</v>
      </c>
      <c r="S16" s="12">
        <v>0</v>
      </c>
    </row>
    <row r="17" spans="1:19" ht="26.25" customHeight="1">
      <c r="A17" s="6" t="s">
        <v>41</v>
      </c>
      <c r="B17" s="13">
        <v>0.33</v>
      </c>
      <c r="C17" s="12">
        <v>0</v>
      </c>
      <c r="D17" s="12">
        <v>0.25</v>
      </c>
      <c r="E17" s="12">
        <v>0</v>
      </c>
      <c r="F17" s="12">
        <v>7.5</v>
      </c>
      <c r="G17" s="12">
        <v>0.75</v>
      </c>
      <c r="H17" s="12">
        <v>2</v>
      </c>
      <c r="I17" s="12">
        <v>0</v>
      </c>
      <c r="J17" s="12">
        <v>0</v>
      </c>
      <c r="K17" s="12">
        <v>0</v>
      </c>
      <c r="L17" s="12">
        <v>0.25</v>
      </c>
      <c r="M17" s="12">
        <v>0.25</v>
      </c>
      <c r="N17" s="12">
        <v>0</v>
      </c>
      <c r="O17" s="12">
        <v>0</v>
      </c>
      <c r="P17" s="12" t="s">
        <v>36</v>
      </c>
      <c r="Q17" s="12" t="s">
        <v>36</v>
      </c>
      <c r="R17" s="12" t="s">
        <v>36</v>
      </c>
      <c r="S17" s="12" t="s">
        <v>36</v>
      </c>
    </row>
    <row r="18" spans="1:19" ht="26.25" customHeight="1">
      <c r="A18" s="6" t="s">
        <v>42</v>
      </c>
      <c r="B18" s="12">
        <v>0</v>
      </c>
      <c r="C18" s="12">
        <v>0</v>
      </c>
      <c r="D18" s="12">
        <v>0</v>
      </c>
      <c r="E18" s="12">
        <v>0</v>
      </c>
      <c r="F18" s="12">
        <v>7</v>
      </c>
      <c r="G18" s="12">
        <v>0.5</v>
      </c>
      <c r="H18" s="12">
        <v>0</v>
      </c>
      <c r="I18" s="12">
        <v>0</v>
      </c>
      <c r="J18" s="12">
        <v>0.5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 t="s">
        <v>36</v>
      </c>
      <c r="Q18" s="12" t="s">
        <v>36</v>
      </c>
      <c r="R18" s="12" t="s">
        <v>36</v>
      </c>
      <c r="S18" s="12" t="s">
        <v>36</v>
      </c>
    </row>
    <row r="19" spans="1:19" ht="26.25" customHeight="1">
      <c r="A19" s="6" t="s">
        <v>43</v>
      </c>
      <c r="B19" s="12">
        <v>0</v>
      </c>
      <c r="C19" s="12">
        <v>0</v>
      </c>
      <c r="D19" s="12">
        <v>0.5</v>
      </c>
      <c r="E19" s="12">
        <v>3.67</v>
      </c>
      <c r="F19" s="12">
        <v>7.67</v>
      </c>
      <c r="G19" s="12">
        <v>3.67</v>
      </c>
      <c r="H19" s="12">
        <v>0.67</v>
      </c>
      <c r="I19" s="12">
        <v>0.17</v>
      </c>
      <c r="J19" s="12">
        <v>0.67</v>
      </c>
      <c r="K19" s="12">
        <v>0</v>
      </c>
      <c r="L19" s="12">
        <v>0.5</v>
      </c>
      <c r="M19" s="12">
        <v>0.5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 hidden="1" thickBot="1">
      <c r="A20" s="8" t="s">
        <v>36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U3" sqref="U3"/>
      <selection pane="topRight" activeCell="U3" sqref="U3"/>
      <selection pane="bottomLeft" activeCell="U3" sqref="U3"/>
      <selection pane="bottomRight" activeCell="R7" sqref="R7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10</v>
      </c>
      <c r="B1" s="2" t="s">
        <v>34</v>
      </c>
      <c r="C1" s="2" t="s">
        <v>21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35</v>
      </c>
      <c r="M1" s="2" t="s">
        <v>20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</row>
    <row r="2" spans="1:19" ht="26.25" customHeight="1">
      <c r="A2" s="4" t="s">
        <v>28</v>
      </c>
      <c r="B2" s="5">
        <v>5</v>
      </c>
      <c r="C2" s="5">
        <v>0</v>
      </c>
      <c r="D2" s="5">
        <v>22</v>
      </c>
      <c r="E2" s="5">
        <v>68</v>
      </c>
      <c r="F2" s="5">
        <v>357</v>
      </c>
      <c r="G2" s="5">
        <v>51</v>
      </c>
      <c r="H2" s="5">
        <v>14</v>
      </c>
      <c r="I2" s="5">
        <v>7</v>
      </c>
      <c r="J2" s="5">
        <v>26</v>
      </c>
      <c r="K2" s="5">
        <v>0</v>
      </c>
      <c r="L2" s="5">
        <v>51</v>
      </c>
      <c r="M2" s="5">
        <v>8</v>
      </c>
      <c r="N2" s="5">
        <v>0</v>
      </c>
      <c r="O2" s="5">
        <v>10</v>
      </c>
      <c r="P2" s="5">
        <v>0</v>
      </c>
      <c r="Q2" s="5">
        <v>0</v>
      </c>
      <c r="R2" s="5">
        <v>2</v>
      </c>
      <c r="S2" s="5">
        <v>1</v>
      </c>
    </row>
    <row r="3" spans="1:19" ht="26.25" customHeight="1">
      <c r="A3" s="6" t="s">
        <v>37</v>
      </c>
      <c r="B3" s="7">
        <v>2</v>
      </c>
      <c r="C3" s="7">
        <v>0</v>
      </c>
      <c r="D3" s="7">
        <v>10</v>
      </c>
      <c r="E3" s="7">
        <v>26</v>
      </c>
      <c r="F3" s="7">
        <v>90</v>
      </c>
      <c r="G3" s="7">
        <v>15</v>
      </c>
      <c r="H3" s="7">
        <v>3</v>
      </c>
      <c r="I3" s="7">
        <v>2</v>
      </c>
      <c r="J3" s="7">
        <v>9</v>
      </c>
      <c r="K3" s="7">
        <v>0</v>
      </c>
      <c r="L3" s="7">
        <v>21</v>
      </c>
      <c r="M3" s="7">
        <v>4</v>
      </c>
      <c r="N3" s="7">
        <v>0</v>
      </c>
      <c r="O3" s="7">
        <v>4</v>
      </c>
      <c r="P3" s="7">
        <v>0</v>
      </c>
      <c r="Q3" s="7">
        <v>0</v>
      </c>
      <c r="R3" s="7">
        <v>1</v>
      </c>
      <c r="S3" s="7">
        <v>0</v>
      </c>
    </row>
    <row r="4" spans="1:19" ht="26.25" customHeight="1">
      <c r="A4" s="6" t="s">
        <v>38</v>
      </c>
      <c r="B4" s="7">
        <v>2</v>
      </c>
      <c r="C4" s="7">
        <v>0</v>
      </c>
      <c r="D4" s="7">
        <v>1</v>
      </c>
      <c r="E4" s="7">
        <v>20</v>
      </c>
      <c r="F4" s="7">
        <v>66</v>
      </c>
      <c r="G4" s="7">
        <v>8</v>
      </c>
      <c r="H4" s="7">
        <v>4</v>
      </c>
      <c r="I4" s="7">
        <v>1</v>
      </c>
      <c r="J4" s="7">
        <v>12</v>
      </c>
      <c r="K4" s="7">
        <v>0</v>
      </c>
      <c r="L4" s="7">
        <v>6</v>
      </c>
      <c r="M4" s="7">
        <v>1</v>
      </c>
      <c r="N4" s="7">
        <v>0</v>
      </c>
      <c r="O4" s="7">
        <v>5</v>
      </c>
      <c r="P4" s="7">
        <v>0</v>
      </c>
      <c r="Q4" s="7">
        <v>0</v>
      </c>
      <c r="R4" s="7">
        <v>1</v>
      </c>
      <c r="S4" s="7">
        <v>1</v>
      </c>
    </row>
    <row r="5" spans="1:19" ht="26.25" customHeight="1">
      <c r="A5" s="6" t="s">
        <v>39</v>
      </c>
      <c r="B5" s="7">
        <v>0</v>
      </c>
      <c r="C5" s="7">
        <v>0</v>
      </c>
      <c r="D5" s="7">
        <v>6</v>
      </c>
      <c r="E5" s="7">
        <v>3</v>
      </c>
      <c r="F5" s="7">
        <v>59</v>
      </c>
      <c r="G5" s="7">
        <v>4</v>
      </c>
      <c r="H5" s="7">
        <v>0</v>
      </c>
      <c r="I5" s="7">
        <v>1</v>
      </c>
      <c r="J5" s="7">
        <v>0</v>
      </c>
      <c r="K5" s="7">
        <v>0</v>
      </c>
      <c r="L5" s="7">
        <v>2</v>
      </c>
      <c r="M5" s="7">
        <v>0</v>
      </c>
      <c r="N5" s="7" t="s">
        <v>36</v>
      </c>
      <c r="O5" s="7" t="s">
        <v>36</v>
      </c>
      <c r="P5" s="38">
        <v>0</v>
      </c>
      <c r="Q5" s="38">
        <v>0</v>
      </c>
      <c r="R5" s="38">
        <v>0</v>
      </c>
      <c r="S5" s="38">
        <v>0</v>
      </c>
    </row>
    <row r="6" spans="1:19" ht="26.25" customHeight="1">
      <c r="A6" s="6" t="s">
        <v>40</v>
      </c>
      <c r="B6" s="7">
        <v>1</v>
      </c>
      <c r="C6" s="7">
        <v>0</v>
      </c>
      <c r="D6" s="7">
        <v>3</v>
      </c>
      <c r="E6" s="7">
        <v>2</v>
      </c>
      <c r="F6" s="7">
        <v>37</v>
      </c>
      <c r="G6" s="7">
        <v>9</v>
      </c>
      <c r="H6" s="7">
        <v>3</v>
      </c>
      <c r="I6" s="7">
        <v>3</v>
      </c>
      <c r="J6" s="7">
        <v>1</v>
      </c>
      <c r="K6" s="7">
        <v>0</v>
      </c>
      <c r="L6" s="7">
        <v>12</v>
      </c>
      <c r="M6" s="7">
        <v>0</v>
      </c>
      <c r="N6" s="7" t="s">
        <v>36</v>
      </c>
      <c r="O6" s="7">
        <v>1</v>
      </c>
      <c r="P6" s="38">
        <v>0</v>
      </c>
      <c r="Q6" s="38">
        <v>0</v>
      </c>
      <c r="R6" s="38">
        <v>0</v>
      </c>
      <c r="S6" s="38">
        <v>0</v>
      </c>
    </row>
    <row r="7" spans="1:19" ht="26.25" customHeight="1">
      <c r="A7" s="6" t="s">
        <v>41</v>
      </c>
      <c r="B7" s="7">
        <v>0</v>
      </c>
      <c r="C7" s="7">
        <v>0</v>
      </c>
      <c r="D7" s="7">
        <v>0</v>
      </c>
      <c r="E7" s="7">
        <v>0</v>
      </c>
      <c r="F7" s="7">
        <v>25</v>
      </c>
      <c r="G7" s="7">
        <v>2</v>
      </c>
      <c r="H7" s="7">
        <v>1</v>
      </c>
      <c r="I7" s="7">
        <v>0</v>
      </c>
      <c r="J7" s="7">
        <v>1</v>
      </c>
      <c r="K7" s="7">
        <v>0</v>
      </c>
      <c r="L7" s="7">
        <v>0</v>
      </c>
      <c r="M7" s="7">
        <v>1</v>
      </c>
      <c r="N7" s="38">
        <v>0</v>
      </c>
      <c r="O7" s="38">
        <v>0</v>
      </c>
      <c r="P7" s="7" t="s">
        <v>36</v>
      </c>
      <c r="Q7" s="7" t="s">
        <v>36</v>
      </c>
      <c r="R7" s="7" t="s">
        <v>36</v>
      </c>
      <c r="S7" s="7" t="s">
        <v>36</v>
      </c>
    </row>
    <row r="8" spans="1:19" ht="26.25" customHeight="1">
      <c r="A8" s="6" t="s">
        <v>42</v>
      </c>
      <c r="B8" s="7">
        <v>0</v>
      </c>
      <c r="C8" s="7">
        <v>0</v>
      </c>
      <c r="D8" s="7">
        <v>0</v>
      </c>
      <c r="E8" s="7">
        <v>1</v>
      </c>
      <c r="F8" s="7">
        <v>15</v>
      </c>
      <c r="G8" s="7">
        <v>7</v>
      </c>
      <c r="H8" s="7">
        <v>1</v>
      </c>
      <c r="I8" s="7">
        <v>0</v>
      </c>
      <c r="J8" s="7">
        <v>0</v>
      </c>
      <c r="K8" s="7">
        <v>0</v>
      </c>
      <c r="L8" s="7">
        <v>3</v>
      </c>
      <c r="M8" s="7">
        <v>0</v>
      </c>
      <c r="N8" s="38">
        <v>0</v>
      </c>
      <c r="O8" s="38">
        <v>0</v>
      </c>
      <c r="P8" s="7" t="s">
        <v>36</v>
      </c>
      <c r="Q8" s="7" t="s">
        <v>36</v>
      </c>
      <c r="R8" s="7" t="s">
        <v>36</v>
      </c>
      <c r="S8" s="7" t="s">
        <v>36</v>
      </c>
    </row>
    <row r="9" spans="1:19" ht="26.25" customHeight="1" thickBot="1">
      <c r="A9" s="8" t="s">
        <v>43</v>
      </c>
      <c r="B9" s="9">
        <v>0</v>
      </c>
      <c r="C9" s="9">
        <v>0</v>
      </c>
      <c r="D9" s="9">
        <v>2</v>
      </c>
      <c r="E9" s="9">
        <v>16</v>
      </c>
      <c r="F9" s="9">
        <v>65</v>
      </c>
      <c r="G9" s="9">
        <v>6</v>
      </c>
      <c r="H9" s="9">
        <v>2</v>
      </c>
      <c r="I9" s="9">
        <v>0</v>
      </c>
      <c r="J9" s="9">
        <v>3</v>
      </c>
      <c r="K9" s="9">
        <v>0</v>
      </c>
      <c r="L9" s="9">
        <v>7</v>
      </c>
      <c r="M9" s="9">
        <v>2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</row>
    <row r="10" ht="45.75" customHeight="1" thickBot="1"/>
    <row r="11" spans="1:19" s="3" customFormat="1" ht="45" customHeight="1" thickBot="1">
      <c r="A11" s="10" t="s">
        <v>29</v>
      </c>
      <c r="B11" s="2" t="s">
        <v>34</v>
      </c>
      <c r="C11" s="2" t="s">
        <v>21</v>
      </c>
      <c r="D11" s="2" t="s">
        <v>12</v>
      </c>
      <c r="E11" s="2" t="s">
        <v>13</v>
      </c>
      <c r="F11" s="2" t="s">
        <v>14</v>
      </c>
      <c r="G11" s="2" t="s">
        <v>15</v>
      </c>
      <c r="H11" s="2" t="s">
        <v>16</v>
      </c>
      <c r="I11" s="2" t="s">
        <v>17</v>
      </c>
      <c r="J11" s="2" t="s">
        <v>18</v>
      </c>
      <c r="K11" s="2" t="s">
        <v>19</v>
      </c>
      <c r="L11" s="2" t="s">
        <v>35</v>
      </c>
      <c r="M11" s="2" t="s">
        <v>20</v>
      </c>
      <c r="N11" s="2" t="s">
        <v>22</v>
      </c>
      <c r="O11" s="2" t="s">
        <v>23</v>
      </c>
      <c r="P11" s="2" t="s">
        <v>24</v>
      </c>
      <c r="Q11" s="2" t="s">
        <v>25</v>
      </c>
      <c r="R11" s="2" t="s">
        <v>26</v>
      </c>
      <c r="S11" s="2" t="s">
        <v>27</v>
      </c>
    </row>
    <row r="12" spans="1:19" ht="26.25" customHeight="1">
      <c r="A12" s="4" t="s">
        <v>28</v>
      </c>
      <c r="B12" s="11">
        <v>0.06</v>
      </c>
      <c r="C12" s="11" t="s">
        <v>36</v>
      </c>
      <c r="D12" s="11">
        <v>0.41</v>
      </c>
      <c r="E12" s="11">
        <v>1.26</v>
      </c>
      <c r="F12" s="11">
        <v>6.61</v>
      </c>
      <c r="G12" s="11">
        <v>0.94</v>
      </c>
      <c r="H12" s="11">
        <v>0.26</v>
      </c>
      <c r="I12" s="11">
        <v>0.13</v>
      </c>
      <c r="J12" s="11">
        <v>0.48</v>
      </c>
      <c r="K12" s="11" t="s">
        <v>36</v>
      </c>
      <c r="L12" s="11">
        <v>0.94</v>
      </c>
      <c r="M12" s="11">
        <v>0.15</v>
      </c>
      <c r="N12" s="11" t="s">
        <v>36</v>
      </c>
      <c r="O12" s="11">
        <v>0.83</v>
      </c>
      <c r="P12" s="11" t="s">
        <v>36</v>
      </c>
      <c r="Q12" s="11" t="s">
        <v>36</v>
      </c>
      <c r="R12" s="11">
        <v>0.4</v>
      </c>
      <c r="S12" s="11">
        <v>0.2</v>
      </c>
    </row>
    <row r="13" spans="1:19" ht="26.25" customHeight="1">
      <c r="A13" s="6" t="s">
        <v>37</v>
      </c>
      <c r="B13" s="12">
        <v>0.09</v>
      </c>
      <c r="C13" s="12">
        <v>0</v>
      </c>
      <c r="D13" s="12">
        <v>0.71</v>
      </c>
      <c r="E13" s="12">
        <v>1.86</v>
      </c>
      <c r="F13" s="12">
        <v>6.43</v>
      </c>
      <c r="G13" s="12">
        <v>1.07</v>
      </c>
      <c r="H13" s="12">
        <v>0.21</v>
      </c>
      <c r="I13" s="12">
        <v>0.14</v>
      </c>
      <c r="J13" s="12">
        <v>0.64</v>
      </c>
      <c r="K13" s="12">
        <v>0</v>
      </c>
      <c r="L13" s="12">
        <v>1.5</v>
      </c>
      <c r="M13" s="12">
        <v>0.29</v>
      </c>
      <c r="N13" s="13">
        <v>0</v>
      </c>
      <c r="O13" s="12">
        <v>0.8</v>
      </c>
      <c r="P13" s="12">
        <v>0</v>
      </c>
      <c r="Q13" s="12">
        <v>0</v>
      </c>
      <c r="R13" s="12">
        <v>1</v>
      </c>
      <c r="S13" s="12">
        <v>0</v>
      </c>
    </row>
    <row r="14" spans="1:19" ht="26.25" customHeight="1">
      <c r="A14" s="6" t="s">
        <v>38</v>
      </c>
      <c r="B14" s="12">
        <v>0.13</v>
      </c>
      <c r="C14" s="12">
        <v>0</v>
      </c>
      <c r="D14" s="12">
        <v>0.09</v>
      </c>
      <c r="E14" s="12">
        <v>1.82</v>
      </c>
      <c r="F14" s="12">
        <v>6</v>
      </c>
      <c r="G14" s="12">
        <v>0.73</v>
      </c>
      <c r="H14" s="12">
        <v>0.36</v>
      </c>
      <c r="I14" s="12">
        <v>0.09</v>
      </c>
      <c r="J14" s="12">
        <v>1.09</v>
      </c>
      <c r="K14" s="12">
        <v>0</v>
      </c>
      <c r="L14" s="12">
        <v>0.55</v>
      </c>
      <c r="M14" s="12">
        <v>0.09</v>
      </c>
      <c r="N14" s="12">
        <v>0</v>
      </c>
      <c r="O14" s="12">
        <v>1.25</v>
      </c>
      <c r="P14" s="12">
        <v>0</v>
      </c>
      <c r="Q14" s="12">
        <v>0</v>
      </c>
      <c r="R14" s="12">
        <v>1</v>
      </c>
      <c r="S14" s="12">
        <v>1</v>
      </c>
    </row>
    <row r="15" spans="1:19" ht="26.25" customHeight="1">
      <c r="A15" s="6" t="s">
        <v>39</v>
      </c>
      <c r="B15" s="12">
        <v>0</v>
      </c>
      <c r="C15" s="12">
        <v>0</v>
      </c>
      <c r="D15" s="12">
        <v>0.6</v>
      </c>
      <c r="E15" s="12">
        <v>0.3</v>
      </c>
      <c r="F15" s="12">
        <v>5.9</v>
      </c>
      <c r="G15" s="12">
        <v>0.4</v>
      </c>
      <c r="H15" s="12">
        <v>0</v>
      </c>
      <c r="I15" s="12">
        <v>0.1</v>
      </c>
      <c r="J15" s="12">
        <v>0</v>
      </c>
      <c r="K15" s="12">
        <v>0</v>
      </c>
      <c r="L15" s="12">
        <v>0.2</v>
      </c>
      <c r="M15" s="12">
        <v>0</v>
      </c>
      <c r="N15" s="12" t="s">
        <v>36</v>
      </c>
      <c r="O15" s="12" t="s">
        <v>36</v>
      </c>
      <c r="P15" s="12">
        <v>0</v>
      </c>
      <c r="Q15" s="12">
        <v>0</v>
      </c>
      <c r="R15" s="12">
        <v>0</v>
      </c>
      <c r="S15" s="12">
        <v>0</v>
      </c>
    </row>
    <row r="16" spans="1:19" ht="26.25" customHeight="1">
      <c r="A16" s="6" t="s">
        <v>40</v>
      </c>
      <c r="B16" s="12">
        <v>0.08</v>
      </c>
      <c r="C16" s="12">
        <v>0</v>
      </c>
      <c r="D16" s="12">
        <v>0.43</v>
      </c>
      <c r="E16" s="12">
        <v>0.29</v>
      </c>
      <c r="F16" s="12">
        <v>5.29</v>
      </c>
      <c r="G16" s="12">
        <v>1.29</v>
      </c>
      <c r="H16" s="12">
        <v>0.43</v>
      </c>
      <c r="I16" s="12">
        <v>0.43</v>
      </c>
      <c r="J16" s="12">
        <v>0.14</v>
      </c>
      <c r="K16" s="12">
        <v>0</v>
      </c>
      <c r="L16" s="12">
        <v>1.71</v>
      </c>
      <c r="M16" s="12">
        <v>0</v>
      </c>
      <c r="N16" s="12" t="s">
        <v>36</v>
      </c>
      <c r="O16" s="12">
        <v>1</v>
      </c>
      <c r="P16" s="12">
        <v>0</v>
      </c>
      <c r="Q16" s="12">
        <v>0</v>
      </c>
      <c r="R16" s="12">
        <v>0</v>
      </c>
      <c r="S16" s="12">
        <v>0</v>
      </c>
    </row>
    <row r="17" spans="1:19" ht="26.25" customHeight="1">
      <c r="A17" s="6" t="s">
        <v>41</v>
      </c>
      <c r="B17" s="13">
        <v>0</v>
      </c>
      <c r="C17" s="12">
        <v>0</v>
      </c>
      <c r="D17" s="12">
        <v>0</v>
      </c>
      <c r="E17" s="12">
        <v>0</v>
      </c>
      <c r="F17" s="12">
        <v>6.25</v>
      </c>
      <c r="G17" s="12">
        <v>0.5</v>
      </c>
      <c r="H17" s="12">
        <v>0.25</v>
      </c>
      <c r="I17" s="12">
        <v>0</v>
      </c>
      <c r="J17" s="12">
        <v>0.25</v>
      </c>
      <c r="K17" s="12">
        <v>0</v>
      </c>
      <c r="L17" s="12">
        <v>0</v>
      </c>
      <c r="M17" s="12">
        <v>0.25</v>
      </c>
      <c r="N17" s="12">
        <v>0</v>
      </c>
      <c r="O17" s="12">
        <v>0</v>
      </c>
      <c r="P17" s="12" t="s">
        <v>36</v>
      </c>
      <c r="Q17" s="12" t="s">
        <v>36</v>
      </c>
      <c r="R17" s="12" t="s">
        <v>36</v>
      </c>
      <c r="S17" s="12" t="s">
        <v>36</v>
      </c>
    </row>
    <row r="18" spans="1:19" ht="26.25" customHeight="1">
      <c r="A18" s="6" t="s">
        <v>42</v>
      </c>
      <c r="B18" s="12">
        <v>0</v>
      </c>
      <c r="C18" s="12">
        <v>0</v>
      </c>
      <c r="D18" s="12">
        <v>0</v>
      </c>
      <c r="E18" s="12">
        <v>0.5</v>
      </c>
      <c r="F18" s="12">
        <v>7.5</v>
      </c>
      <c r="G18" s="12">
        <v>3.5</v>
      </c>
      <c r="H18" s="12">
        <v>0.5</v>
      </c>
      <c r="I18" s="12">
        <v>0</v>
      </c>
      <c r="J18" s="12">
        <v>0</v>
      </c>
      <c r="K18" s="12">
        <v>0</v>
      </c>
      <c r="L18" s="12">
        <v>1.5</v>
      </c>
      <c r="M18" s="12">
        <v>0</v>
      </c>
      <c r="N18" s="12">
        <v>0</v>
      </c>
      <c r="O18" s="12">
        <v>0</v>
      </c>
      <c r="P18" s="12" t="s">
        <v>36</v>
      </c>
      <c r="Q18" s="12" t="s">
        <v>36</v>
      </c>
      <c r="R18" s="12" t="s">
        <v>36</v>
      </c>
      <c r="S18" s="12" t="s">
        <v>36</v>
      </c>
    </row>
    <row r="19" spans="1:19" ht="26.25" customHeight="1">
      <c r="A19" s="6" t="s">
        <v>43</v>
      </c>
      <c r="B19" s="12">
        <v>0</v>
      </c>
      <c r="C19" s="12">
        <v>0</v>
      </c>
      <c r="D19" s="12">
        <v>0.33</v>
      </c>
      <c r="E19" s="12">
        <v>2.67</v>
      </c>
      <c r="F19" s="12">
        <v>10.83</v>
      </c>
      <c r="G19" s="12">
        <v>1</v>
      </c>
      <c r="H19" s="12">
        <v>0.33</v>
      </c>
      <c r="I19" s="12">
        <v>0</v>
      </c>
      <c r="J19" s="12">
        <v>0.5</v>
      </c>
      <c r="K19" s="12">
        <v>0</v>
      </c>
      <c r="L19" s="12">
        <v>1.17</v>
      </c>
      <c r="M19" s="12">
        <v>0.33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 hidden="1" thickBot="1">
      <c r="A20" s="8" t="s">
        <v>36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U3" sqref="U3"/>
      <selection pane="topRight" activeCell="U3" sqref="U3"/>
      <selection pane="bottomLeft" activeCell="U3" sqref="U3"/>
      <selection pane="bottomRight" activeCell="U3" sqref="U3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10</v>
      </c>
      <c r="B1" s="2" t="s">
        <v>34</v>
      </c>
      <c r="C1" s="2" t="s">
        <v>21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35</v>
      </c>
      <c r="M1" s="2" t="s">
        <v>20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</row>
    <row r="2" spans="1:19" ht="26.25" customHeight="1">
      <c r="A2" s="4" t="s">
        <v>28</v>
      </c>
      <c r="B2" s="5">
        <v>12</v>
      </c>
      <c r="C2" s="5">
        <v>0</v>
      </c>
      <c r="D2" s="5">
        <v>17</v>
      </c>
      <c r="E2" s="5">
        <v>66</v>
      </c>
      <c r="F2" s="5">
        <v>310</v>
      </c>
      <c r="G2" s="5">
        <v>74</v>
      </c>
      <c r="H2" s="5">
        <v>17</v>
      </c>
      <c r="I2" s="5">
        <v>9</v>
      </c>
      <c r="J2" s="5">
        <v>32</v>
      </c>
      <c r="K2" s="5">
        <v>3</v>
      </c>
      <c r="L2" s="5">
        <v>53</v>
      </c>
      <c r="M2" s="5">
        <v>11</v>
      </c>
      <c r="N2" s="5">
        <v>0</v>
      </c>
      <c r="O2" s="5">
        <v>16</v>
      </c>
      <c r="P2" s="5">
        <v>0</v>
      </c>
      <c r="Q2" s="5">
        <v>0</v>
      </c>
      <c r="R2" s="5">
        <v>2</v>
      </c>
      <c r="S2" s="5">
        <v>2</v>
      </c>
    </row>
    <row r="3" spans="1:19" ht="26.25" customHeight="1">
      <c r="A3" s="6" t="s">
        <v>37</v>
      </c>
      <c r="B3" s="7">
        <v>5</v>
      </c>
      <c r="C3" s="7">
        <v>0</v>
      </c>
      <c r="D3" s="7">
        <v>10</v>
      </c>
      <c r="E3" s="7">
        <v>20</v>
      </c>
      <c r="F3" s="7">
        <v>101</v>
      </c>
      <c r="G3" s="7">
        <v>26</v>
      </c>
      <c r="H3" s="7">
        <v>4</v>
      </c>
      <c r="I3" s="7">
        <v>5</v>
      </c>
      <c r="J3" s="7">
        <v>12</v>
      </c>
      <c r="K3" s="7">
        <v>0</v>
      </c>
      <c r="L3" s="7">
        <v>21</v>
      </c>
      <c r="M3" s="7">
        <v>6</v>
      </c>
      <c r="N3" s="7">
        <v>0</v>
      </c>
      <c r="O3" s="7">
        <v>4</v>
      </c>
      <c r="P3" s="7">
        <v>0</v>
      </c>
      <c r="Q3" s="7">
        <v>0</v>
      </c>
      <c r="R3" s="7">
        <v>2</v>
      </c>
      <c r="S3" s="7">
        <v>0</v>
      </c>
    </row>
    <row r="4" spans="1:19" ht="26.25" customHeight="1">
      <c r="A4" s="6" t="s">
        <v>38</v>
      </c>
      <c r="B4" s="7">
        <v>6</v>
      </c>
      <c r="C4" s="7">
        <v>0</v>
      </c>
      <c r="D4" s="7">
        <v>3</v>
      </c>
      <c r="E4" s="7">
        <v>12</v>
      </c>
      <c r="F4" s="7">
        <v>45</v>
      </c>
      <c r="G4" s="7">
        <v>14</v>
      </c>
      <c r="H4" s="7">
        <v>4</v>
      </c>
      <c r="I4" s="7">
        <v>2</v>
      </c>
      <c r="J4" s="7">
        <v>13</v>
      </c>
      <c r="K4" s="7">
        <v>0</v>
      </c>
      <c r="L4" s="7">
        <v>17</v>
      </c>
      <c r="M4" s="7">
        <v>2</v>
      </c>
      <c r="N4" s="7">
        <v>0</v>
      </c>
      <c r="O4" s="7">
        <v>11</v>
      </c>
      <c r="P4" s="7">
        <v>0</v>
      </c>
      <c r="Q4" s="7">
        <v>0</v>
      </c>
      <c r="R4" s="7">
        <v>0</v>
      </c>
      <c r="S4" s="7">
        <v>2</v>
      </c>
    </row>
    <row r="5" spans="1:19" ht="26.25" customHeight="1">
      <c r="A5" s="6" t="s">
        <v>39</v>
      </c>
      <c r="B5" s="7">
        <v>0</v>
      </c>
      <c r="C5" s="7">
        <v>0</v>
      </c>
      <c r="D5" s="7">
        <v>1</v>
      </c>
      <c r="E5" s="7">
        <v>3</v>
      </c>
      <c r="F5" s="7">
        <v>49</v>
      </c>
      <c r="G5" s="7">
        <v>4</v>
      </c>
      <c r="H5" s="7">
        <v>0</v>
      </c>
      <c r="I5" s="7">
        <v>0</v>
      </c>
      <c r="J5" s="7">
        <v>1</v>
      </c>
      <c r="K5" s="7">
        <v>0</v>
      </c>
      <c r="L5" s="7">
        <v>4</v>
      </c>
      <c r="M5" s="7">
        <v>2</v>
      </c>
      <c r="N5" s="7" t="s">
        <v>36</v>
      </c>
      <c r="O5" s="7" t="s">
        <v>36</v>
      </c>
      <c r="P5" s="38">
        <v>0</v>
      </c>
      <c r="Q5" s="38">
        <v>0</v>
      </c>
      <c r="R5" s="38">
        <v>0</v>
      </c>
      <c r="S5" s="38">
        <v>0</v>
      </c>
    </row>
    <row r="6" spans="1:19" ht="26.25" customHeight="1">
      <c r="A6" s="6" t="s">
        <v>40</v>
      </c>
      <c r="B6" s="7">
        <v>0</v>
      </c>
      <c r="C6" s="7">
        <v>0</v>
      </c>
      <c r="D6" s="7">
        <v>2</v>
      </c>
      <c r="E6" s="7">
        <v>11</v>
      </c>
      <c r="F6" s="7">
        <v>28</v>
      </c>
      <c r="G6" s="7">
        <v>16</v>
      </c>
      <c r="H6" s="7">
        <v>2</v>
      </c>
      <c r="I6" s="7">
        <v>2</v>
      </c>
      <c r="J6" s="7">
        <v>2</v>
      </c>
      <c r="K6" s="7">
        <v>0</v>
      </c>
      <c r="L6" s="7">
        <v>1</v>
      </c>
      <c r="M6" s="7">
        <v>0</v>
      </c>
      <c r="N6" s="7" t="s">
        <v>36</v>
      </c>
      <c r="O6" s="7">
        <v>1</v>
      </c>
      <c r="P6" s="38">
        <v>0</v>
      </c>
      <c r="Q6" s="38">
        <v>0</v>
      </c>
      <c r="R6" s="38">
        <v>0</v>
      </c>
      <c r="S6" s="38">
        <v>0</v>
      </c>
    </row>
    <row r="7" spans="1:19" ht="26.25" customHeight="1">
      <c r="A7" s="6" t="s">
        <v>41</v>
      </c>
      <c r="B7" s="7">
        <v>0</v>
      </c>
      <c r="C7" s="7">
        <v>0</v>
      </c>
      <c r="D7" s="7">
        <v>0</v>
      </c>
      <c r="E7" s="7">
        <v>0</v>
      </c>
      <c r="F7" s="7">
        <v>35</v>
      </c>
      <c r="G7" s="7">
        <v>1</v>
      </c>
      <c r="H7" s="7">
        <v>5</v>
      </c>
      <c r="I7" s="7">
        <v>0</v>
      </c>
      <c r="J7" s="7">
        <v>0</v>
      </c>
      <c r="K7" s="7">
        <v>0</v>
      </c>
      <c r="L7" s="7">
        <v>0</v>
      </c>
      <c r="M7" s="7">
        <v>1</v>
      </c>
      <c r="N7" s="38">
        <v>0</v>
      </c>
      <c r="O7" s="38">
        <v>0</v>
      </c>
      <c r="P7" s="7" t="s">
        <v>36</v>
      </c>
      <c r="Q7" s="7" t="s">
        <v>36</v>
      </c>
      <c r="R7" s="7" t="s">
        <v>36</v>
      </c>
      <c r="S7" s="7" t="s">
        <v>36</v>
      </c>
    </row>
    <row r="8" spans="1:19" ht="26.25" customHeight="1">
      <c r="A8" s="6" t="s">
        <v>42</v>
      </c>
      <c r="B8" s="7">
        <v>0</v>
      </c>
      <c r="C8" s="7">
        <v>0</v>
      </c>
      <c r="D8" s="7">
        <v>0</v>
      </c>
      <c r="E8" s="7">
        <v>3</v>
      </c>
      <c r="F8" s="7">
        <v>11</v>
      </c>
      <c r="G8" s="7">
        <v>2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38">
        <v>0</v>
      </c>
      <c r="O8" s="38">
        <v>0</v>
      </c>
      <c r="P8" s="7" t="s">
        <v>36</v>
      </c>
      <c r="Q8" s="7" t="s">
        <v>36</v>
      </c>
      <c r="R8" s="7" t="s">
        <v>36</v>
      </c>
      <c r="S8" s="7" t="s">
        <v>36</v>
      </c>
    </row>
    <row r="9" spans="1:19" ht="26.25" customHeight="1" thickBot="1">
      <c r="A9" s="8" t="s">
        <v>43</v>
      </c>
      <c r="B9" s="9">
        <v>1</v>
      </c>
      <c r="C9" s="9">
        <v>0</v>
      </c>
      <c r="D9" s="9">
        <v>1</v>
      </c>
      <c r="E9" s="9">
        <v>17</v>
      </c>
      <c r="F9" s="9">
        <v>41</v>
      </c>
      <c r="G9" s="9">
        <v>11</v>
      </c>
      <c r="H9" s="9">
        <v>2</v>
      </c>
      <c r="I9" s="9">
        <v>0</v>
      </c>
      <c r="J9" s="9">
        <v>4</v>
      </c>
      <c r="K9" s="9">
        <v>3</v>
      </c>
      <c r="L9" s="9">
        <v>10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</row>
    <row r="10" ht="45.75" customHeight="1" thickBot="1"/>
    <row r="11" spans="1:19" s="3" customFormat="1" ht="45" customHeight="1" thickBot="1">
      <c r="A11" s="10" t="s">
        <v>29</v>
      </c>
      <c r="B11" s="2" t="s">
        <v>34</v>
      </c>
      <c r="C11" s="2" t="s">
        <v>21</v>
      </c>
      <c r="D11" s="2" t="s">
        <v>12</v>
      </c>
      <c r="E11" s="2" t="s">
        <v>13</v>
      </c>
      <c r="F11" s="2" t="s">
        <v>14</v>
      </c>
      <c r="G11" s="2" t="s">
        <v>15</v>
      </c>
      <c r="H11" s="2" t="s">
        <v>16</v>
      </c>
      <c r="I11" s="2" t="s">
        <v>17</v>
      </c>
      <c r="J11" s="2" t="s">
        <v>18</v>
      </c>
      <c r="K11" s="2" t="s">
        <v>19</v>
      </c>
      <c r="L11" s="2" t="s">
        <v>35</v>
      </c>
      <c r="M11" s="2" t="s">
        <v>20</v>
      </c>
      <c r="N11" s="2" t="s">
        <v>22</v>
      </c>
      <c r="O11" s="2" t="s">
        <v>23</v>
      </c>
      <c r="P11" s="2" t="s">
        <v>24</v>
      </c>
      <c r="Q11" s="2" t="s">
        <v>25</v>
      </c>
      <c r="R11" s="2" t="s">
        <v>26</v>
      </c>
      <c r="S11" s="2" t="s">
        <v>27</v>
      </c>
    </row>
    <row r="12" spans="1:19" ht="26.25" customHeight="1">
      <c r="A12" s="4" t="s">
        <v>28</v>
      </c>
      <c r="B12" s="11">
        <v>0.14</v>
      </c>
      <c r="C12" s="11" t="s">
        <v>36</v>
      </c>
      <c r="D12" s="11">
        <v>0.31</v>
      </c>
      <c r="E12" s="11">
        <v>1.22</v>
      </c>
      <c r="F12" s="11">
        <v>5.74</v>
      </c>
      <c r="G12" s="11">
        <v>1.37</v>
      </c>
      <c r="H12" s="11">
        <v>0.31</v>
      </c>
      <c r="I12" s="11">
        <v>0.17</v>
      </c>
      <c r="J12" s="11">
        <v>0.59</v>
      </c>
      <c r="K12" s="11">
        <v>0.06</v>
      </c>
      <c r="L12" s="11">
        <v>0.98</v>
      </c>
      <c r="M12" s="11">
        <v>0.2</v>
      </c>
      <c r="N12" s="11" t="s">
        <v>36</v>
      </c>
      <c r="O12" s="11">
        <v>1.33</v>
      </c>
      <c r="P12" s="11" t="s">
        <v>36</v>
      </c>
      <c r="Q12" s="11" t="s">
        <v>36</v>
      </c>
      <c r="R12" s="11">
        <v>0.4</v>
      </c>
      <c r="S12" s="11">
        <v>0.4</v>
      </c>
    </row>
    <row r="13" spans="1:19" ht="26.25" customHeight="1">
      <c r="A13" s="6" t="s">
        <v>37</v>
      </c>
      <c r="B13" s="12">
        <v>0.23</v>
      </c>
      <c r="C13" s="12">
        <v>0</v>
      </c>
      <c r="D13" s="12">
        <v>0.71</v>
      </c>
      <c r="E13" s="12">
        <v>1.43</v>
      </c>
      <c r="F13" s="12">
        <v>7.21</v>
      </c>
      <c r="G13" s="12">
        <v>1.86</v>
      </c>
      <c r="H13" s="12">
        <v>0.29</v>
      </c>
      <c r="I13" s="12">
        <v>0.36</v>
      </c>
      <c r="J13" s="12">
        <v>0.86</v>
      </c>
      <c r="K13" s="12">
        <v>0</v>
      </c>
      <c r="L13" s="12">
        <v>1.5</v>
      </c>
      <c r="M13" s="12">
        <v>0.43</v>
      </c>
      <c r="N13" s="13">
        <v>0</v>
      </c>
      <c r="O13" s="12">
        <v>0.8</v>
      </c>
      <c r="P13" s="12">
        <v>0</v>
      </c>
      <c r="Q13" s="12">
        <v>0</v>
      </c>
      <c r="R13" s="12">
        <v>2</v>
      </c>
      <c r="S13" s="12">
        <v>0</v>
      </c>
    </row>
    <row r="14" spans="1:19" ht="26.25" customHeight="1">
      <c r="A14" s="6" t="s">
        <v>38</v>
      </c>
      <c r="B14" s="12">
        <v>0.38</v>
      </c>
      <c r="C14" s="12">
        <v>0</v>
      </c>
      <c r="D14" s="12">
        <v>0.27</v>
      </c>
      <c r="E14" s="12">
        <v>1.09</v>
      </c>
      <c r="F14" s="12">
        <v>4.09</v>
      </c>
      <c r="G14" s="12">
        <v>1.27</v>
      </c>
      <c r="H14" s="12">
        <v>0.36</v>
      </c>
      <c r="I14" s="12">
        <v>0.18</v>
      </c>
      <c r="J14" s="12">
        <v>1.18</v>
      </c>
      <c r="K14" s="12">
        <v>0</v>
      </c>
      <c r="L14" s="12">
        <v>1.55</v>
      </c>
      <c r="M14" s="12">
        <v>0.18</v>
      </c>
      <c r="N14" s="12">
        <v>0</v>
      </c>
      <c r="O14" s="12">
        <v>2.75</v>
      </c>
      <c r="P14" s="12">
        <v>0</v>
      </c>
      <c r="Q14" s="12">
        <v>0</v>
      </c>
      <c r="R14" s="12">
        <v>0</v>
      </c>
      <c r="S14" s="12">
        <v>2</v>
      </c>
    </row>
    <row r="15" spans="1:19" ht="26.25" customHeight="1">
      <c r="A15" s="6" t="s">
        <v>39</v>
      </c>
      <c r="B15" s="12">
        <v>0</v>
      </c>
      <c r="C15" s="12">
        <v>0</v>
      </c>
      <c r="D15" s="12">
        <v>0.1</v>
      </c>
      <c r="E15" s="12">
        <v>0.3</v>
      </c>
      <c r="F15" s="12">
        <v>4.9</v>
      </c>
      <c r="G15" s="12">
        <v>0.4</v>
      </c>
      <c r="H15" s="12">
        <v>0</v>
      </c>
      <c r="I15" s="12">
        <v>0</v>
      </c>
      <c r="J15" s="12">
        <v>0.1</v>
      </c>
      <c r="K15" s="12">
        <v>0</v>
      </c>
      <c r="L15" s="12">
        <v>0.4</v>
      </c>
      <c r="M15" s="12">
        <v>0.2</v>
      </c>
      <c r="N15" s="12" t="s">
        <v>36</v>
      </c>
      <c r="O15" s="12" t="s">
        <v>36</v>
      </c>
      <c r="P15" s="12">
        <v>0</v>
      </c>
      <c r="Q15" s="12">
        <v>0</v>
      </c>
      <c r="R15" s="12">
        <v>0</v>
      </c>
      <c r="S15" s="12">
        <v>0</v>
      </c>
    </row>
    <row r="16" spans="1:19" ht="26.25" customHeight="1">
      <c r="A16" s="6" t="s">
        <v>40</v>
      </c>
      <c r="B16" s="12">
        <v>0</v>
      </c>
      <c r="C16" s="12">
        <v>0</v>
      </c>
      <c r="D16" s="12">
        <v>0.29</v>
      </c>
      <c r="E16" s="12">
        <v>1.57</v>
      </c>
      <c r="F16" s="12">
        <v>4</v>
      </c>
      <c r="G16" s="12">
        <v>2.29</v>
      </c>
      <c r="H16" s="12">
        <v>0.29</v>
      </c>
      <c r="I16" s="12">
        <v>0.29</v>
      </c>
      <c r="J16" s="12">
        <v>0.29</v>
      </c>
      <c r="K16" s="12">
        <v>0</v>
      </c>
      <c r="L16" s="12">
        <v>0.14</v>
      </c>
      <c r="M16" s="12">
        <v>0</v>
      </c>
      <c r="N16" s="12" t="s">
        <v>36</v>
      </c>
      <c r="O16" s="12">
        <v>1</v>
      </c>
      <c r="P16" s="12">
        <v>0</v>
      </c>
      <c r="Q16" s="12">
        <v>0</v>
      </c>
      <c r="R16" s="12">
        <v>0</v>
      </c>
      <c r="S16" s="12">
        <v>0</v>
      </c>
    </row>
    <row r="17" spans="1:19" ht="26.25" customHeight="1">
      <c r="A17" s="6" t="s">
        <v>41</v>
      </c>
      <c r="B17" s="13">
        <v>0</v>
      </c>
      <c r="C17" s="12">
        <v>0</v>
      </c>
      <c r="D17" s="12">
        <v>0</v>
      </c>
      <c r="E17" s="12">
        <v>0</v>
      </c>
      <c r="F17" s="12">
        <v>8.75</v>
      </c>
      <c r="G17" s="12">
        <v>0.25</v>
      </c>
      <c r="H17" s="12">
        <v>1.25</v>
      </c>
      <c r="I17" s="12">
        <v>0</v>
      </c>
      <c r="J17" s="12">
        <v>0</v>
      </c>
      <c r="K17" s="12">
        <v>0</v>
      </c>
      <c r="L17" s="12">
        <v>0</v>
      </c>
      <c r="M17" s="12">
        <v>0.25</v>
      </c>
      <c r="N17" s="12">
        <v>0</v>
      </c>
      <c r="O17" s="12">
        <v>0</v>
      </c>
      <c r="P17" s="12" t="s">
        <v>36</v>
      </c>
      <c r="Q17" s="12" t="s">
        <v>36</v>
      </c>
      <c r="R17" s="12" t="s">
        <v>36</v>
      </c>
      <c r="S17" s="12" t="s">
        <v>36</v>
      </c>
    </row>
    <row r="18" spans="1:19" ht="26.25" customHeight="1">
      <c r="A18" s="6" t="s">
        <v>42</v>
      </c>
      <c r="B18" s="12">
        <v>0</v>
      </c>
      <c r="C18" s="12">
        <v>0</v>
      </c>
      <c r="D18" s="12">
        <v>0</v>
      </c>
      <c r="E18" s="12">
        <v>1.5</v>
      </c>
      <c r="F18" s="12">
        <v>5.5</v>
      </c>
      <c r="G18" s="12">
        <v>1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 t="s">
        <v>36</v>
      </c>
      <c r="Q18" s="12" t="s">
        <v>36</v>
      </c>
      <c r="R18" s="12" t="s">
        <v>36</v>
      </c>
      <c r="S18" s="12" t="s">
        <v>36</v>
      </c>
    </row>
    <row r="19" spans="1:19" ht="26.25" customHeight="1">
      <c r="A19" s="6" t="s">
        <v>43</v>
      </c>
      <c r="B19" s="12">
        <v>0.1</v>
      </c>
      <c r="C19" s="12">
        <v>0</v>
      </c>
      <c r="D19" s="12">
        <v>0.17</v>
      </c>
      <c r="E19" s="12">
        <v>2.83</v>
      </c>
      <c r="F19" s="12">
        <v>6.83</v>
      </c>
      <c r="G19" s="12">
        <v>1.83</v>
      </c>
      <c r="H19" s="12">
        <v>0.33</v>
      </c>
      <c r="I19" s="12">
        <v>0</v>
      </c>
      <c r="J19" s="12">
        <v>0.67</v>
      </c>
      <c r="K19" s="12">
        <v>0.5</v>
      </c>
      <c r="L19" s="12">
        <v>1.67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 hidden="1" thickBot="1">
      <c r="A20" s="8" t="s">
        <v>36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U3" sqref="U3"/>
      <selection pane="topRight" activeCell="U3" sqref="U3"/>
      <selection pane="bottomLeft" activeCell="U3" sqref="U3"/>
      <selection pane="bottomRight" activeCell="U3" sqref="U3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10</v>
      </c>
      <c r="B1" s="2" t="s">
        <v>34</v>
      </c>
      <c r="C1" s="2" t="s">
        <v>21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35</v>
      </c>
      <c r="M1" s="2" t="s">
        <v>20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</row>
    <row r="2" spans="1:19" ht="26.25" customHeight="1">
      <c r="A2" s="4" t="s">
        <v>28</v>
      </c>
      <c r="B2" s="5">
        <v>14</v>
      </c>
      <c r="C2" s="5">
        <v>0</v>
      </c>
      <c r="D2" s="5">
        <v>21</v>
      </c>
      <c r="E2" s="5">
        <v>45</v>
      </c>
      <c r="F2" s="5">
        <v>308</v>
      </c>
      <c r="G2" s="5">
        <v>42</v>
      </c>
      <c r="H2" s="5">
        <v>17</v>
      </c>
      <c r="I2" s="5">
        <v>11</v>
      </c>
      <c r="J2" s="5">
        <v>29</v>
      </c>
      <c r="K2" s="5">
        <v>0</v>
      </c>
      <c r="L2" s="5">
        <v>61</v>
      </c>
      <c r="M2" s="5">
        <v>20</v>
      </c>
      <c r="N2" s="5">
        <v>0</v>
      </c>
      <c r="O2" s="5">
        <v>7</v>
      </c>
      <c r="P2" s="5">
        <v>0</v>
      </c>
      <c r="Q2" s="5">
        <v>0</v>
      </c>
      <c r="R2" s="5">
        <v>4</v>
      </c>
      <c r="S2" s="5">
        <v>0</v>
      </c>
    </row>
    <row r="3" spans="1:19" ht="26.25" customHeight="1">
      <c r="A3" s="6" t="s">
        <v>37</v>
      </c>
      <c r="B3" s="7">
        <v>5</v>
      </c>
      <c r="C3" s="7">
        <v>0</v>
      </c>
      <c r="D3" s="7">
        <v>9</v>
      </c>
      <c r="E3" s="7">
        <v>16</v>
      </c>
      <c r="F3" s="7">
        <v>68</v>
      </c>
      <c r="G3" s="7">
        <v>16</v>
      </c>
      <c r="H3" s="7">
        <v>3</v>
      </c>
      <c r="I3" s="7">
        <v>4</v>
      </c>
      <c r="J3" s="7">
        <v>8</v>
      </c>
      <c r="K3" s="7">
        <v>0</v>
      </c>
      <c r="L3" s="7">
        <v>25</v>
      </c>
      <c r="M3" s="7">
        <v>8</v>
      </c>
      <c r="N3" s="7">
        <v>0</v>
      </c>
      <c r="O3" s="7">
        <v>1</v>
      </c>
      <c r="P3" s="7">
        <v>0</v>
      </c>
      <c r="Q3" s="7">
        <v>0</v>
      </c>
      <c r="R3" s="7">
        <v>3</v>
      </c>
      <c r="S3" s="7">
        <v>0</v>
      </c>
    </row>
    <row r="4" spans="1:19" ht="26.25" customHeight="1">
      <c r="A4" s="6" t="s">
        <v>38</v>
      </c>
      <c r="B4" s="7">
        <v>3</v>
      </c>
      <c r="C4" s="7">
        <v>0</v>
      </c>
      <c r="D4" s="7">
        <v>3</v>
      </c>
      <c r="E4" s="7">
        <v>9</v>
      </c>
      <c r="F4" s="7">
        <v>57</v>
      </c>
      <c r="G4" s="7">
        <v>3</v>
      </c>
      <c r="H4" s="7">
        <v>6</v>
      </c>
      <c r="I4" s="7">
        <v>4</v>
      </c>
      <c r="J4" s="7">
        <v>11</v>
      </c>
      <c r="K4" s="7">
        <v>0</v>
      </c>
      <c r="L4" s="7">
        <v>8</v>
      </c>
      <c r="M4" s="7">
        <v>3</v>
      </c>
      <c r="N4" s="7">
        <v>0</v>
      </c>
      <c r="O4" s="7">
        <v>5</v>
      </c>
      <c r="P4" s="7">
        <v>0</v>
      </c>
      <c r="Q4" s="7">
        <v>0</v>
      </c>
      <c r="R4" s="7">
        <v>1</v>
      </c>
      <c r="S4" s="7">
        <v>0</v>
      </c>
    </row>
    <row r="5" spans="1:19" ht="26.25" customHeight="1">
      <c r="A5" s="6" t="s">
        <v>39</v>
      </c>
      <c r="B5" s="7">
        <v>0</v>
      </c>
      <c r="C5" s="7">
        <v>0</v>
      </c>
      <c r="D5" s="7">
        <v>0</v>
      </c>
      <c r="E5" s="7">
        <v>3</v>
      </c>
      <c r="F5" s="7">
        <v>49</v>
      </c>
      <c r="G5" s="7">
        <v>0</v>
      </c>
      <c r="H5" s="7">
        <v>0</v>
      </c>
      <c r="I5" s="7">
        <v>0</v>
      </c>
      <c r="J5" s="7">
        <v>6</v>
      </c>
      <c r="K5" s="7">
        <v>0</v>
      </c>
      <c r="L5" s="7">
        <v>1</v>
      </c>
      <c r="M5" s="7">
        <v>3</v>
      </c>
      <c r="N5" s="7" t="s">
        <v>36</v>
      </c>
      <c r="O5" s="7" t="s">
        <v>36</v>
      </c>
      <c r="P5" s="38">
        <v>0</v>
      </c>
      <c r="Q5" s="38">
        <v>0</v>
      </c>
      <c r="R5" s="38">
        <v>0</v>
      </c>
      <c r="S5" s="38">
        <v>0</v>
      </c>
    </row>
    <row r="6" spans="1:19" ht="26.25" customHeight="1">
      <c r="A6" s="6" t="s">
        <v>40</v>
      </c>
      <c r="B6" s="7">
        <v>3</v>
      </c>
      <c r="C6" s="7">
        <v>0</v>
      </c>
      <c r="D6" s="7">
        <v>2</v>
      </c>
      <c r="E6" s="7">
        <v>6</v>
      </c>
      <c r="F6" s="7">
        <v>39</v>
      </c>
      <c r="G6" s="7">
        <v>6</v>
      </c>
      <c r="H6" s="7">
        <v>5</v>
      </c>
      <c r="I6" s="7">
        <v>1</v>
      </c>
      <c r="J6" s="7">
        <v>2</v>
      </c>
      <c r="K6" s="7">
        <v>0</v>
      </c>
      <c r="L6" s="7">
        <v>8</v>
      </c>
      <c r="M6" s="7">
        <v>1</v>
      </c>
      <c r="N6" s="7" t="s">
        <v>36</v>
      </c>
      <c r="O6" s="7">
        <v>1</v>
      </c>
      <c r="P6" s="38">
        <v>0</v>
      </c>
      <c r="Q6" s="38">
        <v>0</v>
      </c>
      <c r="R6" s="38">
        <v>0</v>
      </c>
      <c r="S6" s="38">
        <v>0</v>
      </c>
    </row>
    <row r="7" spans="1:19" ht="26.25" customHeight="1">
      <c r="A7" s="6" t="s">
        <v>41</v>
      </c>
      <c r="B7" s="7">
        <v>1</v>
      </c>
      <c r="C7" s="7">
        <v>0</v>
      </c>
      <c r="D7" s="7">
        <v>1</v>
      </c>
      <c r="E7" s="7">
        <v>0</v>
      </c>
      <c r="F7" s="7">
        <v>29</v>
      </c>
      <c r="G7" s="7">
        <v>2</v>
      </c>
      <c r="H7" s="7">
        <v>0</v>
      </c>
      <c r="I7" s="7">
        <v>0</v>
      </c>
      <c r="J7" s="7">
        <v>1</v>
      </c>
      <c r="K7" s="7">
        <v>0</v>
      </c>
      <c r="L7" s="7">
        <v>0</v>
      </c>
      <c r="M7" s="7">
        <v>2</v>
      </c>
      <c r="N7" s="38">
        <v>0</v>
      </c>
      <c r="O7" s="38">
        <v>0</v>
      </c>
      <c r="P7" s="7" t="s">
        <v>36</v>
      </c>
      <c r="Q7" s="7" t="s">
        <v>36</v>
      </c>
      <c r="R7" s="7" t="s">
        <v>36</v>
      </c>
      <c r="S7" s="7" t="s">
        <v>36</v>
      </c>
    </row>
    <row r="8" spans="1:19" ht="26.25" customHeight="1">
      <c r="A8" s="6" t="s">
        <v>42</v>
      </c>
      <c r="B8" s="7">
        <v>1</v>
      </c>
      <c r="C8" s="7">
        <v>0</v>
      </c>
      <c r="D8" s="7">
        <v>2</v>
      </c>
      <c r="E8" s="7">
        <v>1</v>
      </c>
      <c r="F8" s="7">
        <v>18</v>
      </c>
      <c r="G8" s="7">
        <v>5</v>
      </c>
      <c r="H8" s="7">
        <v>1</v>
      </c>
      <c r="I8" s="7">
        <v>0</v>
      </c>
      <c r="J8" s="7">
        <v>0</v>
      </c>
      <c r="K8" s="7">
        <v>0</v>
      </c>
      <c r="L8" s="7">
        <v>2</v>
      </c>
      <c r="M8" s="7">
        <v>0</v>
      </c>
      <c r="N8" s="38">
        <v>0</v>
      </c>
      <c r="O8" s="38">
        <v>0</v>
      </c>
      <c r="P8" s="7" t="s">
        <v>36</v>
      </c>
      <c r="Q8" s="7" t="s">
        <v>36</v>
      </c>
      <c r="R8" s="7" t="s">
        <v>36</v>
      </c>
      <c r="S8" s="7" t="s">
        <v>36</v>
      </c>
    </row>
    <row r="9" spans="1:19" ht="26.25" customHeight="1" thickBot="1">
      <c r="A9" s="8" t="s">
        <v>43</v>
      </c>
      <c r="B9" s="9">
        <v>1</v>
      </c>
      <c r="C9" s="9">
        <v>0</v>
      </c>
      <c r="D9" s="9">
        <v>4</v>
      </c>
      <c r="E9" s="9">
        <v>10</v>
      </c>
      <c r="F9" s="9">
        <v>48</v>
      </c>
      <c r="G9" s="9">
        <v>10</v>
      </c>
      <c r="H9" s="9">
        <v>2</v>
      </c>
      <c r="I9" s="9">
        <v>2</v>
      </c>
      <c r="J9" s="9">
        <v>1</v>
      </c>
      <c r="K9" s="9">
        <v>0</v>
      </c>
      <c r="L9" s="9">
        <v>17</v>
      </c>
      <c r="M9" s="9">
        <v>3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</row>
    <row r="10" ht="45.75" customHeight="1" thickBot="1"/>
    <row r="11" spans="1:19" s="3" customFormat="1" ht="45" customHeight="1" thickBot="1">
      <c r="A11" s="10" t="s">
        <v>29</v>
      </c>
      <c r="B11" s="2" t="s">
        <v>34</v>
      </c>
      <c r="C11" s="2" t="s">
        <v>21</v>
      </c>
      <c r="D11" s="2" t="s">
        <v>12</v>
      </c>
      <c r="E11" s="2" t="s">
        <v>13</v>
      </c>
      <c r="F11" s="2" t="s">
        <v>14</v>
      </c>
      <c r="G11" s="2" t="s">
        <v>15</v>
      </c>
      <c r="H11" s="2" t="s">
        <v>16</v>
      </c>
      <c r="I11" s="2" t="s">
        <v>17</v>
      </c>
      <c r="J11" s="2" t="s">
        <v>18</v>
      </c>
      <c r="K11" s="2" t="s">
        <v>19</v>
      </c>
      <c r="L11" s="2" t="s">
        <v>35</v>
      </c>
      <c r="M11" s="2" t="s">
        <v>20</v>
      </c>
      <c r="N11" s="2" t="s">
        <v>22</v>
      </c>
      <c r="O11" s="2" t="s">
        <v>23</v>
      </c>
      <c r="P11" s="2" t="s">
        <v>24</v>
      </c>
      <c r="Q11" s="2" t="s">
        <v>25</v>
      </c>
      <c r="R11" s="2" t="s">
        <v>26</v>
      </c>
      <c r="S11" s="2" t="s">
        <v>27</v>
      </c>
    </row>
    <row r="12" spans="1:19" ht="26.25" customHeight="1">
      <c r="A12" s="4" t="s">
        <v>28</v>
      </c>
      <c r="B12" s="11">
        <v>0.17</v>
      </c>
      <c r="C12" s="11" t="s">
        <v>36</v>
      </c>
      <c r="D12" s="11">
        <v>0.39</v>
      </c>
      <c r="E12" s="11">
        <v>0.83</v>
      </c>
      <c r="F12" s="11">
        <v>5.7</v>
      </c>
      <c r="G12" s="11">
        <v>0.78</v>
      </c>
      <c r="H12" s="11">
        <v>0.31</v>
      </c>
      <c r="I12" s="11">
        <v>0.2</v>
      </c>
      <c r="J12" s="11">
        <v>0.54</v>
      </c>
      <c r="K12" s="11" t="s">
        <v>36</v>
      </c>
      <c r="L12" s="11">
        <v>1.13</v>
      </c>
      <c r="M12" s="11">
        <v>0.37</v>
      </c>
      <c r="N12" s="11" t="s">
        <v>36</v>
      </c>
      <c r="O12" s="11">
        <v>0.58</v>
      </c>
      <c r="P12" s="11" t="s">
        <v>36</v>
      </c>
      <c r="Q12" s="11" t="s">
        <v>36</v>
      </c>
      <c r="R12" s="11">
        <v>0.8</v>
      </c>
      <c r="S12" s="11" t="s">
        <v>36</v>
      </c>
    </row>
    <row r="13" spans="1:19" ht="26.25" customHeight="1">
      <c r="A13" s="6" t="s">
        <v>37</v>
      </c>
      <c r="B13" s="12">
        <v>0.23</v>
      </c>
      <c r="C13" s="12">
        <v>0</v>
      </c>
      <c r="D13" s="12">
        <v>0.64</v>
      </c>
      <c r="E13" s="12">
        <v>1.14</v>
      </c>
      <c r="F13" s="12">
        <v>4.86</v>
      </c>
      <c r="G13" s="12">
        <v>1.14</v>
      </c>
      <c r="H13" s="12">
        <v>0.21</v>
      </c>
      <c r="I13" s="12">
        <v>0.29</v>
      </c>
      <c r="J13" s="12">
        <v>0.57</v>
      </c>
      <c r="K13" s="12">
        <v>0</v>
      </c>
      <c r="L13" s="12">
        <v>1.79</v>
      </c>
      <c r="M13" s="12">
        <v>0.57</v>
      </c>
      <c r="N13" s="13">
        <v>0</v>
      </c>
      <c r="O13" s="12">
        <v>0.2</v>
      </c>
      <c r="P13" s="12">
        <v>0</v>
      </c>
      <c r="Q13" s="12">
        <v>0</v>
      </c>
      <c r="R13" s="12">
        <v>3</v>
      </c>
      <c r="S13" s="12">
        <v>0</v>
      </c>
    </row>
    <row r="14" spans="1:19" ht="26.25" customHeight="1">
      <c r="A14" s="6" t="s">
        <v>38</v>
      </c>
      <c r="B14" s="12">
        <v>0.19</v>
      </c>
      <c r="C14" s="12">
        <v>0</v>
      </c>
      <c r="D14" s="12">
        <v>0.27</v>
      </c>
      <c r="E14" s="12">
        <v>0.82</v>
      </c>
      <c r="F14" s="12">
        <v>5.18</v>
      </c>
      <c r="G14" s="12">
        <v>0.27</v>
      </c>
      <c r="H14" s="12">
        <v>0.55</v>
      </c>
      <c r="I14" s="12">
        <v>0.36</v>
      </c>
      <c r="J14" s="12">
        <v>1</v>
      </c>
      <c r="K14" s="12">
        <v>0</v>
      </c>
      <c r="L14" s="12">
        <v>0.73</v>
      </c>
      <c r="M14" s="12">
        <v>0.27</v>
      </c>
      <c r="N14" s="12">
        <v>0</v>
      </c>
      <c r="O14" s="12">
        <v>1.25</v>
      </c>
      <c r="P14" s="12">
        <v>0</v>
      </c>
      <c r="Q14" s="12">
        <v>0</v>
      </c>
      <c r="R14" s="12">
        <v>1</v>
      </c>
      <c r="S14" s="12">
        <v>0</v>
      </c>
    </row>
    <row r="15" spans="1:19" ht="26.25" customHeight="1">
      <c r="A15" s="6" t="s">
        <v>39</v>
      </c>
      <c r="B15" s="12">
        <v>0</v>
      </c>
      <c r="C15" s="12">
        <v>0</v>
      </c>
      <c r="D15" s="12">
        <v>0</v>
      </c>
      <c r="E15" s="12">
        <v>0.3</v>
      </c>
      <c r="F15" s="12">
        <v>4.9</v>
      </c>
      <c r="G15" s="12">
        <v>0</v>
      </c>
      <c r="H15" s="12">
        <v>0</v>
      </c>
      <c r="I15" s="12">
        <v>0</v>
      </c>
      <c r="J15" s="12">
        <v>0.6</v>
      </c>
      <c r="K15" s="12">
        <v>0</v>
      </c>
      <c r="L15" s="12">
        <v>0.1</v>
      </c>
      <c r="M15" s="12">
        <v>0.3</v>
      </c>
      <c r="N15" s="12" t="s">
        <v>36</v>
      </c>
      <c r="O15" s="12" t="s">
        <v>36</v>
      </c>
      <c r="P15" s="12">
        <v>0</v>
      </c>
      <c r="Q15" s="12">
        <v>0</v>
      </c>
      <c r="R15" s="12">
        <v>0</v>
      </c>
      <c r="S15" s="12">
        <v>0</v>
      </c>
    </row>
    <row r="16" spans="1:19" ht="26.25" customHeight="1">
      <c r="A16" s="6" t="s">
        <v>40</v>
      </c>
      <c r="B16" s="12">
        <v>0.25</v>
      </c>
      <c r="C16" s="12">
        <v>0</v>
      </c>
      <c r="D16" s="12">
        <v>0.29</v>
      </c>
      <c r="E16" s="12">
        <v>0.86</v>
      </c>
      <c r="F16" s="12">
        <v>5.57</v>
      </c>
      <c r="G16" s="12">
        <v>0.86</v>
      </c>
      <c r="H16" s="12">
        <v>0.71</v>
      </c>
      <c r="I16" s="12">
        <v>0.14</v>
      </c>
      <c r="J16" s="12">
        <v>0.29</v>
      </c>
      <c r="K16" s="12">
        <v>0</v>
      </c>
      <c r="L16" s="12">
        <v>1.14</v>
      </c>
      <c r="M16" s="12">
        <v>0.14</v>
      </c>
      <c r="N16" s="12" t="s">
        <v>36</v>
      </c>
      <c r="O16" s="12">
        <v>1</v>
      </c>
      <c r="P16" s="12">
        <v>0</v>
      </c>
      <c r="Q16" s="12">
        <v>0</v>
      </c>
      <c r="R16" s="12">
        <v>0</v>
      </c>
      <c r="S16" s="12">
        <v>0</v>
      </c>
    </row>
    <row r="17" spans="1:19" ht="26.25" customHeight="1">
      <c r="A17" s="6" t="s">
        <v>41</v>
      </c>
      <c r="B17" s="13">
        <v>0.17</v>
      </c>
      <c r="C17" s="12">
        <v>0</v>
      </c>
      <c r="D17" s="12">
        <v>0.25</v>
      </c>
      <c r="E17" s="12">
        <v>0</v>
      </c>
      <c r="F17" s="12">
        <v>7.25</v>
      </c>
      <c r="G17" s="12">
        <v>0.5</v>
      </c>
      <c r="H17" s="12">
        <v>0</v>
      </c>
      <c r="I17" s="12">
        <v>0</v>
      </c>
      <c r="J17" s="12">
        <v>0.25</v>
      </c>
      <c r="K17" s="12">
        <v>0</v>
      </c>
      <c r="L17" s="12">
        <v>0</v>
      </c>
      <c r="M17" s="12">
        <v>0.5</v>
      </c>
      <c r="N17" s="12">
        <v>0</v>
      </c>
      <c r="O17" s="12">
        <v>0</v>
      </c>
      <c r="P17" s="12" t="s">
        <v>36</v>
      </c>
      <c r="Q17" s="12" t="s">
        <v>36</v>
      </c>
      <c r="R17" s="12" t="s">
        <v>36</v>
      </c>
      <c r="S17" s="12" t="s">
        <v>36</v>
      </c>
    </row>
    <row r="18" spans="1:19" ht="26.25" customHeight="1">
      <c r="A18" s="6" t="s">
        <v>42</v>
      </c>
      <c r="B18" s="12">
        <v>0.33</v>
      </c>
      <c r="C18" s="12">
        <v>0</v>
      </c>
      <c r="D18" s="12">
        <v>1</v>
      </c>
      <c r="E18" s="12">
        <v>0.5</v>
      </c>
      <c r="F18" s="12">
        <v>9</v>
      </c>
      <c r="G18" s="12">
        <v>2.5</v>
      </c>
      <c r="H18" s="12">
        <v>0.5</v>
      </c>
      <c r="I18" s="12">
        <v>0</v>
      </c>
      <c r="J18" s="12">
        <v>0</v>
      </c>
      <c r="K18" s="12">
        <v>0</v>
      </c>
      <c r="L18" s="12">
        <v>1</v>
      </c>
      <c r="M18" s="12">
        <v>0</v>
      </c>
      <c r="N18" s="12">
        <v>0</v>
      </c>
      <c r="O18" s="12">
        <v>0</v>
      </c>
      <c r="P18" s="12" t="s">
        <v>36</v>
      </c>
      <c r="Q18" s="12" t="s">
        <v>36</v>
      </c>
      <c r="R18" s="12" t="s">
        <v>36</v>
      </c>
      <c r="S18" s="12" t="s">
        <v>36</v>
      </c>
    </row>
    <row r="19" spans="1:19" ht="26.25" customHeight="1">
      <c r="A19" s="6" t="s">
        <v>43</v>
      </c>
      <c r="B19" s="12">
        <v>0.1</v>
      </c>
      <c r="C19" s="12">
        <v>0</v>
      </c>
      <c r="D19" s="12">
        <v>0.67</v>
      </c>
      <c r="E19" s="12">
        <v>1.67</v>
      </c>
      <c r="F19" s="12">
        <v>8</v>
      </c>
      <c r="G19" s="12">
        <v>1.67</v>
      </c>
      <c r="H19" s="12">
        <v>0.33</v>
      </c>
      <c r="I19" s="12">
        <v>0.33</v>
      </c>
      <c r="J19" s="12">
        <v>0.17</v>
      </c>
      <c r="K19" s="12">
        <v>0</v>
      </c>
      <c r="L19" s="12">
        <v>2.83</v>
      </c>
      <c r="M19" s="12">
        <v>0.5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 hidden="1" thickBot="1">
      <c r="A20" s="8" t="s">
        <v>36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U3" sqref="U3"/>
      <selection pane="topRight" activeCell="U3" sqref="U3"/>
      <selection pane="bottomLeft" activeCell="U3" sqref="U3"/>
      <selection pane="bottomRight" activeCell="U3" sqref="U3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10</v>
      </c>
      <c r="B1" s="2" t="s">
        <v>34</v>
      </c>
      <c r="C1" s="2" t="s">
        <v>21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35</v>
      </c>
      <c r="M1" s="2" t="s">
        <v>20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</row>
    <row r="2" spans="1:19" ht="26.25" customHeight="1">
      <c r="A2" s="4" t="s">
        <v>28</v>
      </c>
      <c r="B2" s="5">
        <v>2</v>
      </c>
      <c r="C2" s="5">
        <v>0</v>
      </c>
      <c r="D2" s="5">
        <v>19</v>
      </c>
      <c r="E2" s="5">
        <v>40</v>
      </c>
      <c r="F2" s="5">
        <v>285</v>
      </c>
      <c r="G2" s="5">
        <v>50</v>
      </c>
      <c r="H2" s="5">
        <v>18</v>
      </c>
      <c r="I2" s="5">
        <v>8</v>
      </c>
      <c r="J2" s="5">
        <v>27</v>
      </c>
      <c r="K2" s="5">
        <v>0</v>
      </c>
      <c r="L2" s="5">
        <v>102</v>
      </c>
      <c r="M2" s="5">
        <v>6</v>
      </c>
      <c r="N2" s="5">
        <v>0</v>
      </c>
      <c r="O2" s="5">
        <v>9</v>
      </c>
      <c r="P2" s="5">
        <v>0</v>
      </c>
      <c r="Q2" s="5">
        <v>0</v>
      </c>
      <c r="R2" s="5">
        <v>3</v>
      </c>
      <c r="S2" s="5">
        <v>0</v>
      </c>
    </row>
    <row r="3" spans="1:19" ht="26.25" customHeight="1">
      <c r="A3" s="6" t="s">
        <v>37</v>
      </c>
      <c r="B3" s="7">
        <v>0</v>
      </c>
      <c r="C3" s="7">
        <v>0</v>
      </c>
      <c r="D3" s="7">
        <v>12</v>
      </c>
      <c r="E3" s="7">
        <v>13</v>
      </c>
      <c r="F3" s="7">
        <v>71</v>
      </c>
      <c r="G3" s="7">
        <v>19</v>
      </c>
      <c r="H3" s="7">
        <v>3</v>
      </c>
      <c r="I3" s="7">
        <v>2</v>
      </c>
      <c r="J3" s="7">
        <v>9</v>
      </c>
      <c r="K3" s="7">
        <v>0</v>
      </c>
      <c r="L3" s="7">
        <v>28</v>
      </c>
      <c r="M3" s="7">
        <v>2</v>
      </c>
      <c r="N3" s="7">
        <v>0</v>
      </c>
      <c r="O3" s="7">
        <v>1</v>
      </c>
      <c r="P3" s="7">
        <v>0</v>
      </c>
      <c r="Q3" s="7">
        <v>0</v>
      </c>
      <c r="R3" s="7">
        <v>1</v>
      </c>
      <c r="S3" s="7">
        <v>0</v>
      </c>
    </row>
    <row r="4" spans="1:19" ht="26.25" customHeight="1">
      <c r="A4" s="6" t="s">
        <v>38</v>
      </c>
      <c r="B4" s="7">
        <v>0</v>
      </c>
      <c r="C4" s="7">
        <v>0</v>
      </c>
      <c r="D4" s="7">
        <v>2</v>
      </c>
      <c r="E4" s="7">
        <v>13</v>
      </c>
      <c r="F4" s="7">
        <v>69</v>
      </c>
      <c r="G4" s="7">
        <v>9</v>
      </c>
      <c r="H4" s="7">
        <v>2</v>
      </c>
      <c r="I4" s="7">
        <v>3</v>
      </c>
      <c r="J4" s="7">
        <v>6</v>
      </c>
      <c r="K4" s="7">
        <v>0</v>
      </c>
      <c r="L4" s="7">
        <v>24</v>
      </c>
      <c r="M4" s="7">
        <v>2</v>
      </c>
      <c r="N4" s="7">
        <v>0</v>
      </c>
      <c r="O4" s="7">
        <v>7</v>
      </c>
      <c r="P4" s="7">
        <v>0</v>
      </c>
      <c r="Q4" s="7">
        <v>0</v>
      </c>
      <c r="R4" s="7">
        <v>1</v>
      </c>
      <c r="S4" s="7">
        <v>0</v>
      </c>
    </row>
    <row r="5" spans="1:19" ht="26.25" customHeight="1">
      <c r="A5" s="6" t="s">
        <v>39</v>
      </c>
      <c r="B5" s="7">
        <v>0</v>
      </c>
      <c r="C5" s="7">
        <v>0</v>
      </c>
      <c r="D5" s="7">
        <v>1</v>
      </c>
      <c r="E5" s="7">
        <v>6</v>
      </c>
      <c r="F5" s="7">
        <v>30</v>
      </c>
      <c r="G5" s="7">
        <v>0</v>
      </c>
      <c r="H5" s="7">
        <v>0</v>
      </c>
      <c r="I5" s="7">
        <v>0</v>
      </c>
      <c r="J5" s="7">
        <v>3</v>
      </c>
      <c r="K5" s="7">
        <v>0</v>
      </c>
      <c r="L5" s="7">
        <v>6</v>
      </c>
      <c r="M5" s="7">
        <v>0</v>
      </c>
      <c r="N5" s="7" t="s">
        <v>36</v>
      </c>
      <c r="O5" s="7">
        <v>1</v>
      </c>
      <c r="P5" s="38">
        <v>0</v>
      </c>
      <c r="Q5" s="38">
        <v>0</v>
      </c>
      <c r="R5" s="38">
        <v>0</v>
      </c>
      <c r="S5" s="38">
        <v>0</v>
      </c>
    </row>
    <row r="6" spans="1:19" ht="26.25" customHeight="1">
      <c r="A6" s="6" t="s">
        <v>40</v>
      </c>
      <c r="B6" s="7">
        <v>2</v>
      </c>
      <c r="C6" s="7">
        <v>0</v>
      </c>
      <c r="D6" s="7">
        <v>2</v>
      </c>
      <c r="E6" s="7">
        <v>2</v>
      </c>
      <c r="F6" s="7">
        <v>34</v>
      </c>
      <c r="G6" s="7">
        <v>5</v>
      </c>
      <c r="H6" s="7">
        <v>9</v>
      </c>
      <c r="I6" s="7">
        <v>1</v>
      </c>
      <c r="J6" s="7">
        <v>4</v>
      </c>
      <c r="K6" s="7">
        <v>0</v>
      </c>
      <c r="L6" s="7">
        <v>9</v>
      </c>
      <c r="M6" s="7">
        <v>1</v>
      </c>
      <c r="N6" s="7" t="s">
        <v>36</v>
      </c>
      <c r="O6" s="7" t="s">
        <v>36</v>
      </c>
      <c r="P6" s="38">
        <v>0</v>
      </c>
      <c r="Q6" s="38">
        <v>0</v>
      </c>
      <c r="R6" s="38">
        <v>0</v>
      </c>
      <c r="S6" s="38">
        <v>0</v>
      </c>
    </row>
    <row r="7" spans="1:19" ht="26.25" customHeight="1">
      <c r="A7" s="6" t="s">
        <v>41</v>
      </c>
      <c r="B7" s="7">
        <v>0</v>
      </c>
      <c r="C7" s="7">
        <v>0</v>
      </c>
      <c r="D7" s="7">
        <v>0</v>
      </c>
      <c r="E7" s="7">
        <v>0</v>
      </c>
      <c r="F7" s="7">
        <v>21</v>
      </c>
      <c r="G7" s="7">
        <v>7</v>
      </c>
      <c r="H7" s="7">
        <v>1</v>
      </c>
      <c r="I7" s="7">
        <v>2</v>
      </c>
      <c r="J7" s="7">
        <v>2</v>
      </c>
      <c r="K7" s="7">
        <v>0</v>
      </c>
      <c r="L7" s="7">
        <v>5</v>
      </c>
      <c r="M7" s="7">
        <v>0</v>
      </c>
      <c r="N7" s="38">
        <v>0</v>
      </c>
      <c r="O7" s="38">
        <v>0</v>
      </c>
      <c r="P7" s="7" t="s">
        <v>36</v>
      </c>
      <c r="Q7" s="7" t="s">
        <v>36</v>
      </c>
      <c r="R7" s="7">
        <v>1</v>
      </c>
      <c r="S7" s="7" t="s">
        <v>36</v>
      </c>
    </row>
    <row r="8" spans="1:19" ht="26.25" customHeight="1">
      <c r="A8" s="6" t="s">
        <v>42</v>
      </c>
      <c r="B8" s="7">
        <v>0</v>
      </c>
      <c r="C8" s="7">
        <v>0</v>
      </c>
      <c r="D8" s="7">
        <v>0</v>
      </c>
      <c r="E8" s="7">
        <v>0</v>
      </c>
      <c r="F8" s="7">
        <v>4</v>
      </c>
      <c r="G8" s="7">
        <v>1</v>
      </c>
      <c r="H8" s="7">
        <v>1</v>
      </c>
      <c r="I8" s="7">
        <v>0</v>
      </c>
      <c r="J8" s="7">
        <v>1</v>
      </c>
      <c r="K8" s="7">
        <v>0</v>
      </c>
      <c r="L8" s="7">
        <v>2</v>
      </c>
      <c r="M8" s="7">
        <v>0</v>
      </c>
      <c r="N8" s="38">
        <v>0</v>
      </c>
      <c r="O8" s="38">
        <v>0</v>
      </c>
      <c r="P8" s="7" t="s">
        <v>36</v>
      </c>
      <c r="Q8" s="7" t="s">
        <v>36</v>
      </c>
      <c r="R8" s="7" t="s">
        <v>36</v>
      </c>
      <c r="S8" s="7" t="s">
        <v>36</v>
      </c>
    </row>
    <row r="9" spans="1:19" ht="26.25" customHeight="1" thickBot="1">
      <c r="A9" s="8" t="s">
        <v>43</v>
      </c>
      <c r="B9" s="9">
        <v>0</v>
      </c>
      <c r="C9" s="9">
        <v>0</v>
      </c>
      <c r="D9" s="9">
        <v>2</v>
      </c>
      <c r="E9" s="9">
        <v>6</v>
      </c>
      <c r="F9" s="9">
        <v>56</v>
      </c>
      <c r="G9" s="9">
        <v>9</v>
      </c>
      <c r="H9" s="9">
        <v>2</v>
      </c>
      <c r="I9" s="9">
        <v>0</v>
      </c>
      <c r="J9" s="9">
        <v>2</v>
      </c>
      <c r="K9" s="9">
        <v>0</v>
      </c>
      <c r="L9" s="9">
        <v>28</v>
      </c>
      <c r="M9" s="9">
        <v>1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</row>
    <row r="10" ht="45.75" customHeight="1" thickBot="1"/>
    <row r="11" spans="1:19" s="3" customFormat="1" ht="45" customHeight="1" thickBot="1">
      <c r="A11" s="10" t="s">
        <v>29</v>
      </c>
      <c r="B11" s="2" t="s">
        <v>34</v>
      </c>
      <c r="C11" s="2" t="s">
        <v>21</v>
      </c>
      <c r="D11" s="2" t="s">
        <v>12</v>
      </c>
      <c r="E11" s="2" t="s">
        <v>13</v>
      </c>
      <c r="F11" s="2" t="s">
        <v>14</v>
      </c>
      <c r="G11" s="2" t="s">
        <v>15</v>
      </c>
      <c r="H11" s="2" t="s">
        <v>16</v>
      </c>
      <c r="I11" s="2" t="s">
        <v>17</v>
      </c>
      <c r="J11" s="2" t="s">
        <v>18</v>
      </c>
      <c r="K11" s="2" t="s">
        <v>19</v>
      </c>
      <c r="L11" s="2" t="s">
        <v>35</v>
      </c>
      <c r="M11" s="2" t="s">
        <v>20</v>
      </c>
      <c r="N11" s="2" t="s">
        <v>22</v>
      </c>
      <c r="O11" s="2" t="s">
        <v>23</v>
      </c>
      <c r="P11" s="2" t="s">
        <v>24</v>
      </c>
      <c r="Q11" s="2" t="s">
        <v>25</v>
      </c>
      <c r="R11" s="2" t="s">
        <v>26</v>
      </c>
      <c r="S11" s="2" t="s">
        <v>27</v>
      </c>
    </row>
    <row r="12" spans="1:19" ht="26.25" customHeight="1">
      <c r="A12" s="4" t="s">
        <v>28</v>
      </c>
      <c r="B12" s="11">
        <v>0.02</v>
      </c>
      <c r="C12" s="11" t="s">
        <v>36</v>
      </c>
      <c r="D12" s="11">
        <v>0.35</v>
      </c>
      <c r="E12" s="11">
        <v>0.74</v>
      </c>
      <c r="F12" s="11">
        <v>5.28</v>
      </c>
      <c r="G12" s="11">
        <v>0.93</v>
      </c>
      <c r="H12" s="11">
        <v>0.33</v>
      </c>
      <c r="I12" s="11">
        <v>0.15</v>
      </c>
      <c r="J12" s="11">
        <v>0.5</v>
      </c>
      <c r="K12" s="11" t="s">
        <v>36</v>
      </c>
      <c r="L12" s="11">
        <v>1.89</v>
      </c>
      <c r="M12" s="11">
        <v>0.11</v>
      </c>
      <c r="N12" s="11" t="s">
        <v>36</v>
      </c>
      <c r="O12" s="11">
        <v>0.75</v>
      </c>
      <c r="P12" s="11" t="s">
        <v>36</v>
      </c>
      <c r="Q12" s="11" t="s">
        <v>36</v>
      </c>
      <c r="R12" s="11">
        <v>0.6</v>
      </c>
      <c r="S12" s="11" t="s">
        <v>36</v>
      </c>
    </row>
    <row r="13" spans="1:19" ht="26.25" customHeight="1">
      <c r="A13" s="6" t="s">
        <v>37</v>
      </c>
      <c r="B13" s="12">
        <v>0</v>
      </c>
      <c r="C13" s="12">
        <v>0</v>
      </c>
      <c r="D13" s="12">
        <v>0.86</v>
      </c>
      <c r="E13" s="12">
        <v>0.93</v>
      </c>
      <c r="F13" s="12">
        <v>5.07</v>
      </c>
      <c r="G13" s="12">
        <v>1.36</v>
      </c>
      <c r="H13" s="12">
        <v>0.21</v>
      </c>
      <c r="I13" s="12">
        <v>0.14</v>
      </c>
      <c r="J13" s="12">
        <v>0.64</v>
      </c>
      <c r="K13" s="12">
        <v>0</v>
      </c>
      <c r="L13" s="12">
        <v>2</v>
      </c>
      <c r="M13" s="12">
        <v>0.14</v>
      </c>
      <c r="N13" s="13">
        <v>0</v>
      </c>
      <c r="O13" s="12">
        <v>0.2</v>
      </c>
      <c r="P13" s="12">
        <v>0</v>
      </c>
      <c r="Q13" s="12">
        <v>0</v>
      </c>
      <c r="R13" s="12">
        <v>1</v>
      </c>
      <c r="S13" s="12">
        <v>0</v>
      </c>
    </row>
    <row r="14" spans="1:19" ht="26.25" customHeight="1">
      <c r="A14" s="6" t="s">
        <v>38</v>
      </c>
      <c r="B14" s="12">
        <v>0</v>
      </c>
      <c r="C14" s="12">
        <v>0</v>
      </c>
      <c r="D14" s="12">
        <v>0.18</v>
      </c>
      <c r="E14" s="12">
        <v>1.18</v>
      </c>
      <c r="F14" s="12">
        <v>6.27</v>
      </c>
      <c r="G14" s="12">
        <v>0.82</v>
      </c>
      <c r="H14" s="12">
        <v>0.18</v>
      </c>
      <c r="I14" s="12">
        <v>0.27</v>
      </c>
      <c r="J14" s="12">
        <v>0.55</v>
      </c>
      <c r="K14" s="12">
        <v>0</v>
      </c>
      <c r="L14" s="12">
        <v>2.18</v>
      </c>
      <c r="M14" s="12">
        <v>0.18</v>
      </c>
      <c r="N14" s="12">
        <v>0</v>
      </c>
      <c r="O14" s="12">
        <v>1.75</v>
      </c>
      <c r="P14" s="12">
        <v>0</v>
      </c>
      <c r="Q14" s="12">
        <v>0</v>
      </c>
      <c r="R14" s="12">
        <v>1</v>
      </c>
      <c r="S14" s="12">
        <v>0</v>
      </c>
    </row>
    <row r="15" spans="1:19" ht="26.25" customHeight="1">
      <c r="A15" s="6" t="s">
        <v>39</v>
      </c>
      <c r="B15" s="12">
        <v>0</v>
      </c>
      <c r="C15" s="12">
        <v>0</v>
      </c>
      <c r="D15" s="12">
        <v>0.1</v>
      </c>
      <c r="E15" s="12">
        <v>0.6</v>
      </c>
      <c r="F15" s="12">
        <v>3</v>
      </c>
      <c r="G15" s="12">
        <v>0</v>
      </c>
      <c r="H15" s="12">
        <v>0</v>
      </c>
      <c r="I15" s="12">
        <v>0</v>
      </c>
      <c r="J15" s="12">
        <v>0.3</v>
      </c>
      <c r="K15" s="12">
        <v>0</v>
      </c>
      <c r="L15" s="12">
        <v>0.6</v>
      </c>
      <c r="M15" s="12">
        <v>0</v>
      </c>
      <c r="N15" s="12" t="s">
        <v>36</v>
      </c>
      <c r="O15" s="12">
        <v>1</v>
      </c>
      <c r="P15" s="12">
        <v>0</v>
      </c>
      <c r="Q15" s="12">
        <v>0</v>
      </c>
      <c r="R15" s="12">
        <v>0</v>
      </c>
      <c r="S15" s="12">
        <v>0</v>
      </c>
    </row>
    <row r="16" spans="1:19" ht="26.25" customHeight="1">
      <c r="A16" s="6" t="s">
        <v>40</v>
      </c>
      <c r="B16" s="12">
        <v>0.17</v>
      </c>
      <c r="C16" s="12">
        <v>0</v>
      </c>
      <c r="D16" s="12">
        <v>0.29</v>
      </c>
      <c r="E16" s="12">
        <v>0.29</v>
      </c>
      <c r="F16" s="12">
        <v>4.86</v>
      </c>
      <c r="G16" s="12">
        <v>0.71</v>
      </c>
      <c r="H16" s="12">
        <v>1.29</v>
      </c>
      <c r="I16" s="12">
        <v>0.14</v>
      </c>
      <c r="J16" s="12">
        <v>0.57</v>
      </c>
      <c r="K16" s="12">
        <v>0</v>
      </c>
      <c r="L16" s="12">
        <v>1.29</v>
      </c>
      <c r="M16" s="12">
        <v>0.14</v>
      </c>
      <c r="N16" s="12" t="s">
        <v>36</v>
      </c>
      <c r="O16" s="12" t="s">
        <v>36</v>
      </c>
      <c r="P16" s="12">
        <v>0</v>
      </c>
      <c r="Q16" s="12">
        <v>0</v>
      </c>
      <c r="R16" s="12">
        <v>0</v>
      </c>
      <c r="S16" s="12">
        <v>0</v>
      </c>
    </row>
    <row r="17" spans="1:19" ht="26.25" customHeight="1">
      <c r="A17" s="6" t="s">
        <v>41</v>
      </c>
      <c r="B17" s="13">
        <v>0</v>
      </c>
      <c r="C17" s="12">
        <v>0</v>
      </c>
      <c r="D17" s="12">
        <v>0</v>
      </c>
      <c r="E17" s="12">
        <v>0</v>
      </c>
      <c r="F17" s="12">
        <v>5.25</v>
      </c>
      <c r="G17" s="12">
        <v>1.75</v>
      </c>
      <c r="H17" s="12">
        <v>0.25</v>
      </c>
      <c r="I17" s="12">
        <v>0.5</v>
      </c>
      <c r="J17" s="12">
        <v>0.5</v>
      </c>
      <c r="K17" s="12">
        <v>0</v>
      </c>
      <c r="L17" s="12">
        <v>1.25</v>
      </c>
      <c r="M17" s="12">
        <v>0</v>
      </c>
      <c r="N17" s="12">
        <v>0</v>
      </c>
      <c r="O17" s="12">
        <v>0</v>
      </c>
      <c r="P17" s="12" t="s">
        <v>36</v>
      </c>
      <c r="Q17" s="12" t="s">
        <v>36</v>
      </c>
      <c r="R17" s="12">
        <v>1</v>
      </c>
      <c r="S17" s="12" t="s">
        <v>36</v>
      </c>
    </row>
    <row r="18" spans="1:19" ht="26.25" customHeight="1">
      <c r="A18" s="6" t="s">
        <v>42</v>
      </c>
      <c r="B18" s="12">
        <v>0</v>
      </c>
      <c r="C18" s="12">
        <v>0</v>
      </c>
      <c r="D18" s="12">
        <v>0</v>
      </c>
      <c r="E18" s="12">
        <v>0</v>
      </c>
      <c r="F18" s="12">
        <v>2</v>
      </c>
      <c r="G18" s="12">
        <v>0.5</v>
      </c>
      <c r="H18" s="12">
        <v>0.5</v>
      </c>
      <c r="I18" s="12">
        <v>0</v>
      </c>
      <c r="J18" s="12">
        <v>0.5</v>
      </c>
      <c r="K18" s="12">
        <v>0</v>
      </c>
      <c r="L18" s="12">
        <v>1</v>
      </c>
      <c r="M18" s="12">
        <v>0</v>
      </c>
      <c r="N18" s="12">
        <v>0</v>
      </c>
      <c r="O18" s="12">
        <v>0</v>
      </c>
      <c r="P18" s="12" t="s">
        <v>36</v>
      </c>
      <c r="Q18" s="12" t="s">
        <v>36</v>
      </c>
      <c r="R18" s="12" t="s">
        <v>36</v>
      </c>
      <c r="S18" s="12" t="s">
        <v>36</v>
      </c>
    </row>
    <row r="19" spans="1:19" ht="26.25" customHeight="1">
      <c r="A19" s="6" t="s">
        <v>43</v>
      </c>
      <c r="B19" s="12">
        <v>0</v>
      </c>
      <c r="C19" s="12">
        <v>0</v>
      </c>
      <c r="D19" s="12">
        <v>0.33</v>
      </c>
      <c r="E19" s="12">
        <v>1</v>
      </c>
      <c r="F19" s="12">
        <v>9.33</v>
      </c>
      <c r="G19" s="12">
        <v>1.5</v>
      </c>
      <c r="H19" s="12">
        <v>0.33</v>
      </c>
      <c r="I19" s="12">
        <v>0</v>
      </c>
      <c r="J19" s="12">
        <v>0.33</v>
      </c>
      <c r="K19" s="12">
        <v>0</v>
      </c>
      <c r="L19" s="12">
        <v>4.67</v>
      </c>
      <c r="M19" s="12">
        <v>0.17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 hidden="1" thickBot="1">
      <c r="A20" s="8" t="s">
        <v>36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P15" sqref="P15:S16"/>
      <selection pane="topRight" activeCell="P15" sqref="P15:S16"/>
      <selection pane="bottomLeft" activeCell="P15" sqref="P15:S16"/>
      <selection pane="bottomRight" activeCell="K14" sqref="K14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10</v>
      </c>
      <c r="B1" s="2" t="s">
        <v>34</v>
      </c>
      <c r="C1" s="2" t="s">
        <v>21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35</v>
      </c>
      <c r="M1" s="2" t="s">
        <v>20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</row>
    <row r="2" spans="1:19" ht="26.25" customHeight="1">
      <c r="A2" s="4" t="s">
        <v>28</v>
      </c>
      <c r="B2" s="5">
        <v>3</v>
      </c>
      <c r="C2" s="5">
        <v>0</v>
      </c>
      <c r="D2" s="5">
        <v>19</v>
      </c>
      <c r="E2" s="5">
        <v>22</v>
      </c>
      <c r="F2" s="5">
        <v>326</v>
      </c>
      <c r="G2" s="5">
        <v>22</v>
      </c>
      <c r="H2" s="5">
        <v>34</v>
      </c>
      <c r="I2" s="5">
        <v>15</v>
      </c>
      <c r="J2" s="5">
        <v>34</v>
      </c>
      <c r="K2" s="5">
        <v>0</v>
      </c>
      <c r="L2" s="5">
        <v>137</v>
      </c>
      <c r="M2" s="5">
        <v>15</v>
      </c>
      <c r="N2" s="5">
        <v>0</v>
      </c>
      <c r="O2" s="5">
        <v>6</v>
      </c>
      <c r="P2" s="5">
        <v>0</v>
      </c>
      <c r="Q2" s="5">
        <v>0</v>
      </c>
      <c r="R2" s="5">
        <v>1</v>
      </c>
      <c r="S2" s="5">
        <v>0</v>
      </c>
    </row>
    <row r="3" spans="1:19" ht="26.25" customHeight="1">
      <c r="A3" s="6" t="s">
        <v>37</v>
      </c>
      <c r="B3" s="7">
        <v>0</v>
      </c>
      <c r="C3" s="7">
        <v>0</v>
      </c>
      <c r="D3" s="7">
        <v>10</v>
      </c>
      <c r="E3" s="7">
        <v>9</v>
      </c>
      <c r="F3" s="7">
        <v>77</v>
      </c>
      <c r="G3" s="7">
        <v>5</v>
      </c>
      <c r="H3" s="7">
        <v>7</v>
      </c>
      <c r="I3" s="7">
        <v>7</v>
      </c>
      <c r="J3" s="7">
        <v>14</v>
      </c>
      <c r="K3" s="7">
        <v>0</v>
      </c>
      <c r="L3" s="7">
        <v>48</v>
      </c>
      <c r="M3" s="7">
        <v>9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38</v>
      </c>
      <c r="B4" s="7">
        <v>3</v>
      </c>
      <c r="C4" s="7">
        <v>0</v>
      </c>
      <c r="D4" s="7">
        <v>2</v>
      </c>
      <c r="E4" s="7">
        <v>2</v>
      </c>
      <c r="F4" s="7">
        <v>62</v>
      </c>
      <c r="G4" s="7">
        <v>2</v>
      </c>
      <c r="H4" s="7">
        <v>16</v>
      </c>
      <c r="I4" s="7">
        <v>5</v>
      </c>
      <c r="J4" s="7">
        <v>4</v>
      </c>
      <c r="K4" s="7">
        <v>0</v>
      </c>
      <c r="L4" s="7">
        <v>37</v>
      </c>
      <c r="M4" s="7">
        <v>3</v>
      </c>
      <c r="N4" s="7">
        <v>0</v>
      </c>
      <c r="O4" s="7">
        <v>6</v>
      </c>
      <c r="P4" s="7">
        <v>0</v>
      </c>
      <c r="Q4" s="7">
        <v>0</v>
      </c>
      <c r="R4" s="7">
        <v>0</v>
      </c>
      <c r="S4" s="7">
        <v>0</v>
      </c>
    </row>
    <row r="5" spans="1:19" ht="26.25" customHeight="1">
      <c r="A5" s="6" t="s">
        <v>39</v>
      </c>
      <c r="B5" s="7">
        <v>0</v>
      </c>
      <c r="C5" s="7">
        <v>0</v>
      </c>
      <c r="D5" s="7">
        <v>0</v>
      </c>
      <c r="E5" s="7">
        <v>2</v>
      </c>
      <c r="F5" s="7">
        <v>50</v>
      </c>
      <c r="G5" s="7">
        <v>5</v>
      </c>
      <c r="H5" s="7">
        <v>0</v>
      </c>
      <c r="I5" s="7">
        <v>1</v>
      </c>
      <c r="J5" s="7">
        <v>3</v>
      </c>
      <c r="K5" s="7">
        <v>0</v>
      </c>
      <c r="L5" s="7">
        <v>2</v>
      </c>
      <c r="M5" s="7">
        <v>3</v>
      </c>
      <c r="N5" s="7" t="s">
        <v>36</v>
      </c>
      <c r="O5" s="7" t="s">
        <v>36</v>
      </c>
      <c r="P5" s="38">
        <v>0</v>
      </c>
      <c r="Q5" s="38">
        <v>0</v>
      </c>
      <c r="R5" s="38">
        <v>0</v>
      </c>
      <c r="S5" s="38">
        <v>0</v>
      </c>
    </row>
    <row r="6" spans="1:19" ht="26.25" customHeight="1">
      <c r="A6" s="6" t="s">
        <v>40</v>
      </c>
      <c r="B6" s="7">
        <v>0</v>
      </c>
      <c r="C6" s="7">
        <v>0</v>
      </c>
      <c r="D6" s="7">
        <v>4</v>
      </c>
      <c r="E6" s="7">
        <v>4</v>
      </c>
      <c r="F6" s="7">
        <v>32</v>
      </c>
      <c r="G6" s="7">
        <v>4</v>
      </c>
      <c r="H6" s="7">
        <v>7</v>
      </c>
      <c r="I6" s="7">
        <v>2</v>
      </c>
      <c r="J6" s="7">
        <v>1</v>
      </c>
      <c r="K6" s="7">
        <v>0</v>
      </c>
      <c r="L6" s="7">
        <v>17</v>
      </c>
      <c r="M6" s="7">
        <v>0</v>
      </c>
      <c r="N6" s="7" t="s">
        <v>36</v>
      </c>
      <c r="O6" s="7" t="s">
        <v>36</v>
      </c>
      <c r="P6" s="38">
        <v>0</v>
      </c>
      <c r="Q6" s="38">
        <v>0</v>
      </c>
      <c r="R6" s="38">
        <v>0</v>
      </c>
      <c r="S6" s="38">
        <v>0</v>
      </c>
    </row>
    <row r="7" spans="1:19" ht="26.25" customHeight="1">
      <c r="A7" s="6" t="s">
        <v>41</v>
      </c>
      <c r="B7" s="7">
        <v>0</v>
      </c>
      <c r="C7" s="7">
        <v>0</v>
      </c>
      <c r="D7" s="7">
        <v>0</v>
      </c>
      <c r="E7" s="7">
        <v>2</v>
      </c>
      <c r="F7" s="7">
        <v>14</v>
      </c>
      <c r="G7" s="7">
        <v>0</v>
      </c>
      <c r="H7" s="7">
        <v>0</v>
      </c>
      <c r="I7" s="7">
        <v>0</v>
      </c>
      <c r="J7" s="7">
        <v>1</v>
      </c>
      <c r="K7" s="7">
        <v>0</v>
      </c>
      <c r="L7" s="7">
        <v>8</v>
      </c>
      <c r="M7" s="7">
        <v>0</v>
      </c>
      <c r="N7" s="38">
        <v>0</v>
      </c>
      <c r="O7" s="38">
        <v>0</v>
      </c>
      <c r="P7" s="7" t="s">
        <v>36</v>
      </c>
      <c r="Q7" s="7" t="s">
        <v>36</v>
      </c>
      <c r="R7" s="7">
        <v>1</v>
      </c>
      <c r="S7" s="7" t="s">
        <v>36</v>
      </c>
    </row>
    <row r="8" spans="1:19" ht="26.25" customHeight="1">
      <c r="A8" s="6" t="s">
        <v>42</v>
      </c>
      <c r="B8" s="7">
        <v>0</v>
      </c>
      <c r="C8" s="7">
        <v>0</v>
      </c>
      <c r="D8" s="7">
        <v>1</v>
      </c>
      <c r="E8" s="7">
        <v>0</v>
      </c>
      <c r="F8" s="7">
        <v>18</v>
      </c>
      <c r="G8" s="7">
        <v>0</v>
      </c>
      <c r="H8" s="7">
        <v>0</v>
      </c>
      <c r="I8" s="7">
        <v>0</v>
      </c>
      <c r="J8" s="7">
        <v>3</v>
      </c>
      <c r="K8" s="7">
        <v>0</v>
      </c>
      <c r="L8" s="7">
        <v>1</v>
      </c>
      <c r="M8" s="7">
        <v>0</v>
      </c>
      <c r="N8" s="38">
        <v>0</v>
      </c>
      <c r="O8" s="38">
        <v>0</v>
      </c>
      <c r="P8" s="7" t="s">
        <v>36</v>
      </c>
      <c r="Q8" s="7" t="s">
        <v>36</v>
      </c>
      <c r="R8" s="7" t="s">
        <v>36</v>
      </c>
      <c r="S8" s="7" t="s">
        <v>36</v>
      </c>
    </row>
    <row r="9" spans="1:19" ht="26.25" customHeight="1" thickBot="1">
      <c r="A9" s="8" t="s">
        <v>43</v>
      </c>
      <c r="B9" s="9">
        <v>0</v>
      </c>
      <c r="C9" s="9">
        <v>0</v>
      </c>
      <c r="D9" s="9">
        <v>2</v>
      </c>
      <c r="E9" s="9">
        <v>3</v>
      </c>
      <c r="F9" s="9">
        <v>73</v>
      </c>
      <c r="G9" s="9">
        <v>6</v>
      </c>
      <c r="H9" s="9">
        <v>4</v>
      </c>
      <c r="I9" s="9">
        <v>0</v>
      </c>
      <c r="J9" s="9">
        <v>8</v>
      </c>
      <c r="K9" s="9">
        <v>0</v>
      </c>
      <c r="L9" s="9">
        <v>24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</row>
    <row r="10" ht="45.75" customHeight="1" thickBot="1"/>
    <row r="11" spans="1:19" s="3" customFormat="1" ht="45" customHeight="1" thickBot="1">
      <c r="A11" s="10" t="s">
        <v>29</v>
      </c>
      <c r="B11" s="2" t="s">
        <v>34</v>
      </c>
      <c r="C11" s="2" t="s">
        <v>21</v>
      </c>
      <c r="D11" s="2" t="s">
        <v>12</v>
      </c>
      <c r="E11" s="2" t="s">
        <v>13</v>
      </c>
      <c r="F11" s="2" t="s">
        <v>14</v>
      </c>
      <c r="G11" s="2" t="s">
        <v>15</v>
      </c>
      <c r="H11" s="2" t="s">
        <v>16</v>
      </c>
      <c r="I11" s="2" t="s">
        <v>17</v>
      </c>
      <c r="J11" s="2" t="s">
        <v>18</v>
      </c>
      <c r="K11" s="2" t="s">
        <v>19</v>
      </c>
      <c r="L11" s="2" t="s">
        <v>35</v>
      </c>
      <c r="M11" s="2" t="s">
        <v>20</v>
      </c>
      <c r="N11" s="2" t="s">
        <v>22</v>
      </c>
      <c r="O11" s="2" t="s">
        <v>23</v>
      </c>
      <c r="P11" s="2" t="s">
        <v>24</v>
      </c>
      <c r="Q11" s="2" t="s">
        <v>25</v>
      </c>
      <c r="R11" s="2" t="s">
        <v>26</v>
      </c>
      <c r="S11" s="2" t="s">
        <v>27</v>
      </c>
    </row>
    <row r="12" spans="1:19" ht="26.25" customHeight="1">
      <c r="A12" s="4" t="s">
        <v>28</v>
      </c>
      <c r="B12" s="11">
        <v>0.04</v>
      </c>
      <c r="C12" s="11" t="s">
        <v>36</v>
      </c>
      <c r="D12" s="11">
        <v>0.35</v>
      </c>
      <c r="E12" s="11">
        <v>0.41</v>
      </c>
      <c r="F12" s="11">
        <v>6.04</v>
      </c>
      <c r="G12" s="11">
        <v>0.41</v>
      </c>
      <c r="H12" s="11">
        <v>0.63</v>
      </c>
      <c r="I12" s="11">
        <v>0.28</v>
      </c>
      <c r="J12" s="11">
        <v>0.63</v>
      </c>
      <c r="K12" s="11" t="s">
        <v>36</v>
      </c>
      <c r="L12" s="11">
        <v>2.54</v>
      </c>
      <c r="M12" s="11">
        <v>0.28</v>
      </c>
      <c r="N12" s="11" t="s">
        <v>36</v>
      </c>
      <c r="O12" s="11">
        <v>0.5</v>
      </c>
      <c r="P12" s="11" t="s">
        <v>36</v>
      </c>
      <c r="Q12" s="11" t="s">
        <v>36</v>
      </c>
      <c r="R12" s="11">
        <v>0.2</v>
      </c>
      <c r="S12" s="11" t="s">
        <v>36</v>
      </c>
    </row>
    <row r="13" spans="1:19" ht="26.25" customHeight="1">
      <c r="A13" s="6" t="s">
        <v>37</v>
      </c>
      <c r="B13" s="12">
        <v>0</v>
      </c>
      <c r="C13" s="12">
        <v>0</v>
      </c>
      <c r="D13" s="12">
        <v>0.71</v>
      </c>
      <c r="E13" s="12">
        <v>0.64</v>
      </c>
      <c r="F13" s="12">
        <v>5.5</v>
      </c>
      <c r="G13" s="12">
        <v>0.36</v>
      </c>
      <c r="H13" s="12">
        <v>0.5</v>
      </c>
      <c r="I13" s="12">
        <v>0.5</v>
      </c>
      <c r="J13" s="12">
        <v>1</v>
      </c>
      <c r="K13" s="12">
        <v>0</v>
      </c>
      <c r="L13" s="12">
        <v>3.43</v>
      </c>
      <c r="M13" s="12">
        <v>0.64</v>
      </c>
      <c r="N13" s="13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</row>
    <row r="14" spans="1:19" ht="26.25" customHeight="1">
      <c r="A14" s="6" t="s">
        <v>38</v>
      </c>
      <c r="B14" s="12">
        <v>0.19</v>
      </c>
      <c r="C14" s="12">
        <v>0</v>
      </c>
      <c r="D14" s="12">
        <v>0.18</v>
      </c>
      <c r="E14" s="12">
        <v>0.18</v>
      </c>
      <c r="F14" s="12">
        <v>5.64</v>
      </c>
      <c r="G14" s="12">
        <v>0.18</v>
      </c>
      <c r="H14" s="12">
        <v>1.45</v>
      </c>
      <c r="I14" s="12">
        <v>0.45</v>
      </c>
      <c r="J14" s="12">
        <v>0.36</v>
      </c>
      <c r="K14" s="12">
        <v>0</v>
      </c>
      <c r="L14" s="12">
        <v>3.36</v>
      </c>
      <c r="M14" s="12">
        <v>0.27</v>
      </c>
      <c r="N14" s="12">
        <v>0</v>
      </c>
      <c r="O14" s="12">
        <v>1.5</v>
      </c>
      <c r="P14" s="12">
        <v>0</v>
      </c>
      <c r="Q14" s="12">
        <v>0</v>
      </c>
      <c r="R14" s="12">
        <v>0</v>
      </c>
      <c r="S14" s="12">
        <v>0</v>
      </c>
    </row>
    <row r="15" spans="1:19" ht="26.25" customHeight="1">
      <c r="A15" s="6" t="s">
        <v>39</v>
      </c>
      <c r="B15" s="12">
        <v>0</v>
      </c>
      <c r="C15" s="12">
        <v>0</v>
      </c>
      <c r="D15" s="12">
        <v>0</v>
      </c>
      <c r="E15" s="12">
        <v>0.2</v>
      </c>
      <c r="F15" s="12">
        <v>5</v>
      </c>
      <c r="G15" s="12">
        <v>0.5</v>
      </c>
      <c r="H15" s="12">
        <v>0</v>
      </c>
      <c r="I15" s="12">
        <v>0.1</v>
      </c>
      <c r="J15" s="12">
        <v>0.3</v>
      </c>
      <c r="K15" s="12">
        <v>0</v>
      </c>
      <c r="L15" s="12">
        <v>0.2</v>
      </c>
      <c r="M15" s="12">
        <v>0.3</v>
      </c>
      <c r="N15" s="12" t="s">
        <v>36</v>
      </c>
      <c r="O15" s="12" t="s">
        <v>36</v>
      </c>
      <c r="P15" s="38">
        <v>0</v>
      </c>
      <c r="Q15" s="38">
        <v>0</v>
      </c>
      <c r="R15" s="38">
        <v>0</v>
      </c>
      <c r="S15" s="38">
        <v>0</v>
      </c>
    </row>
    <row r="16" spans="1:19" ht="26.25" customHeight="1">
      <c r="A16" s="6" t="s">
        <v>40</v>
      </c>
      <c r="B16" s="12">
        <v>0</v>
      </c>
      <c r="C16" s="12">
        <v>0</v>
      </c>
      <c r="D16" s="12">
        <v>0.57</v>
      </c>
      <c r="E16" s="12">
        <v>0.57</v>
      </c>
      <c r="F16" s="12">
        <v>4.57</v>
      </c>
      <c r="G16" s="12">
        <v>0.57</v>
      </c>
      <c r="H16" s="12">
        <v>1</v>
      </c>
      <c r="I16" s="12">
        <v>0.29</v>
      </c>
      <c r="J16" s="12">
        <v>0.14</v>
      </c>
      <c r="K16" s="12">
        <v>0</v>
      </c>
      <c r="L16" s="12">
        <v>2.43</v>
      </c>
      <c r="M16" s="12">
        <v>0</v>
      </c>
      <c r="N16" s="12" t="s">
        <v>36</v>
      </c>
      <c r="O16" s="12" t="s">
        <v>36</v>
      </c>
      <c r="P16" s="38">
        <v>0</v>
      </c>
      <c r="Q16" s="38">
        <v>0</v>
      </c>
      <c r="R16" s="38">
        <v>0</v>
      </c>
      <c r="S16" s="38">
        <v>0</v>
      </c>
    </row>
    <row r="17" spans="1:19" ht="26.25" customHeight="1">
      <c r="A17" s="6" t="s">
        <v>41</v>
      </c>
      <c r="B17" s="13">
        <v>0</v>
      </c>
      <c r="C17" s="12">
        <v>0</v>
      </c>
      <c r="D17" s="12">
        <v>0</v>
      </c>
      <c r="E17" s="12">
        <v>0.5</v>
      </c>
      <c r="F17" s="12">
        <v>3.5</v>
      </c>
      <c r="G17" s="12">
        <v>0</v>
      </c>
      <c r="H17" s="12">
        <v>0</v>
      </c>
      <c r="I17" s="12">
        <v>0</v>
      </c>
      <c r="J17" s="12">
        <v>0.25</v>
      </c>
      <c r="K17" s="12">
        <v>0</v>
      </c>
      <c r="L17" s="12">
        <v>2</v>
      </c>
      <c r="M17" s="12">
        <v>0</v>
      </c>
      <c r="N17" s="38">
        <v>0</v>
      </c>
      <c r="O17" s="38">
        <v>0</v>
      </c>
      <c r="P17" s="12" t="s">
        <v>36</v>
      </c>
      <c r="Q17" s="12" t="s">
        <v>36</v>
      </c>
      <c r="R17" s="12">
        <v>1</v>
      </c>
      <c r="S17" s="12" t="s">
        <v>36</v>
      </c>
    </row>
    <row r="18" spans="1:19" ht="26.25" customHeight="1">
      <c r="A18" s="6" t="s">
        <v>42</v>
      </c>
      <c r="B18" s="12">
        <v>0</v>
      </c>
      <c r="C18" s="12">
        <v>0</v>
      </c>
      <c r="D18" s="12">
        <v>0.5</v>
      </c>
      <c r="E18" s="12">
        <v>0</v>
      </c>
      <c r="F18" s="12">
        <v>9</v>
      </c>
      <c r="G18" s="12">
        <v>0</v>
      </c>
      <c r="H18" s="12">
        <v>0</v>
      </c>
      <c r="I18" s="12">
        <v>0</v>
      </c>
      <c r="J18" s="12">
        <v>1.5</v>
      </c>
      <c r="K18" s="12">
        <v>0</v>
      </c>
      <c r="L18" s="12">
        <v>0.5</v>
      </c>
      <c r="M18" s="12">
        <v>0</v>
      </c>
      <c r="N18" s="38">
        <v>0</v>
      </c>
      <c r="O18" s="38">
        <v>0</v>
      </c>
      <c r="P18" s="12" t="s">
        <v>36</v>
      </c>
      <c r="Q18" s="12" t="s">
        <v>36</v>
      </c>
      <c r="R18" s="12" t="s">
        <v>36</v>
      </c>
      <c r="S18" s="12" t="s">
        <v>36</v>
      </c>
    </row>
    <row r="19" spans="1:19" ht="26.25" customHeight="1">
      <c r="A19" s="6" t="s">
        <v>43</v>
      </c>
      <c r="B19" s="12">
        <v>0</v>
      </c>
      <c r="C19" s="12">
        <v>0</v>
      </c>
      <c r="D19" s="12">
        <v>0.33</v>
      </c>
      <c r="E19" s="12">
        <v>0.5</v>
      </c>
      <c r="F19" s="12">
        <v>12.17</v>
      </c>
      <c r="G19" s="12">
        <v>1</v>
      </c>
      <c r="H19" s="12">
        <v>0.67</v>
      </c>
      <c r="I19" s="12">
        <v>0</v>
      </c>
      <c r="J19" s="12">
        <v>1.33</v>
      </c>
      <c r="K19" s="12">
        <v>0</v>
      </c>
      <c r="L19" s="12">
        <v>4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 hidden="1" thickBot="1">
      <c r="A20" s="8" t="s">
        <v>36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P15" sqref="P15:S16"/>
      <selection pane="topRight" activeCell="P15" sqref="P15:S16"/>
      <selection pane="bottomLeft" activeCell="P15" sqref="P15:S16"/>
      <selection pane="bottomRight" activeCell="P15" sqref="P15:S16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10</v>
      </c>
      <c r="B1" s="2" t="s">
        <v>34</v>
      </c>
      <c r="C1" s="2" t="s">
        <v>21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35</v>
      </c>
      <c r="M1" s="2" t="s">
        <v>20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</row>
    <row r="2" spans="1:19" ht="26.25" customHeight="1">
      <c r="A2" s="4" t="s">
        <v>28</v>
      </c>
      <c r="B2" s="5">
        <v>4</v>
      </c>
      <c r="C2" s="5">
        <v>1</v>
      </c>
      <c r="D2" s="5">
        <v>14</v>
      </c>
      <c r="E2" s="5">
        <v>36</v>
      </c>
      <c r="F2" s="5">
        <v>308</v>
      </c>
      <c r="G2" s="5">
        <v>30</v>
      </c>
      <c r="H2" s="5">
        <v>62</v>
      </c>
      <c r="I2" s="5">
        <v>5</v>
      </c>
      <c r="J2" s="5">
        <v>35</v>
      </c>
      <c r="K2" s="5">
        <v>1</v>
      </c>
      <c r="L2" s="5">
        <v>194</v>
      </c>
      <c r="M2" s="5">
        <v>10</v>
      </c>
      <c r="N2" s="5">
        <v>1</v>
      </c>
      <c r="O2" s="5">
        <v>5</v>
      </c>
      <c r="P2" s="5">
        <v>1</v>
      </c>
      <c r="Q2" s="5">
        <v>1</v>
      </c>
      <c r="R2" s="5">
        <v>4</v>
      </c>
      <c r="S2" s="5">
        <v>0</v>
      </c>
    </row>
    <row r="3" spans="1:19" ht="26.25" customHeight="1">
      <c r="A3" s="6" t="s">
        <v>37</v>
      </c>
      <c r="B3" s="7">
        <v>1</v>
      </c>
      <c r="C3" s="7">
        <v>0</v>
      </c>
      <c r="D3" s="7">
        <v>6</v>
      </c>
      <c r="E3" s="7">
        <v>14</v>
      </c>
      <c r="F3" s="7">
        <v>82</v>
      </c>
      <c r="G3" s="7">
        <v>7</v>
      </c>
      <c r="H3" s="7">
        <v>9</v>
      </c>
      <c r="I3" s="7">
        <v>1</v>
      </c>
      <c r="J3" s="7">
        <v>13</v>
      </c>
      <c r="K3" s="7">
        <v>0</v>
      </c>
      <c r="L3" s="7">
        <v>47</v>
      </c>
      <c r="M3" s="7">
        <v>7</v>
      </c>
      <c r="N3" s="7">
        <v>0</v>
      </c>
      <c r="O3" s="7">
        <v>0</v>
      </c>
      <c r="P3" s="7">
        <v>0</v>
      </c>
      <c r="Q3" s="7">
        <v>0</v>
      </c>
      <c r="R3" s="7">
        <v>4</v>
      </c>
      <c r="S3" s="7">
        <v>0</v>
      </c>
    </row>
    <row r="4" spans="1:19" ht="26.25" customHeight="1">
      <c r="A4" s="6" t="s">
        <v>38</v>
      </c>
      <c r="B4" s="7">
        <v>1</v>
      </c>
      <c r="C4" s="7">
        <v>1</v>
      </c>
      <c r="D4" s="7">
        <v>3</v>
      </c>
      <c r="E4" s="7">
        <v>13</v>
      </c>
      <c r="F4" s="7">
        <v>65</v>
      </c>
      <c r="G4" s="7">
        <v>11</v>
      </c>
      <c r="H4" s="7">
        <v>25</v>
      </c>
      <c r="I4" s="7">
        <v>2</v>
      </c>
      <c r="J4" s="7">
        <v>11</v>
      </c>
      <c r="K4" s="7">
        <v>0</v>
      </c>
      <c r="L4" s="7">
        <v>60</v>
      </c>
      <c r="M4" s="7">
        <v>0</v>
      </c>
      <c r="N4" s="7">
        <v>1</v>
      </c>
      <c r="O4" s="7">
        <v>4</v>
      </c>
      <c r="P4" s="7">
        <v>1</v>
      </c>
      <c r="Q4" s="7">
        <v>1</v>
      </c>
      <c r="R4" s="7">
        <v>0</v>
      </c>
      <c r="S4" s="7">
        <v>0</v>
      </c>
    </row>
    <row r="5" spans="1:19" ht="26.25" customHeight="1">
      <c r="A5" s="6" t="s">
        <v>39</v>
      </c>
      <c r="B5" s="7">
        <v>2</v>
      </c>
      <c r="C5" s="7">
        <v>0</v>
      </c>
      <c r="D5" s="7">
        <v>1</v>
      </c>
      <c r="E5" s="7">
        <v>3</v>
      </c>
      <c r="F5" s="7">
        <v>61</v>
      </c>
      <c r="G5" s="7">
        <v>1</v>
      </c>
      <c r="H5" s="7">
        <v>11</v>
      </c>
      <c r="I5" s="7">
        <v>0</v>
      </c>
      <c r="J5" s="7">
        <v>2</v>
      </c>
      <c r="K5" s="7">
        <v>1</v>
      </c>
      <c r="L5" s="7">
        <v>11</v>
      </c>
      <c r="M5" s="7">
        <v>1</v>
      </c>
      <c r="N5" s="7" t="s">
        <v>36</v>
      </c>
      <c r="O5" s="7">
        <v>1</v>
      </c>
      <c r="P5" s="38">
        <v>0</v>
      </c>
      <c r="Q5" s="38">
        <v>0</v>
      </c>
      <c r="R5" s="38">
        <v>0</v>
      </c>
      <c r="S5" s="38">
        <v>0</v>
      </c>
    </row>
    <row r="6" spans="1:19" ht="26.25" customHeight="1">
      <c r="A6" s="6" t="s">
        <v>40</v>
      </c>
      <c r="B6" s="7">
        <v>0</v>
      </c>
      <c r="C6" s="7">
        <v>0</v>
      </c>
      <c r="D6" s="7">
        <v>1</v>
      </c>
      <c r="E6" s="7">
        <v>1</v>
      </c>
      <c r="F6" s="7">
        <v>27</v>
      </c>
      <c r="G6" s="7">
        <v>3</v>
      </c>
      <c r="H6" s="7">
        <v>6</v>
      </c>
      <c r="I6" s="7">
        <v>1</v>
      </c>
      <c r="J6" s="7">
        <v>6</v>
      </c>
      <c r="K6" s="7">
        <v>0</v>
      </c>
      <c r="L6" s="7">
        <v>19</v>
      </c>
      <c r="M6" s="7">
        <v>0</v>
      </c>
      <c r="N6" s="7" t="s">
        <v>36</v>
      </c>
      <c r="O6" s="7" t="s">
        <v>36</v>
      </c>
      <c r="P6" s="38">
        <v>0</v>
      </c>
      <c r="Q6" s="38">
        <v>0</v>
      </c>
      <c r="R6" s="38">
        <v>0</v>
      </c>
      <c r="S6" s="38">
        <v>0</v>
      </c>
    </row>
    <row r="7" spans="1:19" ht="26.25" customHeight="1">
      <c r="A7" s="6" t="s">
        <v>41</v>
      </c>
      <c r="B7" s="7">
        <v>0</v>
      </c>
      <c r="C7" s="7">
        <v>0</v>
      </c>
      <c r="D7" s="7">
        <v>1</v>
      </c>
      <c r="E7" s="7">
        <v>1</v>
      </c>
      <c r="F7" s="7">
        <v>21</v>
      </c>
      <c r="G7" s="7">
        <v>0</v>
      </c>
      <c r="H7" s="7">
        <v>0</v>
      </c>
      <c r="I7" s="7">
        <v>1</v>
      </c>
      <c r="J7" s="7">
        <v>1</v>
      </c>
      <c r="K7" s="7">
        <v>0</v>
      </c>
      <c r="L7" s="7">
        <v>8</v>
      </c>
      <c r="M7" s="7">
        <v>0</v>
      </c>
      <c r="N7" s="38">
        <v>0</v>
      </c>
      <c r="O7" s="38">
        <v>0</v>
      </c>
      <c r="P7" s="7" t="s">
        <v>36</v>
      </c>
      <c r="Q7" s="7" t="s">
        <v>36</v>
      </c>
      <c r="R7" s="7" t="s">
        <v>36</v>
      </c>
      <c r="S7" s="7" t="s">
        <v>36</v>
      </c>
    </row>
    <row r="8" spans="1:19" ht="26.25" customHeight="1">
      <c r="A8" s="6" t="s">
        <v>42</v>
      </c>
      <c r="B8" s="7">
        <v>0</v>
      </c>
      <c r="C8" s="7">
        <v>0</v>
      </c>
      <c r="D8" s="7">
        <v>0</v>
      </c>
      <c r="E8" s="7">
        <v>0</v>
      </c>
      <c r="F8" s="7">
        <v>9</v>
      </c>
      <c r="G8" s="7">
        <v>2</v>
      </c>
      <c r="H8" s="7">
        <v>2</v>
      </c>
      <c r="I8" s="7">
        <v>0</v>
      </c>
      <c r="J8" s="7">
        <v>1</v>
      </c>
      <c r="K8" s="7">
        <v>0</v>
      </c>
      <c r="L8" s="7">
        <v>10</v>
      </c>
      <c r="M8" s="7">
        <v>1</v>
      </c>
      <c r="N8" s="38">
        <v>0</v>
      </c>
      <c r="O8" s="38">
        <v>0</v>
      </c>
      <c r="P8" s="7" t="s">
        <v>36</v>
      </c>
      <c r="Q8" s="7" t="s">
        <v>36</v>
      </c>
      <c r="R8" s="7" t="s">
        <v>36</v>
      </c>
      <c r="S8" s="7" t="s">
        <v>36</v>
      </c>
    </row>
    <row r="9" spans="1:19" ht="26.25" customHeight="1" thickBot="1">
      <c r="A9" s="8" t="s">
        <v>43</v>
      </c>
      <c r="B9" s="9">
        <v>0</v>
      </c>
      <c r="C9" s="9">
        <v>0</v>
      </c>
      <c r="D9" s="9">
        <v>2</v>
      </c>
      <c r="E9" s="9">
        <v>4</v>
      </c>
      <c r="F9" s="9">
        <v>43</v>
      </c>
      <c r="G9" s="9">
        <v>6</v>
      </c>
      <c r="H9" s="9">
        <v>9</v>
      </c>
      <c r="I9" s="9">
        <v>0</v>
      </c>
      <c r="J9" s="9">
        <v>1</v>
      </c>
      <c r="K9" s="9">
        <v>0</v>
      </c>
      <c r="L9" s="9">
        <v>39</v>
      </c>
      <c r="M9" s="9">
        <v>1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</row>
    <row r="10" ht="45.75" customHeight="1" thickBot="1"/>
    <row r="11" spans="1:19" s="3" customFormat="1" ht="45" customHeight="1" thickBot="1">
      <c r="A11" s="10" t="s">
        <v>29</v>
      </c>
      <c r="B11" s="2" t="s">
        <v>34</v>
      </c>
      <c r="C11" s="2" t="s">
        <v>21</v>
      </c>
      <c r="D11" s="2" t="s">
        <v>12</v>
      </c>
      <c r="E11" s="2" t="s">
        <v>13</v>
      </c>
      <c r="F11" s="2" t="s">
        <v>14</v>
      </c>
      <c r="G11" s="2" t="s">
        <v>15</v>
      </c>
      <c r="H11" s="2" t="s">
        <v>16</v>
      </c>
      <c r="I11" s="2" t="s">
        <v>17</v>
      </c>
      <c r="J11" s="2" t="s">
        <v>18</v>
      </c>
      <c r="K11" s="2" t="s">
        <v>19</v>
      </c>
      <c r="L11" s="2" t="s">
        <v>35</v>
      </c>
      <c r="M11" s="2" t="s">
        <v>20</v>
      </c>
      <c r="N11" s="2" t="s">
        <v>22</v>
      </c>
      <c r="O11" s="2" t="s">
        <v>23</v>
      </c>
      <c r="P11" s="2" t="s">
        <v>24</v>
      </c>
      <c r="Q11" s="2" t="s">
        <v>25</v>
      </c>
      <c r="R11" s="2" t="s">
        <v>26</v>
      </c>
      <c r="S11" s="2" t="s">
        <v>27</v>
      </c>
    </row>
    <row r="12" spans="1:19" ht="26.25" customHeight="1">
      <c r="A12" s="4" t="s">
        <v>28</v>
      </c>
      <c r="B12" s="11">
        <v>0.05</v>
      </c>
      <c r="C12" s="11">
        <v>0.02</v>
      </c>
      <c r="D12" s="11">
        <v>0.26</v>
      </c>
      <c r="E12" s="11">
        <v>0.67</v>
      </c>
      <c r="F12" s="11">
        <v>5.7</v>
      </c>
      <c r="G12" s="11">
        <v>0.56</v>
      </c>
      <c r="H12" s="11">
        <v>1.15</v>
      </c>
      <c r="I12" s="11">
        <v>0.09</v>
      </c>
      <c r="J12" s="11">
        <v>0.65</v>
      </c>
      <c r="K12" s="11">
        <v>0.02</v>
      </c>
      <c r="L12" s="11">
        <v>3.59</v>
      </c>
      <c r="M12" s="11">
        <v>0.19</v>
      </c>
      <c r="N12" s="11">
        <v>0.08</v>
      </c>
      <c r="O12" s="11">
        <v>0.42</v>
      </c>
      <c r="P12" s="11">
        <v>0.2</v>
      </c>
      <c r="Q12" s="11">
        <v>0.2</v>
      </c>
      <c r="R12" s="11">
        <v>0.8</v>
      </c>
      <c r="S12" s="11" t="s">
        <v>36</v>
      </c>
    </row>
    <row r="13" spans="1:19" ht="26.25" customHeight="1">
      <c r="A13" s="6" t="s">
        <v>37</v>
      </c>
      <c r="B13" s="12">
        <v>0.05</v>
      </c>
      <c r="C13" s="12">
        <v>0</v>
      </c>
      <c r="D13" s="12">
        <v>0.43</v>
      </c>
      <c r="E13" s="12">
        <v>1</v>
      </c>
      <c r="F13" s="12">
        <v>5.86</v>
      </c>
      <c r="G13" s="12">
        <v>0.5</v>
      </c>
      <c r="H13" s="12">
        <v>0.64</v>
      </c>
      <c r="I13" s="12">
        <v>0.07</v>
      </c>
      <c r="J13" s="12">
        <v>0.93</v>
      </c>
      <c r="K13" s="12">
        <v>0</v>
      </c>
      <c r="L13" s="12">
        <v>3.36</v>
      </c>
      <c r="M13" s="12">
        <v>0.5</v>
      </c>
      <c r="N13" s="13">
        <v>0</v>
      </c>
      <c r="O13" s="12">
        <v>0</v>
      </c>
      <c r="P13" s="12">
        <v>0</v>
      </c>
      <c r="Q13" s="12">
        <v>0</v>
      </c>
      <c r="R13" s="12">
        <v>4</v>
      </c>
      <c r="S13" s="12">
        <v>0</v>
      </c>
    </row>
    <row r="14" spans="1:19" ht="26.25" customHeight="1">
      <c r="A14" s="6" t="s">
        <v>38</v>
      </c>
      <c r="B14" s="12">
        <v>0.06</v>
      </c>
      <c r="C14" s="12">
        <v>0.09</v>
      </c>
      <c r="D14" s="12">
        <v>0.27</v>
      </c>
      <c r="E14" s="12">
        <v>1.18</v>
      </c>
      <c r="F14" s="12">
        <v>5.91</v>
      </c>
      <c r="G14" s="12">
        <v>1</v>
      </c>
      <c r="H14" s="12">
        <v>2.27</v>
      </c>
      <c r="I14" s="12">
        <v>0.18</v>
      </c>
      <c r="J14" s="12">
        <v>1</v>
      </c>
      <c r="K14" s="12">
        <v>0</v>
      </c>
      <c r="L14" s="12">
        <v>5.45</v>
      </c>
      <c r="M14" s="12">
        <v>0</v>
      </c>
      <c r="N14" s="12">
        <v>0.25</v>
      </c>
      <c r="O14" s="12">
        <v>1</v>
      </c>
      <c r="P14" s="12">
        <v>1</v>
      </c>
      <c r="Q14" s="12">
        <v>1</v>
      </c>
      <c r="R14" s="12">
        <v>0</v>
      </c>
      <c r="S14" s="12">
        <v>0</v>
      </c>
    </row>
    <row r="15" spans="1:19" ht="26.25" customHeight="1">
      <c r="A15" s="6" t="s">
        <v>39</v>
      </c>
      <c r="B15" s="12">
        <v>0.14</v>
      </c>
      <c r="C15" s="12">
        <v>0</v>
      </c>
      <c r="D15" s="12">
        <v>0.1</v>
      </c>
      <c r="E15" s="12">
        <v>0.3</v>
      </c>
      <c r="F15" s="12">
        <v>6.1</v>
      </c>
      <c r="G15" s="12">
        <v>0.1</v>
      </c>
      <c r="H15" s="12">
        <v>1.1</v>
      </c>
      <c r="I15" s="12">
        <v>0</v>
      </c>
      <c r="J15" s="12">
        <v>0.2</v>
      </c>
      <c r="K15" s="12">
        <v>0.1</v>
      </c>
      <c r="L15" s="12">
        <v>1.1</v>
      </c>
      <c r="M15" s="12">
        <v>0.1</v>
      </c>
      <c r="N15" s="12" t="s">
        <v>36</v>
      </c>
      <c r="O15" s="12">
        <v>1</v>
      </c>
      <c r="P15" s="38">
        <v>0</v>
      </c>
      <c r="Q15" s="38">
        <v>0</v>
      </c>
      <c r="R15" s="38">
        <v>0</v>
      </c>
      <c r="S15" s="38">
        <v>0</v>
      </c>
    </row>
    <row r="16" spans="1:19" ht="26.25" customHeight="1">
      <c r="A16" s="6" t="s">
        <v>40</v>
      </c>
      <c r="B16" s="12">
        <v>0</v>
      </c>
      <c r="C16" s="12">
        <v>0</v>
      </c>
      <c r="D16" s="12">
        <v>0.14</v>
      </c>
      <c r="E16" s="12">
        <v>0.14</v>
      </c>
      <c r="F16" s="12">
        <v>3.86</v>
      </c>
      <c r="G16" s="12">
        <v>0.43</v>
      </c>
      <c r="H16" s="12">
        <v>0.86</v>
      </c>
      <c r="I16" s="12">
        <v>0.14</v>
      </c>
      <c r="J16" s="12">
        <v>0.86</v>
      </c>
      <c r="K16" s="12">
        <v>0</v>
      </c>
      <c r="L16" s="12">
        <v>2.71</v>
      </c>
      <c r="M16" s="12">
        <v>0</v>
      </c>
      <c r="N16" s="12" t="s">
        <v>36</v>
      </c>
      <c r="O16" s="12" t="s">
        <v>36</v>
      </c>
      <c r="P16" s="38">
        <v>0</v>
      </c>
      <c r="Q16" s="38">
        <v>0</v>
      </c>
      <c r="R16" s="38">
        <v>0</v>
      </c>
      <c r="S16" s="38">
        <v>0</v>
      </c>
    </row>
    <row r="17" spans="1:19" ht="26.25" customHeight="1">
      <c r="A17" s="6" t="s">
        <v>41</v>
      </c>
      <c r="B17" s="13">
        <v>0</v>
      </c>
      <c r="C17" s="12">
        <v>0</v>
      </c>
      <c r="D17" s="12">
        <v>0.25</v>
      </c>
      <c r="E17" s="12">
        <v>0.25</v>
      </c>
      <c r="F17" s="12">
        <v>5.25</v>
      </c>
      <c r="G17" s="12">
        <v>0</v>
      </c>
      <c r="H17" s="12">
        <v>0</v>
      </c>
      <c r="I17" s="12">
        <v>0.25</v>
      </c>
      <c r="J17" s="12">
        <v>0.25</v>
      </c>
      <c r="K17" s="12">
        <v>0</v>
      </c>
      <c r="L17" s="12">
        <v>2</v>
      </c>
      <c r="M17" s="12">
        <v>0</v>
      </c>
      <c r="N17" s="38">
        <v>0</v>
      </c>
      <c r="O17" s="38">
        <v>0</v>
      </c>
      <c r="P17" s="12" t="s">
        <v>36</v>
      </c>
      <c r="Q17" s="12" t="s">
        <v>36</v>
      </c>
      <c r="R17" s="12" t="s">
        <v>36</v>
      </c>
      <c r="S17" s="12" t="s">
        <v>36</v>
      </c>
    </row>
    <row r="18" spans="1:19" ht="26.25" customHeight="1">
      <c r="A18" s="6" t="s">
        <v>42</v>
      </c>
      <c r="B18" s="12">
        <v>0</v>
      </c>
      <c r="C18" s="12">
        <v>0</v>
      </c>
      <c r="D18" s="12">
        <v>0</v>
      </c>
      <c r="E18" s="12">
        <v>0</v>
      </c>
      <c r="F18" s="12">
        <v>4.5</v>
      </c>
      <c r="G18" s="12">
        <v>1</v>
      </c>
      <c r="H18" s="12">
        <v>1</v>
      </c>
      <c r="I18" s="12">
        <v>0</v>
      </c>
      <c r="J18" s="12">
        <v>0.5</v>
      </c>
      <c r="K18" s="12">
        <v>0</v>
      </c>
      <c r="L18" s="12">
        <v>5</v>
      </c>
      <c r="M18" s="12">
        <v>0.5</v>
      </c>
      <c r="N18" s="38">
        <v>0</v>
      </c>
      <c r="O18" s="38">
        <v>0</v>
      </c>
      <c r="P18" s="12" t="s">
        <v>36</v>
      </c>
      <c r="Q18" s="12" t="s">
        <v>36</v>
      </c>
      <c r="R18" s="12" t="s">
        <v>36</v>
      </c>
      <c r="S18" s="12" t="s">
        <v>36</v>
      </c>
    </row>
    <row r="19" spans="1:19" ht="26.25" customHeight="1">
      <c r="A19" s="6" t="s">
        <v>43</v>
      </c>
      <c r="B19" s="12">
        <v>0</v>
      </c>
      <c r="C19" s="12">
        <v>0</v>
      </c>
      <c r="D19" s="12">
        <v>0.33</v>
      </c>
      <c r="E19" s="12">
        <v>0.67</v>
      </c>
      <c r="F19" s="12">
        <v>7.17</v>
      </c>
      <c r="G19" s="12">
        <v>1</v>
      </c>
      <c r="H19" s="12">
        <v>1.5</v>
      </c>
      <c r="I19" s="12">
        <v>0</v>
      </c>
      <c r="J19" s="12">
        <v>0.17</v>
      </c>
      <c r="K19" s="12">
        <v>0</v>
      </c>
      <c r="L19" s="12">
        <v>6.5</v>
      </c>
      <c r="M19" s="12">
        <v>0.17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 hidden="1" thickBot="1">
      <c r="A20" s="8" t="s">
        <v>36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view="pageBreakPreview" zoomScale="60" zoomScalePageLayoutView="0" workbookViewId="0" topLeftCell="A1">
      <pane xSplit="1" ySplit="1" topLeftCell="B2" activePane="bottomRight" state="frozen"/>
      <selection pane="topLeft" activeCell="W13" sqref="W13"/>
      <selection pane="topRight" activeCell="W13" sqref="W13"/>
      <selection pane="bottomLeft" activeCell="W13" sqref="W13"/>
      <selection pane="bottomRight" activeCell="W13" sqref="W13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10</v>
      </c>
      <c r="B1" s="2" t="s">
        <v>34</v>
      </c>
      <c r="C1" s="2" t="s">
        <v>21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35</v>
      </c>
      <c r="M1" s="2" t="s">
        <v>20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</row>
    <row r="2" spans="1:19" ht="26.25" customHeight="1">
      <c r="A2" s="4" t="s">
        <v>28</v>
      </c>
      <c r="B2" s="5">
        <v>2671</v>
      </c>
      <c r="C2" s="5">
        <v>16</v>
      </c>
      <c r="D2" s="5">
        <v>9</v>
      </c>
      <c r="E2" s="5">
        <v>34</v>
      </c>
      <c r="F2" s="5">
        <v>641</v>
      </c>
      <c r="G2" s="5">
        <v>66</v>
      </c>
      <c r="H2" s="5">
        <v>4</v>
      </c>
      <c r="I2" s="5">
        <v>3</v>
      </c>
      <c r="J2" s="5">
        <v>26</v>
      </c>
      <c r="K2" s="5">
        <v>0</v>
      </c>
      <c r="L2" s="5">
        <v>2</v>
      </c>
      <c r="M2" s="5">
        <v>12</v>
      </c>
      <c r="N2" s="5">
        <v>0</v>
      </c>
      <c r="O2" s="5">
        <v>5</v>
      </c>
      <c r="P2" s="5">
        <v>1</v>
      </c>
      <c r="Q2" s="5">
        <v>0</v>
      </c>
      <c r="R2" s="5">
        <v>0</v>
      </c>
      <c r="S2" s="5">
        <v>1</v>
      </c>
    </row>
    <row r="3" spans="1:19" ht="26.25" customHeight="1">
      <c r="A3" s="6" t="s">
        <v>0</v>
      </c>
      <c r="B3" s="7">
        <v>581</v>
      </c>
      <c r="C3" s="7">
        <v>7</v>
      </c>
      <c r="D3" s="7">
        <v>3</v>
      </c>
      <c r="E3" s="7">
        <v>9</v>
      </c>
      <c r="F3" s="7">
        <v>133</v>
      </c>
      <c r="G3" s="7">
        <v>27</v>
      </c>
      <c r="H3" s="7">
        <v>2</v>
      </c>
      <c r="I3" s="7">
        <v>0</v>
      </c>
      <c r="J3" s="7">
        <v>9</v>
      </c>
      <c r="K3" s="7">
        <v>0</v>
      </c>
      <c r="L3" s="7">
        <v>2</v>
      </c>
      <c r="M3" s="7">
        <v>3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910</v>
      </c>
      <c r="C4" s="7">
        <v>1</v>
      </c>
      <c r="D4" s="7">
        <v>5</v>
      </c>
      <c r="E4" s="7">
        <v>11</v>
      </c>
      <c r="F4" s="7">
        <v>122</v>
      </c>
      <c r="G4" s="7">
        <v>13</v>
      </c>
      <c r="H4" s="7">
        <v>0</v>
      </c>
      <c r="I4" s="7">
        <v>1</v>
      </c>
      <c r="J4" s="7">
        <v>8</v>
      </c>
      <c r="K4" s="7">
        <v>0</v>
      </c>
      <c r="L4" s="7">
        <v>0</v>
      </c>
      <c r="M4" s="7">
        <v>3</v>
      </c>
      <c r="N4" s="7">
        <v>0</v>
      </c>
      <c r="O4" s="7">
        <v>5</v>
      </c>
      <c r="P4" s="7">
        <v>1</v>
      </c>
      <c r="Q4" s="7">
        <v>0</v>
      </c>
      <c r="R4" s="7">
        <v>0</v>
      </c>
      <c r="S4" s="7">
        <v>1</v>
      </c>
    </row>
    <row r="5" spans="1:19" ht="26.25" customHeight="1">
      <c r="A5" s="6" t="s">
        <v>2</v>
      </c>
      <c r="B5" s="7">
        <v>177</v>
      </c>
      <c r="C5" s="7">
        <v>3</v>
      </c>
      <c r="D5" s="7">
        <v>1</v>
      </c>
      <c r="E5" s="7">
        <v>1</v>
      </c>
      <c r="F5" s="7">
        <v>60</v>
      </c>
      <c r="G5" s="7">
        <v>6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3</v>
      </c>
      <c r="N5" s="7" t="s">
        <v>36</v>
      </c>
      <c r="O5" s="7" t="s">
        <v>36</v>
      </c>
      <c r="P5" s="38">
        <v>0</v>
      </c>
      <c r="Q5" s="38">
        <v>0</v>
      </c>
      <c r="R5" s="38">
        <v>0</v>
      </c>
      <c r="S5" s="38">
        <v>0</v>
      </c>
    </row>
    <row r="6" spans="1:19" ht="26.25" customHeight="1">
      <c r="A6" s="6" t="s">
        <v>3</v>
      </c>
      <c r="B6" s="7">
        <v>171</v>
      </c>
      <c r="C6" s="7">
        <v>0</v>
      </c>
      <c r="D6" s="7">
        <v>0</v>
      </c>
      <c r="E6" s="7">
        <v>1</v>
      </c>
      <c r="F6" s="7">
        <v>51</v>
      </c>
      <c r="G6" s="7">
        <v>6</v>
      </c>
      <c r="H6" s="7">
        <v>1</v>
      </c>
      <c r="I6" s="7">
        <v>0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38">
        <v>0</v>
      </c>
      <c r="Q6" s="38">
        <v>0</v>
      </c>
      <c r="R6" s="38">
        <v>0</v>
      </c>
      <c r="S6" s="38">
        <v>0</v>
      </c>
    </row>
    <row r="7" spans="1:19" ht="26.25" customHeight="1">
      <c r="A7" s="6" t="s">
        <v>4</v>
      </c>
      <c r="B7" s="7">
        <v>102</v>
      </c>
      <c r="C7" s="7">
        <v>0</v>
      </c>
      <c r="D7" s="7">
        <v>0</v>
      </c>
      <c r="E7" s="7">
        <v>0</v>
      </c>
      <c r="F7" s="7">
        <v>11</v>
      </c>
      <c r="G7" s="7">
        <v>0</v>
      </c>
      <c r="H7" s="7">
        <v>0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38">
        <v>0</v>
      </c>
      <c r="O7" s="38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228</v>
      </c>
      <c r="C8" s="7">
        <v>1</v>
      </c>
      <c r="D8" s="7">
        <v>0</v>
      </c>
      <c r="E8" s="7">
        <v>5</v>
      </c>
      <c r="F8" s="7">
        <v>23</v>
      </c>
      <c r="G8" s="7">
        <v>6</v>
      </c>
      <c r="H8" s="7">
        <v>0</v>
      </c>
      <c r="I8" s="7">
        <v>2</v>
      </c>
      <c r="J8" s="7">
        <v>3</v>
      </c>
      <c r="K8" s="7">
        <v>0</v>
      </c>
      <c r="L8" s="7">
        <v>0</v>
      </c>
      <c r="M8" s="7">
        <v>0</v>
      </c>
      <c r="N8" s="38" t="s">
        <v>36</v>
      </c>
      <c r="O8" s="38" t="s">
        <v>36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97</v>
      </c>
      <c r="C9" s="7">
        <v>1</v>
      </c>
      <c r="D9" s="7">
        <v>0</v>
      </c>
      <c r="E9" s="7">
        <v>0</v>
      </c>
      <c r="F9" s="7">
        <v>32</v>
      </c>
      <c r="G9" s="7">
        <v>3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1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32</v>
      </c>
      <c r="B10" s="7">
        <v>49</v>
      </c>
      <c r="C10" s="7">
        <v>0</v>
      </c>
      <c r="D10" s="7">
        <v>0</v>
      </c>
      <c r="E10" s="7">
        <v>0</v>
      </c>
      <c r="F10" s="7">
        <v>36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36</v>
      </c>
      <c r="Q10" s="7" t="s">
        <v>36</v>
      </c>
      <c r="R10" s="7" t="s">
        <v>36</v>
      </c>
      <c r="S10" s="7" t="s">
        <v>36</v>
      </c>
    </row>
    <row r="11" spans="1:19" ht="26.25" customHeight="1">
      <c r="A11" s="6" t="s">
        <v>7</v>
      </c>
      <c r="B11" s="7">
        <v>147</v>
      </c>
      <c r="C11" s="7">
        <v>0</v>
      </c>
      <c r="D11" s="7">
        <v>0</v>
      </c>
      <c r="E11" s="7">
        <v>1</v>
      </c>
      <c r="F11" s="7">
        <v>46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1</v>
      </c>
      <c r="N11" s="7">
        <v>0</v>
      </c>
      <c r="O11" s="7">
        <v>0</v>
      </c>
      <c r="P11" s="7" t="s">
        <v>36</v>
      </c>
      <c r="Q11" s="7" t="s">
        <v>36</v>
      </c>
      <c r="R11" s="7" t="s">
        <v>36</v>
      </c>
      <c r="S11" s="7" t="s">
        <v>36</v>
      </c>
    </row>
    <row r="12" spans="1:19" ht="26.25" customHeight="1">
      <c r="A12" s="6" t="s">
        <v>8</v>
      </c>
      <c r="B12" s="7">
        <v>178</v>
      </c>
      <c r="C12" s="7">
        <v>3</v>
      </c>
      <c r="D12" s="7">
        <v>0</v>
      </c>
      <c r="E12" s="7">
        <v>6</v>
      </c>
      <c r="F12" s="7">
        <v>122</v>
      </c>
      <c r="G12" s="7">
        <v>5</v>
      </c>
      <c r="H12" s="7">
        <v>1</v>
      </c>
      <c r="I12" s="7">
        <v>0</v>
      </c>
      <c r="J12" s="7">
        <v>4</v>
      </c>
      <c r="K12" s="7">
        <v>0</v>
      </c>
      <c r="L12" s="7">
        <v>0</v>
      </c>
      <c r="M12" s="7">
        <v>1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9</v>
      </c>
      <c r="B13" s="9">
        <v>31</v>
      </c>
      <c r="C13" s="9">
        <v>0</v>
      </c>
      <c r="D13" s="9">
        <v>0</v>
      </c>
      <c r="E13" s="9">
        <v>0</v>
      </c>
      <c r="F13" s="9">
        <v>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spans="2:19" ht="45.75" customHeight="1" thickBot="1">
      <c r="B14" s="20">
        <f>SUM(B3:B13)-B2</f>
        <v>0</v>
      </c>
      <c r="C14" s="20">
        <f aca="true" t="shared" si="0" ref="C14:S14">SUM(C3:C13)-C2</f>
        <v>0</v>
      </c>
      <c r="D14" s="20">
        <f t="shared" si="0"/>
        <v>0</v>
      </c>
      <c r="E14" s="20">
        <f t="shared" si="0"/>
        <v>0</v>
      </c>
      <c r="F14" s="20">
        <f t="shared" si="0"/>
        <v>0</v>
      </c>
      <c r="G14" s="20">
        <f t="shared" si="0"/>
        <v>0</v>
      </c>
      <c r="H14" s="20">
        <f t="shared" si="0"/>
        <v>0</v>
      </c>
      <c r="I14" s="20">
        <f t="shared" si="0"/>
        <v>0</v>
      </c>
      <c r="J14" s="20">
        <f t="shared" si="0"/>
        <v>0</v>
      </c>
      <c r="K14" s="20">
        <f t="shared" si="0"/>
        <v>0</v>
      </c>
      <c r="L14" s="20">
        <f t="shared" si="0"/>
        <v>0</v>
      </c>
      <c r="M14" s="20">
        <f t="shared" si="0"/>
        <v>0</v>
      </c>
      <c r="N14" s="20">
        <f t="shared" si="0"/>
        <v>0</v>
      </c>
      <c r="O14" s="20">
        <f t="shared" si="0"/>
        <v>0</v>
      </c>
      <c r="P14" s="20">
        <f t="shared" si="0"/>
        <v>0</v>
      </c>
      <c r="Q14" s="20">
        <f t="shared" si="0"/>
        <v>0</v>
      </c>
      <c r="R14" s="20">
        <f t="shared" si="0"/>
        <v>0</v>
      </c>
      <c r="S14" s="20">
        <f t="shared" si="0"/>
        <v>0</v>
      </c>
    </row>
    <row r="15" spans="1:19" s="3" customFormat="1" ht="45" customHeight="1" thickBot="1">
      <c r="A15" s="10" t="s">
        <v>29</v>
      </c>
      <c r="B15" s="2" t="s">
        <v>34</v>
      </c>
      <c r="C15" s="2" t="s">
        <v>21</v>
      </c>
      <c r="D15" s="2" t="s">
        <v>12</v>
      </c>
      <c r="E15" s="2" t="s">
        <v>13</v>
      </c>
      <c r="F15" s="2" t="s">
        <v>14</v>
      </c>
      <c r="G15" s="2" t="s">
        <v>15</v>
      </c>
      <c r="H15" s="2" t="s">
        <v>16</v>
      </c>
      <c r="I15" s="2" t="s">
        <v>17</v>
      </c>
      <c r="J15" s="2" t="s">
        <v>18</v>
      </c>
      <c r="K15" s="2" t="s">
        <v>19</v>
      </c>
      <c r="L15" s="2" t="s">
        <v>35</v>
      </c>
      <c r="M15" s="2" t="s">
        <v>20</v>
      </c>
      <c r="N15" s="2" t="s">
        <v>22</v>
      </c>
      <c r="O15" s="2" t="s">
        <v>23</v>
      </c>
      <c r="P15" s="34" t="s">
        <v>24</v>
      </c>
      <c r="Q15" s="34" t="s">
        <v>25</v>
      </c>
      <c r="R15" s="34" t="s">
        <v>26</v>
      </c>
      <c r="S15" s="34" t="s">
        <v>27</v>
      </c>
    </row>
    <row r="16" spans="1:19" ht="26.25" customHeight="1">
      <c r="A16" s="4" t="s">
        <v>28</v>
      </c>
      <c r="B16" s="11">
        <v>31.8</v>
      </c>
      <c r="C16" s="11">
        <v>0.3</v>
      </c>
      <c r="D16" s="11">
        <v>0.17</v>
      </c>
      <c r="E16" s="11">
        <v>0.63</v>
      </c>
      <c r="F16" s="11">
        <v>11.87</v>
      </c>
      <c r="G16" s="11">
        <v>1.22</v>
      </c>
      <c r="H16" s="11">
        <v>0.07</v>
      </c>
      <c r="I16" s="11">
        <v>0.06</v>
      </c>
      <c r="J16" s="11">
        <v>0.48</v>
      </c>
      <c r="K16" s="11" t="s">
        <v>36</v>
      </c>
      <c r="L16" s="11">
        <v>0.04</v>
      </c>
      <c r="M16" s="11">
        <v>0.22</v>
      </c>
      <c r="N16" s="11" t="s">
        <v>36</v>
      </c>
      <c r="O16" s="11">
        <v>0.42</v>
      </c>
      <c r="P16" s="32">
        <v>0.2</v>
      </c>
      <c r="Q16" s="32" t="s">
        <v>36</v>
      </c>
      <c r="R16" s="32" t="s">
        <v>36</v>
      </c>
      <c r="S16" s="32">
        <v>0.2</v>
      </c>
    </row>
    <row r="17" spans="1:19" ht="26.25" customHeight="1">
      <c r="A17" s="6" t="s">
        <v>0</v>
      </c>
      <c r="B17" s="12">
        <v>26.41</v>
      </c>
      <c r="C17" s="12">
        <v>0.5</v>
      </c>
      <c r="D17" s="12">
        <v>0.21</v>
      </c>
      <c r="E17" s="12">
        <v>0.64</v>
      </c>
      <c r="F17" s="12">
        <v>9.5</v>
      </c>
      <c r="G17" s="12">
        <v>1.93</v>
      </c>
      <c r="H17" s="12">
        <v>0.14</v>
      </c>
      <c r="I17" s="12">
        <v>0</v>
      </c>
      <c r="J17" s="12">
        <v>0.64</v>
      </c>
      <c r="K17" s="12">
        <v>0</v>
      </c>
      <c r="L17" s="12">
        <v>0.14</v>
      </c>
      <c r="M17" s="12">
        <v>0.21</v>
      </c>
      <c r="N17" s="41">
        <v>0</v>
      </c>
      <c r="O17" s="39">
        <v>0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56.88</v>
      </c>
      <c r="C18" s="12">
        <v>0.09</v>
      </c>
      <c r="D18" s="12">
        <v>0.45</v>
      </c>
      <c r="E18" s="12">
        <v>1</v>
      </c>
      <c r="F18" s="12">
        <v>11.09</v>
      </c>
      <c r="G18" s="12">
        <v>1.18</v>
      </c>
      <c r="H18" s="12">
        <v>0</v>
      </c>
      <c r="I18" s="12">
        <v>0.09</v>
      </c>
      <c r="J18" s="12">
        <v>0.73</v>
      </c>
      <c r="K18" s="12">
        <v>0</v>
      </c>
      <c r="L18" s="12">
        <v>0</v>
      </c>
      <c r="M18" s="12">
        <v>0.27</v>
      </c>
      <c r="N18" s="39">
        <v>0</v>
      </c>
      <c r="O18" s="39">
        <v>1.25</v>
      </c>
      <c r="P18" s="12">
        <v>1</v>
      </c>
      <c r="Q18" s="12">
        <v>0</v>
      </c>
      <c r="R18" s="12">
        <v>0</v>
      </c>
      <c r="S18" s="12">
        <v>1</v>
      </c>
    </row>
    <row r="19" spans="1:19" ht="26.25" customHeight="1">
      <c r="A19" s="6" t="s">
        <v>2</v>
      </c>
      <c r="B19" s="12">
        <v>19.67</v>
      </c>
      <c r="C19" s="12">
        <v>0.5</v>
      </c>
      <c r="D19" s="12">
        <v>0.17</v>
      </c>
      <c r="E19" s="12">
        <v>0.17</v>
      </c>
      <c r="F19" s="12">
        <v>10</v>
      </c>
      <c r="G19" s="12">
        <v>1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0.5</v>
      </c>
      <c r="N19" s="12" t="s">
        <v>36</v>
      </c>
      <c r="O19" s="12" t="s">
        <v>36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28.5</v>
      </c>
      <c r="C20" s="12">
        <v>0</v>
      </c>
      <c r="D20" s="12">
        <v>0</v>
      </c>
      <c r="E20" s="12">
        <v>0.25</v>
      </c>
      <c r="F20" s="12">
        <v>12.75</v>
      </c>
      <c r="G20" s="12">
        <v>1.5</v>
      </c>
      <c r="H20" s="12">
        <v>0.25</v>
      </c>
      <c r="I20" s="12">
        <v>0</v>
      </c>
      <c r="J20" s="12">
        <v>0.25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34</v>
      </c>
      <c r="C21" s="12">
        <v>0</v>
      </c>
      <c r="D21" s="12">
        <v>0</v>
      </c>
      <c r="E21" s="12">
        <v>0</v>
      </c>
      <c r="F21" s="12">
        <v>11</v>
      </c>
      <c r="G21" s="12">
        <v>0</v>
      </c>
      <c r="H21" s="12">
        <v>0</v>
      </c>
      <c r="I21" s="12">
        <v>0</v>
      </c>
      <c r="J21" s="12">
        <v>1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25.33</v>
      </c>
      <c r="C22" s="12">
        <v>0.17</v>
      </c>
      <c r="D22" s="12">
        <v>0</v>
      </c>
      <c r="E22" s="12">
        <v>0.83</v>
      </c>
      <c r="F22" s="12">
        <v>3.83</v>
      </c>
      <c r="G22" s="12">
        <v>1</v>
      </c>
      <c r="H22" s="12">
        <v>0</v>
      </c>
      <c r="I22" s="12">
        <v>0.33</v>
      </c>
      <c r="J22" s="12">
        <v>0.5</v>
      </c>
      <c r="K22" s="12">
        <v>0</v>
      </c>
      <c r="L22" s="12">
        <v>0</v>
      </c>
      <c r="M22" s="12">
        <v>0</v>
      </c>
      <c r="N22" s="12" t="s">
        <v>36</v>
      </c>
      <c r="O22" s="12" t="s">
        <v>36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32.33</v>
      </c>
      <c r="C23" s="12">
        <v>0.5</v>
      </c>
      <c r="D23" s="12">
        <v>0</v>
      </c>
      <c r="E23" s="12">
        <v>0</v>
      </c>
      <c r="F23" s="12">
        <v>16</v>
      </c>
      <c r="G23" s="12">
        <v>1.5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0.5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32</v>
      </c>
      <c r="B24" s="12">
        <v>16.33</v>
      </c>
      <c r="C24" s="12">
        <v>0</v>
      </c>
      <c r="D24" s="12">
        <v>0</v>
      </c>
      <c r="E24" s="12">
        <v>0</v>
      </c>
      <c r="F24" s="12">
        <v>18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36</v>
      </c>
      <c r="Q24" s="12" t="s">
        <v>36</v>
      </c>
      <c r="R24" s="12" t="s">
        <v>36</v>
      </c>
      <c r="S24" s="12" t="s">
        <v>36</v>
      </c>
    </row>
    <row r="25" spans="1:19" ht="26.25" customHeight="1">
      <c r="A25" s="6" t="s">
        <v>7</v>
      </c>
      <c r="B25" s="12">
        <v>49</v>
      </c>
      <c r="C25" s="12">
        <v>0</v>
      </c>
      <c r="D25" s="12">
        <v>0</v>
      </c>
      <c r="E25" s="12">
        <v>0.5</v>
      </c>
      <c r="F25" s="12">
        <v>23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0.5</v>
      </c>
      <c r="N25" s="12">
        <v>0</v>
      </c>
      <c r="O25" s="12">
        <v>0</v>
      </c>
      <c r="P25" s="12" t="s">
        <v>36</v>
      </c>
      <c r="Q25" s="12" t="s">
        <v>36</v>
      </c>
      <c r="R25" s="12" t="s">
        <v>36</v>
      </c>
      <c r="S25" s="12" t="s">
        <v>36</v>
      </c>
    </row>
    <row r="26" spans="1:19" ht="26.25" customHeight="1">
      <c r="A26" s="6" t="s">
        <v>8</v>
      </c>
      <c r="B26" s="12">
        <v>25.43</v>
      </c>
      <c r="C26" s="12">
        <v>0.75</v>
      </c>
      <c r="D26" s="12">
        <v>0</v>
      </c>
      <c r="E26" s="12">
        <v>1.5</v>
      </c>
      <c r="F26" s="12">
        <v>30.5</v>
      </c>
      <c r="G26" s="12">
        <v>1.25</v>
      </c>
      <c r="H26" s="12">
        <v>0.25</v>
      </c>
      <c r="I26" s="12">
        <v>0</v>
      </c>
      <c r="J26" s="12">
        <v>1</v>
      </c>
      <c r="K26" s="12">
        <v>0</v>
      </c>
      <c r="L26" s="12">
        <v>0</v>
      </c>
      <c r="M26" s="12">
        <v>0.25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9</v>
      </c>
      <c r="B27" s="14">
        <v>10.33</v>
      </c>
      <c r="C27" s="14">
        <v>0</v>
      </c>
      <c r="D27" s="14">
        <v>0</v>
      </c>
      <c r="E27" s="14">
        <v>0</v>
      </c>
      <c r="F27" s="14">
        <v>2.5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/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&amp;L表1：保健所別、疾病別、報告数、定点当たり報告数&amp;C第3週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P15" sqref="P15:S16"/>
      <selection pane="topRight" activeCell="P15" sqref="P15:S16"/>
      <selection pane="bottomLeft" activeCell="P15" sqref="P15:S16"/>
      <selection pane="bottomRight" activeCell="P15" sqref="P15:S16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10</v>
      </c>
      <c r="B1" s="2" t="s">
        <v>34</v>
      </c>
      <c r="C1" s="2" t="s">
        <v>21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35</v>
      </c>
      <c r="M1" s="2" t="s">
        <v>20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</row>
    <row r="2" spans="1:19" ht="26.25" customHeight="1">
      <c r="A2" s="4" t="s">
        <v>28</v>
      </c>
      <c r="B2" s="5">
        <v>3</v>
      </c>
      <c r="C2" s="5">
        <v>0</v>
      </c>
      <c r="D2" s="5">
        <v>13</v>
      </c>
      <c r="E2" s="5">
        <v>16</v>
      </c>
      <c r="F2" s="5">
        <v>244</v>
      </c>
      <c r="G2" s="5">
        <v>23</v>
      </c>
      <c r="H2" s="5">
        <v>39</v>
      </c>
      <c r="I2" s="5">
        <v>2</v>
      </c>
      <c r="J2" s="5">
        <v>22</v>
      </c>
      <c r="K2" s="5">
        <v>2</v>
      </c>
      <c r="L2" s="5">
        <v>154</v>
      </c>
      <c r="M2" s="5">
        <v>18</v>
      </c>
      <c r="N2" s="5">
        <v>0</v>
      </c>
      <c r="O2" s="5">
        <v>10</v>
      </c>
      <c r="P2" s="5">
        <v>0</v>
      </c>
      <c r="Q2" s="5">
        <v>1</v>
      </c>
      <c r="R2" s="5">
        <v>1</v>
      </c>
      <c r="S2" s="5">
        <v>0</v>
      </c>
    </row>
    <row r="3" spans="1:19" ht="26.25" customHeight="1">
      <c r="A3" s="6" t="s">
        <v>37</v>
      </c>
      <c r="B3" s="7">
        <v>1</v>
      </c>
      <c r="C3" s="7">
        <v>0</v>
      </c>
      <c r="D3" s="7">
        <v>8</v>
      </c>
      <c r="E3" s="7">
        <v>4</v>
      </c>
      <c r="F3" s="7">
        <v>50</v>
      </c>
      <c r="G3" s="7">
        <v>6</v>
      </c>
      <c r="H3" s="7">
        <v>3</v>
      </c>
      <c r="I3" s="7">
        <v>0</v>
      </c>
      <c r="J3" s="7">
        <v>7</v>
      </c>
      <c r="K3" s="7">
        <v>1</v>
      </c>
      <c r="L3" s="7">
        <v>34</v>
      </c>
      <c r="M3" s="7">
        <v>6</v>
      </c>
      <c r="N3" s="7">
        <v>0</v>
      </c>
      <c r="O3" s="7">
        <v>4</v>
      </c>
      <c r="P3" s="7">
        <v>0</v>
      </c>
      <c r="Q3" s="7">
        <v>0</v>
      </c>
      <c r="R3" s="7">
        <v>1</v>
      </c>
      <c r="S3" s="7">
        <v>0</v>
      </c>
    </row>
    <row r="4" spans="1:19" ht="26.25" customHeight="1">
      <c r="A4" s="6" t="s">
        <v>38</v>
      </c>
      <c r="B4" s="7">
        <v>1</v>
      </c>
      <c r="C4" s="7">
        <v>0</v>
      </c>
      <c r="D4" s="7">
        <v>1</v>
      </c>
      <c r="E4" s="7">
        <v>2</v>
      </c>
      <c r="F4" s="7">
        <v>59</v>
      </c>
      <c r="G4" s="7">
        <v>8</v>
      </c>
      <c r="H4" s="7">
        <v>14</v>
      </c>
      <c r="I4" s="7">
        <v>2</v>
      </c>
      <c r="J4" s="7">
        <v>6</v>
      </c>
      <c r="K4" s="7">
        <v>0</v>
      </c>
      <c r="L4" s="7">
        <v>57</v>
      </c>
      <c r="M4" s="7">
        <v>5</v>
      </c>
      <c r="N4" s="7">
        <v>0</v>
      </c>
      <c r="O4" s="7">
        <v>4</v>
      </c>
      <c r="P4" s="7">
        <v>0</v>
      </c>
      <c r="Q4" s="7">
        <v>1</v>
      </c>
      <c r="R4" s="7">
        <v>0</v>
      </c>
      <c r="S4" s="7">
        <v>0</v>
      </c>
    </row>
    <row r="5" spans="1:19" ht="26.25" customHeight="1">
      <c r="A5" s="6" t="s">
        <v>39</v>
      </c>
      <c r="B5" s="7">
        <v>1</v>
      </c>
      <c r="C5" s="7">
        <v>0</v>
      </c>
      <c r="D5" s="7">
        <v>0</v>
      </c>
      <c r="E5" s="7">
        <v>0</v>
      </c>
      <c r="F5" s="7">
        <v>41</v>
      </c>
      <c r="G5" s="7">
        <v>1</v>
      </c>
      <c r="H5" s="7">
        <v>6</v>
      </c>
      <c r="I5" s="7">
        <v>0</v>
      </c>
      <c r="J5" s="7">
        <v>4</v>
      </c>
      <c r="K5" s="7">
        <v>1</v>
      </c>
      <c r="L5" s="7">
        <v>13</v>
      </c>
      <c r="M5" s="7">
        <v>0</v>
      </c>
      <c r="N5" s="7" t="s">
        <v>36</v>
      </c>
      <c r="O5" s="7" t="s">
        <v>36</v>
      </c>
      <c r="P5" s="38">
        <v>0</v>
      </c>
      <c r="Q5" s="38">
        <v>0</v>
      </c>
      <c r="R5" s="38">
        <v>0</v>
      </c>
      <c r="S5" s="38">
        <v>0</v>
      </c>
    </row>
    <row r="6" spans="1:19" ht="26.25" customHeight="1">
      <c r="A6" s="6" t="s">
        <v>40</v>
      </c>
      <c r="B6" s="7">
        <v>0</v>
      </c>
      <c r="C6" s="7">
        <v>0</v>
      </c>
      <c r="D6" s="7">
        <v>1</v>
      </c>
      <c r="E6" s="7">
        <v>10</v>
      </c>
      <c r="F6" s="7">
        <v>17</v>
      </c>
      <c r="G6" s="7">
        <v>2</v>
      </c>
      <c r="H6" s="7">
        <v>2</v>
      </c>
      <c r="I6" s="7">
        <v>0</v>
      </c>
      <c r="J6" s="7">
        <v>2</v>
      </c>
      <c r="K6" s="7">
        <v>0</v>
      </c>
      <c r="L6" s="7">
        <v>11</v>
      </c>
      <c r="M6" s="7">
        <v>3</v>
      </c>
      <c r="N6" s="7" t="s">
        <v>36</v>
      </c>
      <c r="O6" s="7">
        <v>2</v>
      </c>
      <c r="P6" s="38">
        <v>0</v>
      </c>
      <c r="Q6" s="38">
        <v>0</v>
      </c>
      <c r="R6" s="38">
        <v>0</v>
      </c>
      <c r="S6" s="38">
        <v>0</v>
      </c>
    </row>
    <row r="7" spans="1:19" ht="26.25" customHeight="1">
      <c r="A7" s="6" t="s">
        <v>41</v>
      </c>
      <c r="B7" s="7">
        <v>0</v>
      </c>
      <c r="C7" s="7">
        <v>0</v>
      </c>
      <c r="D7" s="7">
        <v>1</v>
      </c>
      <c r="E7" s="7">
        <v>0</v>
      </c>
      <c r="F7" s="7">
        <v>19</v>
      </c>
      <c r="G7" s="7">
        <v>0</v>
      </c>
      <c r="H7" s="7">
        <v>2</v>
      </c>
      <c r="I7" s="7">
        <v>0</v>
      </c>
      <c r="J7" s="7">
        <v>1</v>
      </c>
      <c r="K7" s="7">
        <v>0</v>
      </c>
      <c r="L7" s="7">
        <v>4</v>
      </c>
      <c r="M7" s="7">
        <v>1</v>
      </c>
      <c r="N7" s="38">
        <v>0</v>
      </c>
      <c r="O7" s="38">
        <v>0</v>
      </c>
      <c r="P7" s="7" t="s">
        <v>36</v>
      </c>
      <c r="Q7" s="7" t="s">
        <v>36</v>
      </c>
      <c r="R7" s="7" t="s">
        <v>36</v>
      </c>
      <c r="S7" s="7" t="s">
        <v>36</v>
      </c>
    </row>
    <row r="8" spans="1:19" ht="26.25" customHeight="1">
      <c r="A8" s="6" t="s">
        <v>42</v>
      </c>
      <c r="B8" s="7">
        <v>0</v>
      </c>
      <c r="C8" s="7">
        <v>0</v>
      </c>
      <c r="D8" s="7">
        <v>0</v>
      </c>
      <c r="E8" s="7">
        <v>0</v>
      </c>
      <c r="F8" s="7">
        <v>10</v>
      </c>
      <c r="G8" s="7">
        <v>0</v>
      </c>
      <c r="H8" s="7">
        <v>3</v>
      </c>
      <c r="I8" s="7">
        <v>0</v>
      </c>
      <c r="J8" s="7">
        <v>0</v>
      </c>
      <c r="K8" s="7">
        <v>0</v>
      </c>
      <c r="L8" s="7">
        <v>5</v>
      </c>
      <c r="M8" s="7">
        <v>0</v>
      </c>
      <c r="N8" s="38">
        <v>0</v>
      </c>
      <c r="O8" s="38">
        <v>0</v>
      </c>
      <c r="P8" s="7" t="s">
        <v>36</v>
      </c>
      <c r="Q8" s="7" t="s">
        <v>36</v>
      </c>
      <c r="R8" s="7" t="s">
        <v>36</v>
      </c>
      <c r="S8" s="7" t="s">
        <v>36</v>
      </c>
    </row>
    <row r="9" spans="1:19" ht="26.25" customHeight="1" thickBot="1">
      <c r="A9" s="8" t="s">
        <v>43</v>
      </c>
      <c r="B9" s="9">
        <v>0</v>
      </c>
      <c r="C9" s="9">
        <v>0</v>
      </c>
      <c r="D9" s="9">
        <v>2</v>
      </c>
      <c r="E9" s="9">
        <v>0</v>
      </c>
      <c r="F9" s="9">
        <v>48</v>
      </c>
      <c r="G9" s="9">
        <v>6</v>
      </c>
      <c r="H9" s="9">
        <v>9</v>
      </c>
      <c r="I9" s="9">
        <v>0</v>
      </c>
      <c r="J9" s="9">
        <v>2</v>
      </c>
      <c r="K9" s="9">
        <v>0</v>
      </c>
      <c r="L9" s="9">
        <v>30</v>
      </c>
      <c r="M9" s="9">
        <v>3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</row>
    <row r="10" ht="45.75" customHeight="1" thickBot="1"/>
    <row r="11" spans="1:19" s="3" customFormat="1" ht="45" customHeight="1" thickBot="1">
      <c r="A11" s="10" t="s">
        <v>29</v>
      </c>
      <c r="B11" s="2" t="s">
        <v>34</v>
      </c>
      <c r="C11" s="2" t="s">
        <v>21</v>
      </c>
      <c r="D11" s="2" t="s">
        <v>12</v>
      </c>
      <c r="E11" s="2" t="s">
        <v>13</v>
      </c>
      <c r="F11" s="2" t="s">
        <v>14</v>
      </c>
      <c r="G11" s="2" t="s">
        <v>15</v>
      </c>
      <c r="H11" s="2" t="s">
        <v>16</v>
      </c>
      <c r="I11" s="2" t="s">
        <v>17</v>
      </c>
      <c r="J11" s="2" t="s">
        <v>18</v>
      </c>
      <c r="K11" s="2" t="s">
        <v>19</v>
      </c>
      <c r="L11" s="2" t="s">
        <v>35</v>
      </c>
      <c r="M11" s="2" t="s">
        <v>20</v>
      </c>
      <c r="N11" s="2" t="s">
        <v>22</v>
      </c>
      <c r="O11" s="2" t="s">
        <v>23</v>
      </c>
      <c r="P11" s="2" t="s">
        <v>24</v>
      </c>
      <c r="Q11" s="2" t="s">
        <v>25</v>
      </c>
      <c r="R11" s="2" t="s">
        <v>26</v>
      </c>
      <c r="S11" s="2" t="s">
        <v>27</v>
      </c>
    </row>
    <row r="12" spans="1:19" ht="26.25" customHeight="1">
      <c r="A12" s="4" t="s">
        <v>28</v>
      </c>
      <c r="B12" s="11">
        <v>0.04</v>
      </c>
      <c r="C12" s="11" t="s">
        <v>36</v>
      </c>
      <c r="D12" s="11">
        <v>0.24</v>
      </c>
      <c r="E12" s="11">
        <v>0.3</v>
      </c>
      <c r="F12" s="11">
        <v>4.52</v>
      </c>
      <c r="G12" s="11">
        <v>0.43</v>
      </c>
      <c r="H12" s="11">
        <v>0.72</v>
      </c>
      <c r="I12" s="11">
        <v>0.04</v>
      </c>
      <c r="J12" s="11">
        <v>0.41</v>
      </c>
      <c r="K12" s="11">
        <v>0.04</v>
      </c>
      <c r="L12" s="11">
        <v>2.85</v>
      </c>
      <c r="M12" s="11">
        <v>0.33</v>
      </c>
      <c r="N12" s="11" t="s">
        <v>36</v>
      </c>
      <c r="O12" s="11">
        <v>0.83</v>
      </c>
      <c r="P12" s="11" t="s">
        <v>36</v>
      </c>
      <c r="Q12" s="11">
        <v>0.2</v>
      </c>
      <c r="R12" s="11">
        <v>0.2</v>
      </c>
      <c r="S12" s="11" t="s">
        <v>36</v>
      </c>
    </row>
    <row r="13" spans="1:19" ht="26.25" customHeight="1">
      <c r="A13" s="6" t="s">
        <v>37</v>
      </c>
      <c r="B13" s="12">
        <v>0.05</v>
      </c>
      <c r="C13" s="12">
        <v>0</v>
      </c>
      <c r="D13" s="12">
        <v>0.57</v>
      </c>
      <c r="E13" s="12">
        <v>0.29</v>
      </c>
      <c r="F13" s="12">
        <v>3.57</v>
      </c>
      <c r="G13" s="12">
        <v>0.43</v>
      </c>
      <c r="H13" s="12">
        <v>0.21</v>
      </c>
      <c r="I13" s="12">
        <v>0</v>
      </c>
      <c r="J13" s="12">
        <v>0.5</v>
      </c>
      <c r="K13" s="12">
        <v>0.07</v>
      </c>
      <c r="L13" s="12">
        <v>2.43</v>
      </c>
      <c r="M13" s="12">
        <v>0.43</v>
      </c>
      <c r="N13" s="13">
        <v>0</v>
      </c>
      <c r="O13" s="12">
        <v>0.8</v>
      </c>
      <c r="P13" s="12">
        <v>0</v>
      </c>
      <c r="Q13" s="12">
        <v>0</v>
      </c>
      <c r="R13" s="12">
        <v>1</v>
      </c>
      <c r="S13" s="12">
        <v>0</v>
      </c>
    </row>
    <row r="14" spans="1:19" ht="26.25" customHeight="1">
      <c r="A14" s="6" t="s">
        <v>38</v>
      </c>
      <c r="B14" s="12">
        <v>0.06</v>
      </c>
      <c r="C14" s="12">
        <v>0</v>
      </c>
      <c r="D14" s="12">
        <v>0.09</v>
      </c>
      <c r="E14" s="12">
        <v>0.18</v>
      </c>
      <c r="F14" s="12">
        <v>5.36</v>
      </c>
      <c r="G14" s="12">
        <v>0.73</v>
      </c>
      <c r="H14" s="12">
        <v>1.27</v>
      </c>
      <c r="I14" s="12">
        <v>0.18</v>
      </c>
      <c r="J14" s="12">
        <v>0.55</v>
      </c>
      <c r="K14" s="12">
        <v>0</v>
      </c>
      <c r="L14" s="12">
        <v>5.18</v>
      </c>
      <c r="M14" s="12">
        <v>0.45</v>
      </c>
      <c r="N14" s="12">
        <v>0</v>
      </c>
      <c r="O14" s="12">
        <v>1</v>
      </c>
      <c r="P14" s="12">
        <v>0</v>
      </c>
      <c r="Q14" s="12">
        <v>1</v>
      </c>
      <c r="R14" s="12">
        <v>0</v>
      </c>
      <c r="S14" s="12">
        <v>0</v>
      </c>
    </row>
    <row r="15" spans="1:19" ht="26.25" customHeight="1">
      <c r="A15" s="6" t="s">
        <v>39</v>
      </c>
      <c r="B15" s="12">
        <v>0.07</v>
      </c>
      <c r="C15" s="12">
        <v>0</v>
      </c>
      <c r="D15" s="12">
        <v>0</v>
      </c>
      <c r="E15" s="12">
        <v>0</v>
      </c>
      <c r="F15" s="12">
        <v>4.1</v>
      </c>
      <c r="G15" s="12">
        <v>0.1</v>
      </c>
      <c r="H15" s="12">
        <v>0.6</v>
      </c>
      <c r="I15" s="12">
        <v>0</v>
      </c>
      <c r="J15" s="12">
        <v>0.4</v>
      </c>
      <c r="K15" s="12">
        <v>0.1</v>
      </c>
      <c r="L15" s="12">
        <v>1.3</v>
      </c>
      <c r="M15" s="12">
        <v>0</v>
      </c>
      <c r="N15" s="12" t="s">
        <v>36</v>
      </c>
      <c r="O15" s="12" t="s">
        <v>36</v>
      </c>
      <c r="P15" s="38">
        <v>0</v>
      </c>
      <c r="Q15" s="38">
        <v>0</v>
      </c>
      <c r="R15" s="38">
        <v>0</v>
      </c>
      <c r="S15" s="38">
        <v>0</v>
      </c>
    </row>
    <row r="16" spans="1:19" ht="26.25" customHeight="1">
      <c r="A16" s="6" t="s">
        <v>40</v>
      </c>
      <c r="B16" s="12">
        <v>0</v>
      </c>
      <c r="C16" s="12">
        <v>0</v>
      </c>
      <c r="D16" s="12">
        <v>0.14</v>
      </c>
      <c r="E16" s="12">
        <v>1.43</v>
      </c>
      <c r="F16" s="12">
        <v>2.43</v>
      </c>
      <c r="G16" s="12">
        <v>0.29</v>
      </c>
      <c r="H16" s="12">
        <v>0.29</v>
      </c>
      <c r="I16" s="12">
        <v>0</v>
      </c>
      <c r="J16" s="12">
        <v>0.29</v>
      </c>
      <c r="K16" s="12">
        <v>0</v>
      </c>
      <c r="L16" s="12">
        <v>1.57</v>
      </c>
      <c r="M16" s="12">
        <v>0.43</v>
      </c>
      <c r="N16" s="12" t="s">
        <v>36</v>
      </c>
      <c r="O16" s="12">
        <v>2</v>
      </c>
      <c r="P16" s="38">
        <v>0</v>
      </c>
      <c r="Q16" s="38">
        <v>0</v>
      </c>
      <c r="R16" s="38">
        <v>0</v>
      </c>
      <c r="S16" s="38">
        <v>0</v>
      </c>
    </row>
    <row r="17" spans="1:19" ht="26.25" customHeight="1">
      <c r="A17" s="6" t="s">
        <v>41</v>
      </c>
      <c r="B17" s="13">
        <v>0</v>
      </c>
      <c r="C17" s="12">
        <v>0</v>
      </c>
      <c r="D17" s="12">
        <v>0.25</v>
      </c>
      <c r="E17" s="12">
        <v>0</v>
      </c>
      <c r="F17" s="12">
        <v>4.75</v>
      </c>
      <c r="G17" s="12">
        <v>0</v>
      </c>
      <c r="H17" s="12">
        <v>0.5</v>
      </c>
      <c r="I17" s="12">
        <v>0</v>
      </c>
      <c r="J17" s="12">
        <v>0.25</v>
      </c>
      <c r="K17" s="12">
        <v>0</v>
      </c>
      <c r="L17" s="12">
        <v>1</v>
      </c>
      <c r="M17" s="12">
        <v>0.25</v>
      </c>
      <c r="N17" s="38">
        <v>0</v>
      </c>
      <c r="O17" s="38">
        <v>0</v>
      </c>
      <c r="P17" s="12" t="s">
        <v>36</v>
      </c>
      <c r="Q17" s="12" t="s">
        <v>36</v>
      </c>
      <c r="R17" s="12" t="s">
        <v>36</v>
      </c>
      <c r="S17" s="12" t="s">
        <v>36</v>
      </c>
    </row>
    <row r="18" spans="1:19" ht="26.25" customHeight="1">
      <c r="A18" s="6" t="s">
        <v>42</v>
      </c>
      <c r="B18" s="12">
        <v>0</v>
      </c>
      <c r="C18" s="12">
        <v>0</v>
      </c>
      <c r="D18" s="12">
        <v>0</v>
      </c>
      <c r="E18" s="12">
        <v>0</v>
      </c>
      <c r="F18" s="12">
        <v>5</v>
      </c>
      <c r="G18" s="12">
        <v>0</v>
      </c>
      <c r="H18" s="12">
        <v>1.5</v>
      </c>
      <c r="I18" s="12">
        <v>0</v>
      </c>
      <c r="J18" s="12">
        <v>0</v>
      </c>
      <c r="K18" s="12">
        <v>0</v>
      </c>
      <c r="L18" s="12">
        <v>2.5</v>
      </c>
      <c r="M18" s="12">
        <v>0</v>
      </c>
      <c r="N18" s="38">
        <v>0</v>
      </c>
      <c r="O18" s="38">
        <v>0</v>
      </c>
      <c r="P18" s="12" t="s">
        <v>36</v>
      </c>
      <c r="Q18" s="12" t="s">
        <v>36</v>
      </c>
      <c r="R18" s="12" t="s">
        <v>36</v>
      </c>
      <c r="S18" s="12" t="s">
        <v>36</v>
      </c>
    </row>
    <row r="19" spans="1:19" ht="26.25" customHeight="1">
      <c r="A19" s="6" t="s">
        <v>43</v>
      </c>
      <c r="B19" s="12">
        <v>0</v>
      </c>
      <c r="C19" s="12">
        <v>0</v>
      </c>
      <c r="D19" s="12">
        <v>0.33</v>
      </c>
      <c r="E19" s="12">
        <v>0</v>
      </c>
      <c r="F19" s="12">
        <v>8</v>
      </c>
      <c r="G19" s="12">
        <v>1</v>
      </c>
      <c r="H19" s="12">
        <v>1.5</v>
      </c>
      <c r="I19" s="12">
        <v>0</v>
      </c>
      <c r="J19" s="12">
        <v>0.33</v>
      </c>
      <c r="K19" s="12">
        <v>0</v>
      </c>
      <c r="L19" s="12">
        <v>5</v>
      </c>
      <c r="M19" s="12">
        <v>0.5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 hidden="1" thickBot="1">
      <c r="A20" s="8" t="s">
        <v>36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P15" sqref="P15:S16"/>
      <selection pane="topRight" activeCell="P15" sqref="P15:S16"/>
      <selection pane="bottomLeft" activeCell="P15" sqref="P15:S16"/>
      <selection pane="bottomRight" activeCell="P15" sqref="P15:S16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10</v>
      </c>
      <c r="B1" s="2" t="s">
        <v>34</v>
      </c>
      <c r="C1" s="2" t="s">
        <v>21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35</v>
      </c>
      <c r="M1" s="2" t="s">
        <v>20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</row>
    <row r="2" spans="1:19" ht="26.25" customHeight="1">
      <c r="A2" s="4" t="s">
        <v>28</v>
      </c>
      <c r="B2" s="5">
        <v>18</v>
      </c>
      <c r="C2" s="5">
        <v>1</v>
      </c>
      <c r="D2" s="5">
        <v>17</v>
      </c>
      <c r="E2" s="5">
        <v>15</v>
      </c>
      <c r="F2" s="5">
        <v>244</v>
      </c>
      <c r="G2" s="5">
        <v>28</v>
      </c>
      <c r="H2" s="5">
        <v>34</v>
      </c>
      <c r="I2" s="5">
        <v>7</v>
      </c>
      <c r="J2" s="5">
        <v>27</v>
      </c>
      <c r="K2" s="5">
        <v>0</v>
      </c>
      <c r="L2" s="5">
        <v>143</v>
      </c>
      <c r="M2" s="5">
        <v>11</v>
      </c>
      <c r="N2" s="5">
        <v>0</v>
      </c>
      <c r="O2" s="5">
        <v>10</v>
      </c>
      <c r="P2" s="5">
        <v>0</v>
      </c>
      <c r="Q2" s="5">
        <v>0</v>
      </c>
      <c r="R2" s="5">
        <v>2</v>
      </c>
      <c r="S2" s="5">
        <v>0</v>
      </c>
    </row>
    <row r="3" spans="1:19" ht="26.25" customHeight="1">
      <c r="A3" s="6" t="s">
        <v>37</v>
      </c>
      <c r="B3" s="7">
        <v>0</v>
      </c>
      <c r="C3" s="7">
        <v>0</v>
      </c>
      <c r="D3" s="7">
        <v>10</v>
      </c>
      <c r="E3" s="7">
        <v>7</v>
      </c>
      <c r="F3" s="7">
        <v>54</v>
      </c>
      <c r="G3" s="7">
        <v>6</v>
      </c>
      <c r="H3" s="7">
        <v>4</v>
      </c>
      <c r="I3" s="7">
        <v>4</v>
      </c>
      <c r="J3" s="7">
        <v>14</v>
      </c>
      <c r="K3" s="7">
        <v>0</v>
      </c>
      <c r="L3" s="7">
        <v>38</v>
      </c>
      <c r="M3" s="7">
        <v>3</v>
      </c>
      <c r="N3" s="7">
        <v>0</v>
      </c>
      <c r="O3" s="7">
        <v>3</v>
      </c>
      <c r="P3" s="7">
        <v>0</v>
      </c>
      <c r="Q3" s="7">
        <v>0</v>
      </c>
      <c r="R3" s="7">
        <v>1</v>
      </c>
      <c r="S3" s="7">
        <v>0</v>
      </c>
    </row>
    <row r="4" spans="1:19" ht="26.25" customHeight="1">
      <c r="A4" s="6" t="s">
        <v>38</v>
      </c>
      <c r="B4" s="7">
        <v>6</v>
      </c>
      <c r="C4" s="7">
        <v>0</v>
      </c>
      <c r="D4" s="7">
        <v>3</v>
      </c>
      <c r="E4" s="7">
        <v>3</v>
      </c>
      <c r="F4" s="7">
        <v>47</v>
      </c>
      <c r="G4" s="7">
        <v>7</v>
      </c>
      <c r="H4" s="7">
        <v>11</v>
      </c>
      <c r="I4" s="7">
        <v>1</v>
      </c>
      <c r="J4" s="7">
        <v>4</v>
      </c>
      <c r="K4" s="7">
        <v>0</v>
      </c>
      <c r="L4" s="7">
        <v>47</v>
      </c>
      <c r="M4" s="7">
        <v>3</v>
      </c>
      <c r="N4" s="7">
        <v>0</v>
      </c>
      <c r="O4" s="7">
        <v>6</v>
      </c>
      <c r="P4" s="7">
        <v>0</v>
      </c>
      <c r="Q4" s="7">
        <v>0</v>
      </c>
      <c r="R4" s="7">
        <v>1</v>
      </c>
      <c r="S4" s="7">
        <v>0</v>
      </c>
    </row>
    <row r="5" spans="1:19" ht="26.25" customHeight="1">
      <c r="A5" s="6" t="s">
        <v>39</v>
      </c>
      <c r="B5" s="7">
        <v>0</v>
      </c>
      <c r="C5" s="7">
        <v>0</v>
      </c>
      <c r="D5" s="7">
        <v>0</v>
      </c>
      <c r="E5" s="7">
        <v>2</v>
      </c>
      <c r="F5" s="7">
        <v>42</v>
      </c>
      <c r="G5" s="7">
        <v>4</v>
      </c>
      <c r="H5" s="7">
        <v>3</v>
      </c>
      <c r="I5" s="7">
        <v>0</v>
      </c>
      <c r="J5" s="7">
        <v>3</v>
      </c>
      <c r="K5" s="7">
        <v>0</v>
      </c>
      <c r="L5" s="7">
        <v>3</v>
      </c>
      <c r="M5" s="7">
        <v>1</v>
      </c>
      <c r="N5" s="7" t="s">
        <v>36</v>
      </c>
      <c r="O5" s="7" t="s">
        <v>36</v>
      </c>
      <c r="P5" s="38">
        <v>0</v>
      </c>
      <c r="Q5" s="38">
        <v>0</v>
      </c>
      <c r="R5" s="38">
        <v>0</v>
      </c>
      <c r="S5" s="38">
        <v>0</v>
      </c>
    </row>
    <row r="6" spans="1:19" ht="26.25" customHeight="1">
      <c r="A6" s="6" t="s">
        <v>40</v>
      </c>
      <c r="B6" s="7">
        <v>10</v>
      </c>
      <c r="C6" s="7">
        <v>0</v>
      </c>
      <c r="D6" s="7">
        <v>3</v>
      </c>
      <c r="E6" s="7">
        <v>1</v>
      </c>
      <c r="F6" s="7">
        <v>23</v>
      </c>
      <c r="G6" s="7">
        <v>1</v>
      </c>
      <c r="H6" s="7">
        <v>7</v>
      </c>
      <c r="I6" s="7">
        <v>2</v>
      </c>
      <c r="J6" s="7">
        <v>1</v>
      </c>
      <c r="K6" s="7">
        <v>0</v>
      </c>
      <c r="L6" s="7">
        <v>12</v>
      </c>
      <c r="M6" s="7">
        <v>1</v>
      </c>
      <c r="N6" s="7" t="s">
        <v>36</v>
      </c>
      <c r="O6" s="7">
        <v>1</v>
      </c>
      <c r="P6" s="38">
        <v>0</v>
      </c>
      <c r="Q6" s="38">
        <v>0</v>
      </c>
      <c r="R6" s="38">
        <v>0</v>
      </c>
      <c r="S6" s="38">
        <v>0</v>
      </c>
    </row>
    <row r="7" spans="1:19" ht="26.25" customHeight="1">
      <c r="A7" s="6" t="s">
        <v>41</v>
      </c>
      <c r="B7" s="7">
        <v>0</v>
      </c>
      <c r="C7" s="7">
        <v>0</v>
      </c>
      <c r="D7" s="7">
        <v>0</v>
      </c>
      <c r="E7" s="7">
        <v>0</v>
      </c>
      <c r="F7" s="7">
        <v>34</v>
      </c>
      <c r="G7" s="7">
        <v>0</v>
      </c>
      <c r="H7" s="7">
        <v>2</v>
      </c>
      <c r="I7" s="7">
        <v>0</v>
      </c>
      <c r="J7" s="7">
        <v>0</v>
      </c>
      <c r="K7" s="7">
        <v>0</v>
      </c>
      <c r="L7" s="7">
        <v>5</v>
      </c>
      <c r="M7" s="7">
        <v>1</v>
      </c>
      <c r="N7" s="38">
        <v>0</v>
      </c>
      <c r="O7" s="38">
        <v>0</v>
      </c>
      <c r="P7" s="7" t="s">
        <v>36</v>
      </c>
      <c r="Q7" s="7" t="s">
        <v>36</v>
      </c>
      <c r="R7" s="7" t="s">
        <v>36</v>
      </c>
      <c r="S7" s="7" t="s">
        <v>36</v>
      </c>
    </row>
    <row r="8" spans="1:19" ht="26.25" customHeight="1">
      <c r="A8" s="6" t="s">
        <v>42</v>
      </c>
      <c r="B8" s="7">
        <v>0</v>
      </c>
      <c r="C8" s="7">
        <v>0</v>
      </c>
      <c r="D8" s="7">
        <v>0</v>
      </c>
      <c r="E8" s="7">
        <v>1</v>
      </c>
      <c r="F8" s="7">
        <v>7</v>
      </c>
      <c r="G8" s="7">
        <v>0</v>
      </c>
      <c r="H8" s="7">
        <v>0</v>
      </c>
      <c r="I8" s="7">
        <v>0</v>
      </c>
      <c r="J8" s="7">
        <v>2</v>
      </c>
      <c r="K8" s="7">
        <v>0</v>
      </c>
      <c r="L8" s="7">
        <v>8</v>
      </c>
      <c r="M8" s="7">
        <v>0</v>
      </c>
      <c r="N8" s="38">
        <v>0</v>
      </c>
      <c r="O8" s="38">
        <v>0</v>
      </c>
      <c r="P8" s="7" t="s">
        <v>36</v>
      </c>
      <c r="Q8" s="7" t="s">
        <v>36</v>
      </c>
      <c r="R8" s="7" t="s">
        <v>36</v>
      </c>
      <c r="S8" s="7" t="s">
        <v>36</v>
      </c>
    </row>
    <row r="9" spans="1:19" ht="26.25" customHeight="1" thickBot="1">
      <c r="A9" s="8" t="s">
        <v>43</v>
      </c>
      <c r="B9" s="9">
        <v>2</v>
      </c>
      <c r="C9" s="9">
        <v>1</v>
      </c>
      <c r="D9" s="9">
        <v>1</v>
      </c>
      <c r="E9" s="9">
        <v>1</v>
      </c>
      <c r="F9" s="9">
        <v>37</v>
      </c>
      <c r="G9" s="9">
        <v>10</v>
      </c>
      <c r="H9" s="9">
        <v>7</v>
      </c>
      <c r="I9" s="9">
        <v>0</v>
      </c>
      <c r="J9" s="9">
        <v>3</v>
      </c>
      <c r="K9" s="9">
        <v>0</v>
      </c>
      <c r="L9" s="9">
        <v>30</v>
      </c>
      <c r="M9" s="9">
        <v>2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</row>
    <row r="10" ht="45.75" customHeight="1" thickBot="1"/>
    <row r="11" spans="1:19" s="3" customFormat="1" ht="45" customHeight="1" thickBot="1">
      <c r="A11" s="10" t="s">
        <v>29</v>
      </c>
      <c r="B11" s="2" t="s">
        <v>34</v>
      </c>
      <c r="C11" s="2" t="s">
        <v>21</v>
      </c>
      <c r="D11" s="2" t="s">
        <v>12</v>
      </c>
      <c r="E11" s="2" t="s">
        <v>13</v>
      </c>
      <c r="F11" s="2" t="s">
        <v>14</v>
      </c>
      <c r="G11" s="2" t="s">
        <v>15</v>
      </c>
      <c r="H11" s="2" t="s">
        <v>16</v>
      </c>
      <c r="I11" s="2" t="s">
        <v>17</v>
      </c>
      <c r="J11" s="2" t="s">
        <v>18</v>
      </c>
      <c r="K11" s="2" t="s">
        <v>19</v>
      </c>
      <c r="L11" s="2" t="s">
        <v>35</v>
      </c>
      <c r="M11" s="2" t="s">
        <v>20</v>
      </c>
      <c r="N11" s="2" t="s">
        <v>22</v>
      </c>
      <c r="O11" s="2" t="s">
        <v>23</v>
      </c>
      <c r="P11" s="2" t="s">
        <v>24</v>
      </c>
      <c r="Q11" s="2" t="s">
        <v>25</v>
      </c>
      <c r="R11" s="2" t="s">
        <v>26</v>
      </c>
      <c r="S11" s="2" t="s">
        <v>27</v>
      </c>
    </row>
    <row r="12" spans="1:19" ht="26.25" customHeight="1">
      <c r="A12" s="4" t="s">
        <v>28</v>
      </c>
      <c r="B12" s="11">
        <v>0.21</v>
      </c>
      <c r="C12" s="11">
        <v>0.02</v>
      </c>
      <c r="D12" s="11">
        <v>0.31</v>
      </c>
      <c r="E12" s="11">
        <v>0.28</v>
      </c>
      <c r="F12" s="11">
        <v>4.52</v>
      </c>
      <c r="G12" s="11">
        <v>0.52</v>
      </c>
      <c r="H12" s="11">
        <v>0.63</v>
      </c>
      <c r="I12" s="11">
        <v>0.13</v>
      </c>
      <c r="J12" s="11">
        <v>0.5</v>
      </c>
      <c r="K12" s="11" t="s">
        <v>36</v>
      </c>
      <c r="L12" s="11">
        <v>2.65</v>
      </c>
      <c r="M12" s="11">
        <v>0.2</v>
      </c>
      <c r="N12" s="11" t="s">
        <v>36</v>
      </c>
      <c r="O12" s="11">
        <v>0.83</v>
      </c>
      <c r="P12" s="11" t="s">
        <v>36</v>
      </c>
      <c r="Q12" s="11" t="s">
        <v>36</v>
      </c>
      <c r="R12" s="11">
        <v>0.4</v>
      </c>
      <c r="S12" s="11" t="s">
        <v>36</v>
      </c>
    </row>
    <row r="13" spans="1:19" ht="26.25" customHeight="1">
      <c r="A13" s="6" t="s">
        <v>37</v>
      </c>
      <c r="B13" s="12">
        <v>0</v>
      </c>
      <c r="C13" s="12">
        <v>0</v>
      </c>
      <c r="D13" s="12">
        <v>0.71</v>
      </c>
      <c r="E13" s="12">
        <v>0.5</v>
      </c>
      <c r="F13" s="12">
        <v>3.86</v>
      </c>
      <c r="G13" s="12">
        <v>0.43</v>
      </c>
      <c r="H13" s="12">
        <v>0.29</v>
      </c>
      <c r="I13" s="12">
        <v>0.29</v>
      </c>
      <c r="J13" s="12">
        <v>1</v>
      </c>
      <c r="K13" s="12">
        <v>0</v>
      </c>
      <c r="L13" s="12">
        <v>2.71</v>
      </c>
      <c r="M13" s="12">
        <v>0.21</v>
      </c>
      <c r="N13" s="13">
        <v>0</v>
      </c>
      <c r="O13" s="12">
        <v>0.6</v>
      </c>
      <c r="P13" s="12">
        <v>0</v>
      </c>
      <c r="Q13" s="12">
        <v>0</v>
      </c>
      <c r="R13" s="12">
        <v>1</v>
      </c>
      <c r="S13" s="12">
        <v>0</v>
      </c>
    </row>
    <row r="14" spans="1:19" ht="26.25" customHeight="1">
      <c r="A14" s="6" t="s">
        <v>38</v>
      </c>
      <c r="B14" s="12">
        <v>0.38</v>
      </c>
      <c r="C14" s="12">
        <v>0</v>
      </c>
      <c r="D14" s="12">
        <v>0.27</v>
      </c>
      <c r="E14" s="12">
        <v>0.27</v>
      </c>
      <c r="F14" s="12">
        <v>4.27</v>
      </c>
      <c r="G14" s="12">
        <v>0.64</v>
      </c>
      <c r="H14" s="12">
        <v>1</v>
      </c>
      <c r="I14" s="12">
        <v>0.09</v>
      </c>
      <c r="J14" s="12">
        <v>0.36</v>
      </c>
      <c r="K14" s="12">
        <v>0</v>
      </c>
      <c r="L14" s="12">
        <v>4.27</v>
      </c>
      <c r="M14" s="12">
        <v>0.27</v>
      </c>
      <c r="N14" s="12">
        <v>0</v>
      </c>
      <c r="O14" s="12">
        <v>1.5</v>
      </c>
      <c r="P14" s="12">
        <v>0</v>
      </c>
      <c r="Q14" s="12">
        <v>0</v>
      </c>
      <c r="R14" s="12">
        <v>1</v>
      </c>
      <c r="S14" s="12">
        <v>0</v>
      </c>
    </row>
    <row r="15" spans="1:19" ht="26.25" customHeight="1">
      <c r="A15" s="6" t="s">
        <v>39</v>
      </c>
      <c r="B15" s="12">
        <v>0</v>
      </c>
      <c r="C15" s="12">
        <v>0</v>
      </c>
      <c r="D15" s="12">
        <v>0</v>
      </c>
      <c r="E15" s="12">
        <v>0.2</v>
      </c>
      <c r="F15" s="12">
        <v>4.2</v>
      </c>
      <c r="G15" s="12">
        <v>0.4</v>
      </c>
      <c r="H15" s="12">
        <v>0.3</v>
      </c>
      <c r="I15" s="12">
        <v>0</v>
      </c>
      <c r="J15" s="12">
        <v>0.3</v>
      </c>
      <c r="K15" s="12">
        <v>0</v>
      </c>
      <c r="L15" s="12">
        <v>0.3</v>
      </c>
      <c r="M15" s="12">
        <v>0.1</v>
      </c>
      <c r="N15" s="12" t="s">
        <v>36</v>
      </c>
      <c r="O15" s="12" t="s">
        <v>36</v>
      </c>
      <c r="P15" s="38">
        <v>0</v>
      </c>
      <c r="Q15" s="38">
        <v>0</v>
      </c>
      <c r="R15" s="38">
        <v>0</v>
      </c>
      <c r="S15" s="38">
        <v>0</v>
      </c>
    </row>
    <row r="16" spans="1:19" ht="26.25" customHeight="1">
      <c r="A16" s="6" t="s">
        <v>40</v>
      </c>
      <c r="B16" s="12">
        <v>0.83</v>
      </c>
      <c r="C16" s="12">
        <v>0</v>
      </c>
      <c r="D16" s="12">
        <v>0.43</v>
      </c>
      <c r="E16" s="12">
        <v>0.14</v>
      </c>
      <c r="F16" s="12">
        <v>3.29</v>
      </c>
      <c r="G16" s="12">
        <v>0.14</v>
      </c>
      <c r="H16" s="12">
        <v>1</v>
      </c>
      <c r="I16" s="12">
        <v>0.29</v>
      </c>
      <c r="J16" s="12">
        <v>0.14</v>
      </c>
      <c r="K16" s="12">
        <v>0</v>
      </c>
      <c r="L16" s="12">
        <v>1.71</v>
      </c>
      <c r="M16" s="12">
        <v>0.14</v>
      </c>
      <c r="N16" s="12" t="s">
        <v>36</v>
      </c>
      <c r="O16" s="12">
        <v>1</v>
      </c>
      <c r="P16" s="38">
        <v>0</v>
      </c>
      <c r="Q16" s="38">
        <v>0</v>
      </c>
      <c r="R16" s="38">
        <v>0</v>
      </c>
      <c r="S16" s="38">
        <v>0</v>
      </c>
    </row>
    <row r="17" spans="1:19" ht="26.25" customHeight="1">
      <c r="A17" s="6" t="s">
        <v>41</v>
      </c>
      <c r="B17" s="13">
        <v>0</v>
      </c>
      <c r="C17" s="12">
        <v>0</v>
      </c>
      <c r="D17" s="12">
        <v>0</v>
      </c>
      <c r="E17" s="12">
        <v>0</v>
      </c>
      <c r="F17" s="12">
        <v>8.5</v>
      </c>
      <c r="G17" s="12">
        <v>0</v>
      </c>
      <c r="H17" s="12">
        <v>0.5</v>
      </c>
      <c r="I17" s="12">
        <v>0</v>
      </c>
      <c r="J17" s="12">
        <v>0</v>
      </c>
      <c r="K17" s="12">
        <v>0</v>
      </c>
      <c r="L17" s="12">
        <v>1.25</v>
      </c>
      <c r="M17" s="12">
        <v>0.25</v>
      </c>
      <c r="N17" s="38">
        <v>0</v>
      </c>
      <c r="O17" s="38">
        <v>0</v>
      </c>
      <c r="P17" s="12" t="s">
        <v>36</v>
      </c>
      <c r="Q17" s="12" t="s">
        <v>36</v>
      </c>
      <c r="R17" s="12" t="s">
        <v>36</v>
      </c>
      <c r="S17" s="12" t="s">
        <v>36</v>
      </c>
    </row>
    <row r="18" spans="1:19" ht="26.25" customHeight="1">
      <c r="A18" s="6" t="s">
        <v>42</v>
      </c>
      <c r="B18" s="12">
        <v>0</v>
      </c>
      <c r="C18" s="12">
        <v>0</v>
      </c>
      <c r="D18" s="12">
        <v>0</v>
      </c>
      <c r="E18" s="12">
        <v>0.5</v>
      </c>
      <c r="F18" s="12">
        <v>3.5</v>
      </c>
      <c r="G18" s="12">
        <v>0</v>
      </c>
      <c r="H18" s="12">
        <v>0</v>
      </c>
      <c r="I18" s="12">
        <v>0</v>
      </c>
      <c r="J18" s="12">
        <v>1</v>
      </c>
      <c r="K18" s="12">
        <v>0</v>
      </c>
      <c r="L18" s="12">
        <v>4</v>
      </c>
      <c r="M18" s="12">
        <v>0</v>
      </c>
      <c r="N18" s="38">
        <v>0</v>
      </c>
      <c r="O18" s="38">
        <v>0</v>
      </c>
      <c r="P18" s="12" t="s">
        <v>36</v>
      </c>
      <c r="Q18" s="12" t="s">
        <v>36</v>
      </c>
      <c r="R18" s="12" t="s">
        <v>36</v>
      </c>
      <c r="S18" s="12" t="s">
        <v>36</v>
      </c>
    </row>
    <row r="19" spans="1:19" ht="26.25" customHeight="1">
      <c r="A19" s="6" t="s">
        <v>43</v>
      </c>
      <c r="B19" s="12">
        <v>0.2</v>
      </c>
      <c r="C19" s="12">
        <v>0.17</v>
      </c>
      <c r="D19" s="12">
        <v>0.17</v>
      </c>
      <c r="E19" s="12">
        <v>0.17</v>
      </c>
      <c r="F19" s="12">
        <v>6.17</v>
      </c>
      <c r="G19" s="12">
        <v>1.67</v>
      </c>
      <c r="H19" s="12">
        <v>1.17</v>
      </c>
      <c r="I19" s="12">
        <v>0</v>
      </c>
      <c r="J19" s="12">
        <v>0.5</v>
      </c>
      <c r="K19" s="12">
        <v>0</v>
      </c>
      <c r="L19" s="12">
        <v>5</v>
      </c>
      <c r="M19" s="12">
        <v>0.33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 hidden="1" thickBot="1">
      <c r="A20" s="8" t="s">
        <v>36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="60" zoomScaleNormal="60" workbookViewId="0" topLeftCell="A1">
      <pane xSplit="1" ySplit="1" topLeftCell="B2" activePane="bottomRight" state="frozen"/>
      <selection pane="topLeft" activeCell="P15" sqref="P15:S16"/>
      <selection pane="topRight" activeCell="P15" sqref="P15:S16"/>
      <selection pane="bottomLeft" activeCell="P15" sqref="P15:S16"/>
      <selection pane="bottomRight" activeCell="P15" sqref="P15:S16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10</v>
      </c>
      <c r="B1" s="2" t="s">
        <v>34</v>
      </c>
      <c r="C1" s="2" t="s">
        <v>21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35</v>
      </c>
      <c r="M1" s="2" t="s">
        <v>20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</row>
    <row r="2" spans="1:19" ht="26.25" customHeight="1">
      <c r="A2" s="4" t="s">
        <v>28</v>
      </c>
      <c r="B2" s="5">
        <v>15</v>
      </c>
      <c r="C2" s="5">
        <v>5</v>
      </c>
      <c r="D2" s="5">
        <v>4</v>
      </c>
      <c r="E2" s="5">
        <v>21</v>
      </c>
      <c r="F2" s="5">
        <v>258</v>
      </c>
      <c r="G2" s="5">
        <v>26</v>
      </c>
      <c r="H2" s="5">
        <v>43</v>
      </c>
      <c r="I2" s="5">
        <v>4</v>
      </c>
      <c r="J2" s="5">
        <v>27</v>
      </c>
      <c r="K2" s="5">
        <v>6</v>
      </c>
      <c r="L2" s="5">
        <v>139</v>
      </c>
      <c r="M2" s="5">
        <v>14</v>
      </c>
      <c r="N2" s="5">
        <v>0</v>
      </c>
      <c r="O2" s="5">
        <v>13</v>
      </c>
      <c r="P2" s="5">
        <v>0</v>
      </c>
      <c r="Q2" s="5">
        <v>0</v>
      </c>
      <c r="R2" s="5">
        <v>4</v>
      </c>
      <c r="S2" s="5">
        <v>1</v>
      </c>
    </row>
    <row r="3" spans="1:19" ht="26.25" customHeight="1">
      <c r="A3" s="6" t="s">
        <v>37</v>
      </c>
      <c r="B3" s="7">
        <v>2</v>
      </c>
      <c r="C3" s="7">
        <v>0</v>
      </c>
      <c r="D3" s="7">
        <v>1</v>
      </c>
      <c r="E3" s="7">
        <v>7</v>
      </c>
      <c r="F3" s="7">
        <v>67</v>
      </c>
      <c r="G3" s="7">
        <v>18</v>
      </c>
      <c r="H3" s="7">
        <v>10</v>
      </c>
      <c r="I3" s="7">
        <v>2</v>
      </c>
      <c r="J3" s="7">
        <v>12</v>
      </c>
      <c r="K3" s="7">
        <v>0</v>
      </c>
      <c r="L3" s="7">
        <v>36</v>
      </c>
      <c r="M3" s="7">
        <v>5</v>
      </c>
      <c r="N3" s="7">
        <v>0</v>
      </c>
      <c r="O3" s="7">
        <v>5</v>
      </c>
      <c r="P3" s="7">
        <v>0</v>
      </c>
      <c r="Q3" s="7">
        <v>0</v>
      </c>
      <c r="R3" s="7">
        <v>1</v>
      </c>
      <c r="S3" s="7">
        <v>0</v>
      </c>
    </row>
    <row r="4" spans="1:19" ht="26.25" customHeight="1">
      <c r="A4" s="6" t="s">
        <v>38</v>
      </c>
      <c r="B4" s="7">
        <v>2</v>
      </c>
      <c r="C4" s="7">
        <v>0</v>
      </c>
      <c r="D4" s="7">
        <v>1</v>
      </c>
      <c r="E4" s="7">
        <v>8</v>
      </c>
      <c r="F4" s="7">
        <v>60</v>
      </c>
      <c r="G4" s="7">
        <v>4</v>
      </c>
      <c r="H4" s="7">
        <v>15</v>
      </c>
      <c r="I4" s="7">
        <v>2</v>
      </c>
      <c r="J4" s="7">
        <v>8</v>
      </c>
      <c r="K4" s="7">
        <v>0</v>
      </c>
      <c r="L4" s="7">
        <v>49</v>
      </c>
      <c r="M4" s="7">
        <v>0</v>
      </c>
      <c r="N4" s="7">
        <v>0</v>
      </c>
      <c r="O4" s="7">
        <v>8</v>
      </c>
      <c r="P4" s="7">
        <v>0</v>
      </c>
      <c r="Q4" s="7">
        <v>0</v>
      </c>
      <c r="R4" s="7">
        <v>3</v>
      </c>
      <c r="S4" s="7">
        <v>1</v>
      </c>
    </row>
    <row r="5" spans="1:19" ht="26.25" customHeight="1">
      <c r="A5" s="6" t="s">
        <v>39</v>
      </c>
      <c r="B5" s="7">
        <v>3</v>
      </c>
      <c r="C5" s="7">
        <v>0</v>
      </c>
      <c r="D5" s="7">
        <v>0</v>
      </c>
      <c r="E5" s="7">
        <v>0</v>
      </c>
      <c r="F5" s="7">
        <v>38</v>
      </c>
      <c r="G5" s="7">
        <v>1</v>
      </c>
      <c r="H5" s="7">
        <v>1</v>
      </c>
      <c r="I5" s="7">
        <v>0</v>
      </c>
      <c r="J5" s="7">
        <v>1</v>
      </c>
      <c r="K5" s="7">
        <v>1</v>
      </c>
      <c r="L5" s="7">
        <v>11</v>
      </c>
      <c r="M5" s="7">
        <v>3</v>
      </c>
      <c r="N5" s="7" t="s">
        <v>36</v>
      </c>
      <c r="O5" s="7" t="s">
        <v>36</v>
      </c>
      <c r="P5" s="38">
        <v>0</v>
      </c>
      <c r="Q5" s="38">
        <v>0</v>
      </c>
      <c r="R5" s="38">
        <v>0</v>
      </c>
      <c r="S5" s="38">
        <v>0</v>
      </c>
    </row>
    <row r="6" spans="1:19" ht="26.25" customHeight="1">
      <c r="A6" s="6" t="s">
        <v>40</v>
      </c>
      <c r="B6" s="7">
        <v>6</v>
      </c>
      <c r="C6" s="7">
        <v>1</v>
      </c>
      <c r="D6" s="7">
        <v>2</v>
      </c>
      <c r="E6" s="7">
        <v>2</v>
      </c>
      <c r="F6" s="7">
        <v>21</v>
      </c>
      <c r="G6" s="7">
        <v>0</v>
      </c>
      <c r="H6" s="7">
        <v>9</v>
      </c>
      <c r="I6" s="7">
        <v>0</v>
      </c>
      <c r="J6" s="7">
        <v>4</v>
      </c>
      <c r="K6" s="7">
        <v>5</v>
      </c>
      <c r="L6" s="7">
        <v>8</v>
      </c>
      <c r="M6" s="7">
        <v>1</v>
      </c>
      <c r="N6" s="7" t="s">
        <v>36</v>
      </c>
      <c r="O6" s="7" t="s">
        <v>36</v>
      </c>
      <c r="P6" s="38">
        <v>0</v>
      </c>
      <c r="Q6" s="38">
        <v>0</v>
      </c>
      <c r="R6" s="38">
        <v>0</v>
      </c>
      <c r="S6" s="38">
        <v>0</v>
      </c>
    </row>
    <row r="7" spans="1:19" ht="26.25" customHeight="1">
      <c r="A7" s="6" t="s">
        <v>41</v>
      </c>
      <c r="B7" s="7">
        <v>0</v>
      </c>
      <c r="C7" s="7">
        <v>0</v>
      </c>
      <c r="D7" s="7">
        <v>0</v>
      </c>
      <c r="E7" s="7">
        <v>0</v>
      </c>
      <c r="F7" s="7">
        <v>18</v>
      </c>
      <c r="G7" s="7">
        <v>0</v>
      </c>
      <c r="H7" s="7">
        <v>1</v>
      </c>
      <c r="I7" s="7">
        <v>0</v>
      </c>
      <c r="J7" s="7">
        <v>0</v>
      </c>
      <c r="K7" s="7">
        <v>0</v>
      </c>
      <c r="L7" s="7">
        <v>7</v>
      </c>
      <c r="M7" s="7">
        <v>0</v>
      </c>
      <c r="N7" s="38">
        <v>0</v>
      </c>
      <c r="O7" s="38">
        <v>0</v>
      </c>
      <c r="P7" s="7" t="s">
        <v>36</v>
      </c>
      <c r="Q7" s="7" t="s">
        <v>36</v>
      </c>
      <c r="R7" s="7" t="s">
        <v>36</v>
      </c>
      <c r="S7" s="7" t="s">
        <v>36</v>
      </c>
    </row>
    <row r="8" spans="1:19" ht="26.25" customHeight="1">
      <c r="A8" s="6" t="s">
        <v>42</v>
      </c>
      <c r="B8" s="7">
        <v>1</v>
      </c>
      <c r="C8" s="7">
        <v>0</v>
      </c>
      <c r="D8" s="7">
        <v>0</v>
      </c>
      <c r="E8" s="7">
        <v>0</v>
      </c>
      <c r="F8" s="7">
        <v>12</v>
      </c>
      <c r="G8" s="7">
        <v>0</v>
      </c>
      <c r="H8" s="7">
        <v>1</v>
      </c>
      <c r="I8" s="7">
        <v>0</v>
      </c>
      <c r="J8" s="7">
        <v>0</v>
      </c>
      <c r="K8" s="7">
        <v>0</v>
      </c>
      <c r="L8" s="7">
        <v>2</v>
      </c>
      <c r="M8" s="7">
        <v>0</v>
      </c>
      <c r="N8" s="38">
        <v>0</v>
      </c>
      <c r="O8" s="38">
        <v>0</v>
      </c>
      <c r="P8" s="7" t="s">
        <v>36</v>
      </c>
      <c r="Q8" s="7" t="s">
        <v>36</v>
      </c>
      <c r="R8" s="7" t="s">
        <v>36</v>
      </c>
      <c r="S8" s="7" t="s">
        <v>36</v>
      </c>
    </row>
    <row r="9" spans="1:19" ht="26.25" customHeight="1" thickBot="1">
      <c r="A9" s="8" t="s">
        <v>43</v>
      </c>
      <c r="B9" s="9">
        <v>1</v>
      </c>
      <c r="C9" s="9">
        <v>4</v>
      </c>
      <c r="D9" s="9">
        <v>0</v>
      </c>
      <c r="E9" s="9">
        <v>4</v>
      </c>
      <c r="F9" s="9">
        <v>42</v>
      </c>
      <c r="G9" s="9">
        <v>3</v>
      </c>
      <c r="H9" s="9">
        <v>6</v>
      </c>
      <c r="I9" s="9">
        <v>0</v>
      </c>
      <c r="J9" s="9">
        <v>2</v>
      </c>
      <c r="K9" s="9">
        <v>0</v>
      </c>
      <c r="L9" s="9">
        <v>26</v>
      </c>
      <c r="M9" s="9">
        <v>5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</row>
    <row r="10" ht="45.75" customHeight="1" thickBot="1"/>
    <row r="11" spans="1:19" s="3" customFormat="1" ht="45" customHeight="1" thickBot="1">
      <c r="A11" s="10" t="s">
        <v>29</v>
      </c>
      <c r="B11" s="2" t="s">
        <v>34</v>
      </c>
      <c r="C11" s="2" t="s">
        <v>21</v>
      </c>
      <c r="D11" s="2" t="s">
        <v>12</v>
      </c>
      <c r="E11" s="2" t="s">
        <v>13</v>
      </c>
      <c r="F11" s="2" t="s">
        <v>14</v>
      </c>
      <c r="G11" s="2" t="s">
        <v>15</v>
      </c>
      <c r="H11" s="2" t="s">
        <v>16</v>
      </c>
      <c r="I11" s="2" t="s">
        <v>17</v>
      </c>
      <c r="J11" s="2" t="s">
        <v>18</v>
      </c>
      <c r="K11" s="2" t="s">
        <v>19</v>
      </c>
      <c r="L11" s="2" t="s">
        <v>35</v>
      </c>
      <c r="M11" s="2" t="s">
        <v>20</v>
      </c>
      <c r="N11" s="2" t="s">
        <v>22</v>
      </c>
      <c r="O11" s="2" t="s">
        <v>23</v>
      </c>
      <c r="P11" s="2" t="s">
        <v>24</v>
      </c>
      <c r="Q11" s="2" t="s">
        <v>25</v>
      </c>
      <c r="R11" s="2" t="s">
        <v>26</v>
      </c>
      <c r="S11" s="2" t="s">
        <v>27</v>
      </c>
    </row>
    <row r="12" spans="1:19" ht="26.25" customHeight="1">
      <c r="A12" s="4" t="s">
        <v>28</v>
      </c>
      <c r="B12" s="11">
        <v>0.18</v>
      </c>
      <c r="C12" s="11">
        <v>0.09</v>
      </c>
      <c r="D12" s="11">
        <v>0.07</v>
      </c>
      <c r="E12" s="11">
        <v>0.39</v>
      </c>
      <c r="F12" s="11">
        <v>4.78</v>
      </c>
      <c r="G12" s="11">
        <v>0.48</v>
      </c>
      <c r="H12" s="11">
        <v>0.8</v>
      </c>
      <c r="I12" s="11">
        <v>0.07</v>
      </c>
      <c r="J12" s="11">
        <v>0.5</v>
      </c>
      <c r="K12" s="11">
        <v>0.11</v>
      </c>
      <c r="L12" s="11">
        <v>2.57</v>
      </c>
      <c r="M12" s="11">
        <v>0.26</v>
      </c>
      <c r="N12" s="11" t="s">
        <v>36</v>
      </c>
      <c r="O12" s="11">
        <v>1.08</v>
      </c>
      <c r="P12" s="11" t="s">
        <v>36</v>
      </c>
      <c r="Q12" s="11" t="s">
        <v>36</v>
      </c>
      <c r="R12" s="11">
        <v>0.8</v>
      </c>
      <c r="S12" s="11">
        <v>0.2</v>
      </c>
    </row>
    <row r="13" spans="1:19" ht="26.25" customHeight="1">
      <c r="A13" s="6" t="s">
        <v>37</v>
      </c>
      <c r="B13" s="12">
        <v>0.09</v>
      </c>
      <c r="C13" s="12">
        <v>0</v>
      </c>
      <c r="D13" s="12">
        <v>0.07</v>
      </c>
      <c r="E13" s="12">
        <v>0.5</v>
      </c>
      <c r="F13" s="12">
        <v>4.79</v>
      </c>
      <c r="G13" s="12">
        <v>1.29</v>
      </c>
      <c r="H13" s="12">
        <v>0.71</v>
      </c>
      <c r="I13" s="12">
        <v>0.14</v>
      </c>
      <c r="J13" s="12">
        <v>0.86</v>
      </c>
      <c r="K13" s="12">
        <v>0</v>
      </c>
      <c r="L13" s="12">
        <v>2.57</v>
      </c>
      <c r="M13" s="12">
        <v>0.36</v>
      </c>
      <c r="N13" s="13">
        <v>0</v>
      </c>
      <c r="O13" s="12">
        <v>1</v>
      </c>
      <c r="P13" s="12">
        <v>0</v>
      </c>
      <c r="Q13" s="12">
        <v>0</v>
      </c>
      <c r="R13" s="12">
        <v>1</v>
      </c>
      <c r="S13" s="12">
        <v>0</v>
      </c>
    </row>
    <row r="14" spans="1:19" ht="26.25" customHeight="1">
      <c r="A14" s="6" t="s">
        <v>38</v>
      </c>
      <c r="B14" s="12">
        <v>0.13</v>
      </c>
      <c r="C14" s="12">
        <v>0</v>
      </c>
      <c r="D14" s="12">
        <v>0.09</v>
      </c>
      <c r="E14" s="12">
        <v>0.73</v>
      </c>
      <c r="F14" s="12">
        <v>5.45</v>
      </c>
      <c r="G14" s="12">
        <v>0.36</v>
      </c>
      <c r="H14" s="12">
        <v>1.36</v>
      </c>
      <c r="I14" s="12">
        <v>0.18</v>
      </c>
      <c r="J14" s="12">
        <v>0.73</v>
      </c>
      <c r="K14" s="12">
        <v>0</v>
      </c>
      <c r="L14" s="12">
        <v>4.45</v>
      </c>
      <c r="M14" s="12">
        <v>0</v>
      </c>
      <c r="N14" s="12">
        <v>0</v>
      </c>
      <c r="O14" s="12">
        <v>2</v>
      </c>
      <c r="P14" s="12">
        <v>0</v>
      </c>
      <c r="Q14" s="12">
        <v>0</v>
      </c>
      <c r="R14" s="12">
        <v>3</v>
      </c>
      <c r="S14" s="12">
        <v>1</v>
      </c>
    </row>
    <row r="15" spans="1:19" ht="26.25" customHeight="1">
      <c r="A15" s="6" t="s">
        <v>39</v>
      </c>
      <c r="B15" s="12">
        <v>0.2</v>
      </c>
      <c r="C15" s="12">
        <v>0</v>
      </c>
      <c r="D15" s="12">
        <v>0</v>
      </c>
      <c r="E15" s="12">
        <v>0</v>
      </c>
      <c r="F15" s="12">
        <v>3.8</v>
      </c>
      <c r="G15" s="12">
        <v>0.1</v>
      </c>
      <c r="H15" s="12">
        <v>0.1</v>
      </c>
      <c r="I15" s="12">
        <v>0</v>
      </c>
      <c r="J15" s="12">
        <v>0.1</v>
      </c>
      <c r="K15" s="12">
        <v>0.1</v>
      </c>
      <c r="L15" s="12">
        <v>1.1</v>
      </c>
      <c r="M15" s="12">
        <v>0.3</v>
      </c>
      <c r="N15" s="12" t="s">
        <v>36</v>
      </c>
      <c r="O15" s="12" t="s">
        <v>36</v>
      </c>
      <c r="P15" s="38">
        <v>0</v>
      </c>
      <c r="Q15" s="38">
        <v>0</v>
      </c>
      <c r="R15" s="38">
        <v>0</v>
      </c>
      <c r="S15" s="38">
        <v>0</v>
      </c>
    </row>
    <row r="16" spans="1:19" ht="26.25" customHeight="1">
      <c r="A16" s="6" t="s">
        <v>40</v>
      </c>
      <c r="B16" s="12">
        <v>0.5</v>
      </c>
      <c r="C16" s="12">
        <v>0.14</v>
      </c>
      <c r="D16" s="12">
        <v>0.29</v>
      </c>
      <c r="E16" s="12">
        <v>0.29</v>
      </c>
      <c r="F16" s="12">
        <v>3</v>
      </c>
      <c r="G16" s="12">
        <v>0</v>
      </c>
      <c r="H16" s="12">
        <v>1.29</v>
      </c>
      <c r="I16" s="12">
        <v>0</v>
      </c>
      <c r="J16" s="12">
        <v>0.57</v>
      </c>
      <c r="K16" s="12">
        <v>0.71</v>
      </c>
      <c r="L16" s="12">
        <v>1.14</v>
      </c>
      <c r="M16" s="12">
        <v>0.14</v>
      </c>
      <c r="N16" s="12" t="s">
        <v>36</v>
      </c>
      <c r="O16" s="12" t="s">
        <v>36</v>
      </c>
      <c r="P16" s="38">
        <v>0</v>
      </c>
      <c r="Q16" s="38">
        <v>0</v>
      </c>
      <c r="R16" s="38">
        <v>0</v>
      </c>
      <c r="S16" s="38">
        <v>0</v>
      </c>
    </row>
    <row r="17" spans="1:19" ht="26.25" customHeight="1">
      <c r="A17" s="6" t="s">
        <v>41</v>
      </c>
      <c r="B17" s="13">
        <v>0</v>
      </c>
      <c r="C17" s="12">
        <v>0</v>
      </c>
      <c r="D17" s="12">
        <v>0</v>
      </c>
      <c r="E17" s="12">
        <v>0</v>
      </c>
      <c r="F17" s="12">
        <v>4.5</v>
      </c>
      <c r="G17" s="12">
        <v>0</v>
      </c>
      <c r="H17" s="12">
        <v>0.25</v>
      </c>
      <c r="I17" s="12">
        <v>0</v>
      </c>
      <c r="J17" s="12">
        <v>0</v>
      </c>
      <c r="K17" s="12">
        <v>0</v>
      </c>
      <c r="L17" s="12">
        <v>1.75</v>
      </c>
      <c r="M17" s="12">
        <v>0</v>
      </c>
      <c r="N17" s="38">
        <v>0</v>
      </c>
      <c r="O17" s="38">
        <v>0</v>
      </c>
      <c r="P17" s="12" t="s">
        <v>36</v>
      </c>
      <c r="Q17" s="12" t="s">
        <v>36</v>
      </c>
      <c r="R17" s="12" t="s">
        <v>36</v>
      </c>
      <c r="S17" s="12" t="s">
        <v>36</v>
      </c>
    </row>
    <row r="18" spans="1:19" ht="26.25" customHeight="1">
      <c r="A18" s="6" t="s">
        <v>42</v>
      </c>
      <c r="B18" s="12">
        <v>0.33</v>
      </c>
      <c r="C18" s="12">
        <v>0</v>
      </c>
      <c r="D18" s="12">
        <v>0</v>
      </c>
      <c r="E18" s="12">
        <v>0</v>
      </c>
      <c r="F18" s="12">
        <v>6</v>
      </c>
      <c r="G18" s="12">
        <v>0</v>
      </c>
      <c r="H18" s="12">
        <v>0.5</v>
      </c>
      <c r="I18" s="12">
        <v>0</v>
      </c>
      <c r="J18" s="12">
        <v>0</v>
      </c>
      <c r="K18" s="12">
        <v>0</v>
      </c>
      <c r="L18" s="12">
        <v>1</v>
      </c>
      <c r="M18" s="12">
        <v>0</v>
      </c>
      <c r="N18" s="38">
        <v>0</v>
      </c>
      <c r="O18" s="38">
        <v>0</v>
      </c>
      <c r="P18" s="12" t="s">
        <v>36</v>
      </c>
      <c r="Q18" s="12" t="s">
        <v>36</v>
      </c>
      <c r="R18" s="12" t="s">
        <v>36</v>
      </c>
      <c r="S18" s="12" t="s">
        <v>36</v>
      </c>
    </row>
    <row r="19" spans="1:19" ht="26.25" customHeight="1">
      <c r="A19" s="6" t="s">
        <v>43</v>
      </c>
      <c r="B19" s="12">
        <v>0.1</v>
      </c>
      <c r="C19" s="12">
        <v>0.67</v>
      </c>
      <c r="D19" s="12">
        <v>0</v>
      </c>
      <c r="E19" s="12">
        <v>0.67</v>
      </c>
      <c r="F19" s="12">
        <v>7</v>
      </c>
      <c r="G19" s="12">
        <v>0.5</v>
      </c>
      <c r="H19" s="12">
        <v>1</v>
      </c>
      <c r="I19" s="12">
        <v>0</v>
      </c>
      <c r="J19" s="12">
        <v>0.33</v>
      </c>
      <c r="K19" s="12">
        <v>0</v>
      </c>
      <c r="L19" s="12">
        <v>4.33</v>
      </c>
      <c r="M19" s="12">
        <v>0.83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 hidden="1" thickBot="1">
      <c r="A20" s="8" t="s">
        <v>36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="60" zoomScaleNormal="60" workbookViewId="0" topLeftCell="A1">
      <pane xSplit="1" ySplit="1" topLeftCell="B2" activePane="bottomRight" state="frozen"/>
      <selection pane="topLeft" activeCell="P15" sqref="P15:S16"/>
      <selection pane="topRight" activeCell="P15" sqref="P15:S16"/>
      <selection pane="bottomLeft" activeCell="P15" sqref="P15:S16"/>
      <selection pane="bottomRight" activeCell="P15" sqref="P15:S16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10</v>
      </c>
      <c r="B1" s="2" t="s">
        <v>34</v>
      </c>
      <c r="C1" s="2" t="s">
        <v>21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35</v>
      </c>
      <c r="M1" s="2" t="s">
        <v>20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</row>
    <row r="2" spans="1:19" ht="26.25" customHeight="1">
      <c r="A2" s="4" t="s">
        <v>28</v>
      </c>
      <c r="B2" s="5">
        <v>34</v>
      </c>
      <c r="C2" s="5">
        <v>1</v>
      </c>
      <c r="D2" s="5">
        <v>2</v>
      </c>
      <c r="E2" s="5">
        <v>11</v>
      </c>
      <c r="F2" s="5">
        <v>232</v>
      </c>
      <c r="G2" s="5">
        <v>37</v>
      </c>
      <c r="H2" s="5">
        <v>26</v>
      </c>
      <c r="I2" s="5">
        <v>1</v>
      </c>
      <c r="J2" s="5">
        <v>21</v>
      </c>
      <c r="K2" s="5">
        <v>0</v>
      </c>
      <c r="L2" s="5">
        <v>100</v>
      </c>
      <c r="M2" s="5">
        <v>17</v>
      </c>
      <c r="N2" s="5">
        <v>0</v>
      </c>
      <c r="O2" s="5">
        <v>6</v>
      </c>
      <c r="P2" s="5">
        <v>1</v>
      </c>
      <c r="Q2" s="5">
        <v>1</v>
      </c>
      <c r="R2" s="5">
        <v>4</v>
      </c>
      <c r="S2" s="5">
        <v>0</v>
      </c>
    </row>
    <row r="3" spans="1:19" ht="26.25" customHeight="1">
      <c r="A3" s="6" t="s">
        <v>37</v>
      </c>
      <c r="B3" s="7">
        <v>1</v>
      </c>
      <c r="C3" s="7">
        <v>0</v>
      </c>
      <c r="D3" s="7">
        <v>2</v>
      </c>
      <c r="E3" s="7">
        <v>2</v>
      </c>
      <c r="F3" s="7">
        <v>42</v>
      </c>
      <c r="G3" s="7">
        <v>7</v>
      </c>
      <c r="H3" s="7">
        <v>1</v>
      </c>
      <c r="I3" s="7">
        <v>1</v>
      </c>
      <c r="J3" s="7">
        <v>7</v>
      </c>
      <c r="K3" s="7">
        <v>0</v>
      </c>
      <c r="L3" s="7">
        <v>29</v>
      </c>
      <c r="M3" s="7">
        <v>5</v>
      </c>
      <c r="N3" s="7">
        <v>0</v>
      </c>
      <c r="O3" s="7">
        <v>2</v>
      </c>
      <c r="P3" s="7">
        <v>0</v>
      </c>
      <c r="Q3" s="7">
        <v>0</v>
      </c>
      <c r="R3" s="7">
        <v>4</v>
      </c>
      <c r="S3" s="7">
        <v>0</v>
      </c>
    </row>
    <row r="4" spans="1:19" ht="26.25" customHeight="1">
      <c r="A4" s="6" t="s">
        <v>38</v>
      </c>
      <c r="B4" s="7">
        <v>12</v>
      </c>
      <c r="C4" s="7">
        <v>0</v>
      </c>
      <c r="D4" s="7">
        <v>0</v>
      </c>
      <c r="E4" s="7">
        <v>2</v>
      </c>
      <c r="F4" s="7">
        <v>92</v>
      </c>
      <c r="G4" s="7">
        <v>14</v>
      </c>
      <c r="H4" s="7">
        <v>13</v>
      </c>
      <c r="I4" s="7">
        <v>0</v>
      </c>
      <c r="J4" s="7">
        <v>5</v>
      </c>
      <c r="K4" s="7">
        <v>0</v>
      </c>
      <c r="L4" s="7">
        <v>38</v>
      </c>
      <c r="M4" s="7">
        <v>4</v>
      </c>
      <c r="N4" s="7">
        <v>0</v>
      </c>
      <c r="O4" s="7">
        <v>4</v>
      </c>
      <c r="P4" s="7">
        <v>1</v>
      </c>
      <c r="Q4" s="7">
        <v>1</v>
      </c>
      <c r="R4" s="7">
        <v>0</v>
      </c>
      <c r="S4" s="7">
        <v>0</v>
      </c>
    </row>
    <row r="5" spans="1:19" ht="26.25" customHeight="1">
      <c r="A5" s="6" t="s">
        <v>39</v>
      </c>
      <c r="B5" s="7">
        <v>3</v>
      </c>
      <c r="C5" s="7">
        <v>0</v>
      </c>
      <c r="D5" s="7">
        <v>0</v>
      </c>
      <c r="E5" s="7">
        <v>0</v>
      </c>
      <c r="F5" s="7">
        <v>33</v>
      </c>
      <c r="G5" s="7">
        <v>2</v>
      </c>
      <c r="H5" s="7">
        <v>4</v>
      </c>
      <c r="I5" s="7">
        <v>0</v>
      </c>
      <c r="J5" s="7">
        <v>7</v>
      </c>
      <c r="K5" s="7">
        <v>0</v>
      </c>
      <c r="L5" s="7">
        <v>6</v>
      </c>
      <c r="M5" s="7">
        <v>2</v>
      </c>
      <c r="N5" s="7" t="s">
        <v>36</v>
      </c>
      <c r="O5" s="7" t="s">
        <v>36</v>
      </c>
      <c r="P5" s="38">
        <v>0</v>
      </c>
      <c r="Q5" s="38">
        <v>0</v>
      </c>
      <c r="R5" s="38">
        <v>0</v>
      </c>
      <c r="S5" s="38">
        <v>0</v>
      </c>
    </row>
    <row r="6" spans="1:19" ht="26.25" customHeight="1">
      <c r="A6" s="6" t="s">
        <v>40</v>
      </c>
      <c r="B6" s="7">
        <v>8</v>
      </c>
      <c r="C6" s="7">
        <v>0</v>
      </c>
      <c r="D6" s="7">
        <v>0</v>
      </c>
      <c r="E6" s="7">
        <v>3</v>
      </c>
      <c r="F6" s="7">
        <v>10</v>
      </c>
      <c r="G6" s="7">
        <v>3</v>
      </c>
      <c r="H6" s="7">
        <v>6</v>
      </c>
      <c r="I6" s="7">
        <v>0</v>
      </c>
      <c r="J6" s="7">
        <v>0</v>
      </c>
      <c r="K6" s="7">
        <v>0</v>
      </c>
      <c r="L6" s="7">
        <v>12</v>
      </c>
      <c r="M6" s="7">
        <v>2</v>
      </c>
      <c r="N6" s="7" t="s">
        <v>36</v>
      </c>
      <c r="O6" s="7" t="s">
        <v>36</v>
      </c>
      <c r="P6" s="38">
        <v>0</v>
      </c>
      <c r="Q6" s="38">
        <v>0</v>
      </c>
      <c r="R6" s="38">
        <v>0</v>
      </c>
      <c r="S6" s="38">
        <v>0</v>
      </c>
    </row>
    <row r="7" spans="1:19" ht="26.25" customHeight="1">
      <c r="A7" s="6" t="s">
        <v>41</v>
      </c>
      <c r="B7" s="7">
        <v>0</v>
      </c>
      <c r="C7" s="7">
        <v>0</v>
      </c>
      <c r="D7" s="7">
        <v>0</v>
      </c>
      <c r="E7" s="7">
        <v>0</v>
      </c>
      <c r="F7" s="7">
        <v>12</v>
      </c>
      <c r="G7" s="7">
        <v>1</v>
      </c>
      <c r="H7" s="7">
        <v>0</v>
      </c>
      <c r="I7" s="7">
        <v>0</v>
      </c>
      <c r="J7" s="7">
        <v>1</v>
      </c>
      <c r="K7" s="7">
        <v>0</v>
      </c>
      <c r="L7" s="7">
        <v>4</v>
      </c>
      <c r="M7" s="7">
        <v>0</v>
      </c>
      <c r="N7" s="38">
        <v>0</v>
      </c>
      <c r="O7" s="38">
        <v>0</v>
      </c>
      <c r="P7" s="7" t="s">
        <v>36</v>
      </c>
      <c r="Q7" s="7" t="s">
        <v>36</v>
      </c>
      <c r="R7" s="7" t="s">
        <v>36</v>
      </c>
      <c r="S7" s="7" t="s">
        <v>36</v>
      </c>
    </row>
    <row r="8" spans="1:19" ht="26.25" customHeight="1">
      <c r="A8" s="6" t="s">
        <v>42</v>
      </c>
      <c r="B8" s="7">
        <v>0</v>
      </c>
      <c r="C8" s="7">
        <v>0</v>
      </c>
      <c r="D8" s="7">
        <v>0</v>
      </c>
      <c r="E8" s="7">
        <v>1</v>
      </c>
      <c r="F8" s="7">
        <v>3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38">
        <v>0</v>
      </c>
      <c r="O8" s="38">
        <v>0</v>
      </c>
      <c r="P8" s="7" t="s">
        <v>36</v>
      </c>
      <c r="Q8" s="7" t="s">
        <v>36</v>
      </c>
      <c r="R8" s="7" t="s">
        <v>36</v>
      </c>
      <c r="S8" s="7" t="s">
        <v>36</v>
      </c>
    </row>
    <row r="9" spans="1:19" ht="26.25" customHeight="1" thickBot="1">
      <c r="A9" s="8" t="s">
        <v>43</v>
      </c>
      <c r="B9" s="9">
        <v>10</v>
      </c>
      <c r="C9" s="9">
        <v>1</v>
      </c>
      <c r="D9" s="9">
        <v>0</v>
      </c>
      <c r="E9" s="9">
        <v>3</v>
      </c>
      <c r="F9" s="9">
        <v>40</v>
      </c>
      <c r="G9" s="9">
        <v>10</v>
      </c>
      <c r="H9" s="9">
        <v>2</v>
      </c>
      <c r="I9" s="9">
        <v>0</v>
      </c>
      <c r="J9" s="9">
        <v>1</v>
      </c>
      <c r="K9" s="9">
        <v>0</v>
      </c>
      <c r="L9" s="9">
        <v>11</v>
      </c>
      <c r="M9" s="9">
        <v>4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</row>
    <row r="10" ht="45.75" customHeight="1" thickBot="1"/>
    <row r="11" spans="1:19" s="3" customFormat="1" ht="45" customHeight="1" thickBot="1">
      <c r="A11" s="10" t="s">
        <v>29</v>
      </c>
      <c r="B11" s="2" t="s">
        <v>34</v>
      </c>
      <c r="C11" s="2" t="s">
        <v>21</v>
      </c>
      <c r="D11" s="2" t="s">
        <v>12</v>
      </c>
      <c r="E11" s="2" t="s">
        <v>13</v>
      </c>
      <c r="F11" s="2" t="s">
        <v>14</v>
      </c>
      <c r="G11" s="2" t="s">
        <v>15</v>
      </c>
      <c r="H11" s="2" t="s">
        <v>16</v>
      </c>
      <c r="I11" s="2" t="s">
        <v>17</v>
      </c>
      <c r="J11" s="2" t="s">
        <v>18</v>
      </c>
      <c r="K11" s="2" t="s">
        <v>19</v>
      </c>
      <c r="L11" s="2" t="s">
        <v>35</v>
      </c>
      <c r="M11" s="2" t="s">
        <v>20</v>
      </c>
      <c r="N11" s="2" t="s">
        <v>22</v>
      </c>
      <c r="O11" s="2" t="s">
        <v>23</v>
      </c>
      <c r="P11" s="2" t="s">
        <v>24</v>
      </c>
      <c r="Q11" s="2" t="s">
        <v>25</v>
      </c>
      <c r="R11" s="2" t="s">
        <v>26</v>
      </c>
      <c r="S11" s="2" t="s">
        <v>27</v>
      </c>
    </row>
    <row r="12" spans="1:19" ht="26.25" customHeight="1">
      <c r="A12" s="4" t="s">
        <v>28</v>
      </c>
      <c r="B12" s="11">
        <v>0.4</v>
      </c>
      <c r="C12" s="11">
        <v>0.02</v>
      </c>
      <c r="D12" s="11">
        <v>0.04</v>
      </c>
      <c r="E12" s="11">
        <v>0.2</v>
      </c>
      <c r="F12" s="11">
        <v>4.3</v>
      </c>
      <c r="G12" s="11">
        <v>0.69</v>
      </c>
      <c r="H12" s="11">
        <v>0.48</v>
      </c>
      <c r="I12" s="11">
        <v>0.02</v>
      </c>
      <c r="J12" s="11">
        <v>0.39</v>
      </c>
      <c r="K12" s="11" t="s">
        <v>36</v>
      </c>
      <c r="L12" s="11">
        <v>1.85</v>
      </c>
      <c r="M12" s="11">
        <v>0.31</v>
      </c>
      <c r="N12" s="11" t="s">
        <v>36</v>
      </c>
      <c r="O12" s="11">
        <v>0.5</v>
      </c>
      <c r="P12" s="11">
        <v>0.2</v>
      </c>
      <c r="Q12" s="11">
        <v>0.2</v>
      </c>
      <c r="R12" s="11">
        <v>0.8</v>
      </c>
      <c r="S12" s="11" t="s">
        <v>36</v>
      </c>
    </row>
    <row r="13" spans="1:19" ht="26.25" customHeight="1">
      <c r="A13" s="6" t="s">
        <v>37</v>
      </c>
      <c r="B13" s="12">
        <v>0.05</v>
      </c>
      <c r="C13" s="12">
        <v>0</v>
      </c>
      <c r="D13" s="12">
        <v>0.14</v>
      </c>
      <c r="E13" s="12">
        <v>0.14</v>
      </c>
      <c r="F13" s="12">
        <v>3</v>
      </c>
      <c r="G13" s="12">
        <v>0.5</v>
      </c>
      <c r="H13" s="12">
        <v>0.07</v>
      </c>
      <c r="I13" s="12">
        <v>0.07</v>
      </c>
      <c r="J13" s="12">
        <v>0.5</v>
      </c>
      <c r="K13" s="12">
        <v>0</v>
      </c>
      <c r="L13" s="12">
        <v>2.07</v>
      </c>
      <c r="M13" s="12">
        <v>0.36</v>
      </c>
      <c r="N13" s="13">
        <v>0</v>
      </c>
      <c r="O13" s="12">
        <v>0.4</v>
      </c>
      <c r="P13" s="12">
        <v>0</v>
      </c>
      <c r="Q13" s="12">
        <v>0</v>
      </c>
      <c r="R13" s="12">
        <v>4</v>
      </c>
      <c r="S13" s="12">
        <v>0</v>
      </c>
    </row>
    <row r="14" spans="1:19" ht="26.25" customHeight="1">
      <c r="A14" s="6" t="s">
        <v>38</v>
      </c>
      <c r="B14" s="12">
        <v>0.75</v>
      </c>
      <c r="C14" s="12">
        <v>0</v>
      </c>
      <c r="D14" s="12">
        <v>0</v>
      </c>
      <c r="E14" s="12">
        <v>0.18</v>
      </c>
      <c r="F14" s="12">
        <v>8.36</v>
      </c>
      <c r="G14" s="12">
        <v>1.27</v>
      </c>
      <c r="H14" s="12">
        <v>1.18</v>
      </c>
      <c r="I14" s="12">
        <v>0</v>
      </c>
      <c r="J14" s="12">
        <v>0.45</v>
      </c>
      <c r="K14" s="12">
        <v>0</v>
      </c>
      <c r="L14" s="12">
        <v>3.45</v>
      </c>
      <c r="M14" s="12">
        <v>0.36</v>
      </c>
      <c r="N14" s="12">
        <v>0</v>
      </c>
      <c r="O14" s="12">
        <v>1</v>
      </c>
      <c r="P14" s="12">
        <v>1</v>
      </c>
      <c r="Q14" s="12">
        <v>1</v>
      </c>
      <c r="R14" s="12">
        <v>0</v>
      </c>
      <c r="S14" s="12">
        <v>0</v>
      </c>
    </row>
    <row r="15" spans="1:19" ht="26.25" customHeight="1">
      <c r="A15" s="6" t="s">
        <v>39</v>
      </c>
      <c r="B15" s="12">
        <v>0.2</v>
      </c>
      <c r="C15" s="12">
        <v>0</v>
      </c>
      <c r="D15" s="12">
        <v>0</v>
      </c>
      <c r="E15" s="12">
        <v>0</v>
      </c>
      <c r="F15" s="12">
        <v>3.3</v>
      </c>
      <c r="G15" s="12">
        <v>0.2</v>
      </c>
      <c r="H15" s="12">
        <v>0.4</v>
      </c>
      <c r="I15" s="12">
        <v>0</v>
      </c>
      <c r="J15" s="12">
        <v>0.7</v>
      </c>
      <c r="K15" s="12">
        <v>0</v>
      </c>
      <c r="L15" s="12">
        <v>0.6</v>
      </c>
      <c r="M15" s="12">
        <v>0.2</v>
      </c>
      <c r="N15" s="12" t="s">
        <v>36</v>
      </c>
      <c r="O15" s="12" t="s">
        <v>36</v>
      </c>
      <c r="P15" s="38">
        <v>0</v>
      </c>
      <c r="Q15" s="38">
        <v>0</v>
      </c>
      <c r="R15" s="38">
        <v>0</v>
      </c>
      <c r="S15" s="38">
        <v>0</v>
      </c>
    </row>
    <row r="16" spans="1:19" ht="26.25" customHeight="1">
      <c r="A16" s="6" t="s">
        <v>40</v>
      </c>
      <c r="B16" s="12">
        <v>0.67</v>
      </c>
      <c r="C16" s="12">
        <v>0</v>
      </c>
      <c r="D16" s="12">
        <v>0</v>
      </c>
      <c r="E16" s="12">
        <v>0.43</v>
      </c>
      <c r="F16" s="12">
        <v>1.43</v>
      </c>
      <c r="G16" s="12">
        <v>0.43</v>
      </c>
      <c r="H16" s="12">
        <v>0.86</v>
      </c>
      <c r="I16" s="12">
        <v>0</v>
      </c>
      <c r="J16" s="12">
        <v>0</v>
      </c>
      <c r="K16" s="12">
        <v>0</v>
      </c>
      <c r="L16" s="12">
        <v>1.71</v>
      </c>
      <c r="M16" s="12">
        <v>0.29</v>
      </c>
      <c r="N16" s="12" t="s">
        <v>36</v>
      </c>
      <c r="O16" s="12" t="s">
        <v>36</v>
      </c>
      <c r="P16" s="38">
        <v>0</v>
      </c>
      <c r="Q16" s="38">
        <v>0</v>
      </c>
      <c r="R16" s="38">
        <v>0</v>
      </c>
      <c r="S16" s="38">
        <v>0</v>
      </c>
    </row>
    <row r="17" spans="1:19" ht="26.25" customHeight="1">
      <c r="A17" s="6" t="s">
        <v>41</v>
      </c>
      <c r="B17" s="13">
        <v>0</v>
      </c>
      <c r="C17" s="12">
        <v>0</v>
      </c>
      <c r="D17" s="12">
        <v>0</v>
      </c>
      <c r="E17" s="12">
        <v>0</v>
      </c>
      <c r="F17" s="12">
        <v>3</v>
      </c>
      <c r="G17" s="12">
        <v>0.25</v>
      </c>
      <c r="H17" s="12">
        <v>0</v>
      </c>
      <c r="I17" s="12">
        <v>0</v>
      </c>
      <c r="J17" s="12">
        <v>0.25</v>
      </c>
      <c r="K17" s="12">
        <v>0</v>
      </c>
      <c r="L17" s="12">
        <v>1</v>
      </c>
      <c r="M17" s="12">
        <v>0</v>
      </c>
      <c r="N17" s="38">
        <v>0</v>
      </c>
      <c r="O17" s="38">
        <v>0</v>
      </c>
      <c r="P17" s="12" t="s">
        <v>36</v>
      </c>
      <c r="Q17" s="12" t="s">
        <v>36</v>
      </c>
      <c r="R17" s="12" t="s">
        <v>36</v>
      </c>
      <c r="S17" s="12" t="s">
        <v>36</v>
      </c>
    </row>
    <row r="18" spans="1:19" ht="26.25" customHeight="1">
      <c r="A18" s="6" t="s">
        <v>42</v>
      </c>
      <c r="B18" s="12">
        <v>0</v>
      </c>
      <c r="C18" s="12">
        <v>0</v>
      </c>
      <c r="D18" s="12">
        <v>0</v>
      </c>
      <c r="E18" s="12">
        <v>0.5</v>
      </c>
      <c r="F18" s="12">
        <v>1.5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38">
        <v>0</v>
      </c>
      <c r="O18" s="38">
        <v>0</v>
      </c>
      <c r="P18" s="12" t="s">
        <v>36</v>
      </c>
      <c r="Q18" s="12" t="s">
        <v>36</v>
      </c>
      <c r="R18" s="12" t="s">
        <v>36</v>
      </c>
      <c r="S18" s="12" t="s">
        <v>36</v>
      </c>
    </row>
    <row r="19" spans="1:19" ht="26.25" customHeight="1">
      <c r="A19" s="6" t="s">
        <v>43</v>
      </c>
      <c r="B19" s="12">
        <v>1</v>
      </c>
      <c r="C19" s="12">
        <v>0.17</v>
      </c>
      <c r="D19" s="12">
        <v>0</v>
      </c>
      <c r="E19" s="12">
        <v>0.5</v>
      </c>
      <c r="F19" s="12">
        <v>6.67</v>
      </c>
      <c r="G19" s="12">
        <v>1.67</v>
      </c>
      <c r="H19" s="12">
        <v>0.33</v>
      </c>
      <c r="I19" s="12">
        <v>0</v>
      </c>
      <c r="J19" s="12">
        <v>0.17</v>
      </c>
      <c r="K19" s="12">
        <v>0</v>
      </c>
      <c r="L19" s="12">
        <v>1.83</v>
      </c>
      <c r="M19" s="12">
        <v>0.67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 hidden="1" thickBot="1">
      <c r="A20" s="8" t="s">
        <v>36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P15" sqref="P15:S16"/>
      <selection pane="topRight" activeCell="P15" sqref="P15:S16"/>
      <selection pane="bottomLeft" activeCell="P15" sqref="P15:S16"/>
      <selection pane="bottomRight" activeCell="T7" sqref="T7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10</v>
      </c>
      <c r="B1" s="2" t="s">
        <v>34</v>
      </c>
      <c r="C1" s="2" t="s">
        <v>21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35</v>
      </c>
      <c r="M1" s="2" t="s">
        <v>20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</row>
    <row r="2" spans="1:19" ht="26.25" customHeight="1">
      <c r="A2" s="4" t="s">
        <v>28</v>
      </c>
      <c r="B2" s="5">
        <v>77</v>
      </c>
      <c r="C2" s="5">
        <v>1</v>
      </c>
      <c r="D2" s="5">
        <v>13</v>
      </c>
      <c r="E2" s="5">
        <v>37</v>
      </c>
      <c r="F2" s="5">
        <v>237</v>
      </c>
      <c r="G2" s="5">
        <v>25</v>
      </c>
      <c r="H2" s="5">
        <v>32</v>
      </c>
      <c r="I2" s="5">
        <v>3</v>
      </c>
      <c r="J2" s="5">
        <v>40</v>
      </c>
      <c r="K2" s="5">
        <v>1</v>
      </c>
      <c r="L2" s="5">
        <v>75</v>
      </c>
      <c r="M2" s="5">
        <v>18</v>
      </c>
      <c r="N2" s="5">
        <v>0</v>
      </c>
      <c r="O2" s="5">
        <v>17</v>
      </c>
      <c r="P2" s="5">
        <v>0</v>
      </c>
      <c r="Q2" s="5">
        <v>0</v>
      </c>
      <c r="R2" s="5">
        <v>0</v>
      </c>
      <c r="S2" s="5">
        <v>1</v>
      </c>
    </row>
    <row r="3" spans="1:19" ht="26.25" customHeight="1">
      <c r="A3" s="6" t="s">
        <v>37</v>
      </c>
      <c r="B3" s="7">
        <v>14</v>
      </c>
      <c r="C3" s="7">
        <v>0</v>
      </c>
      <c r="D3" s="7">
        <v>8</v>
      </c>
      <c r="E3" s="7">
        <v>9</v>
      </c>
      <c r="F3" s="7">
        <v>54</v>
      </c>
      <c r="G3" s="7">
        <v>11</v>
      </c>
      <c r="H3" s="7">
        <v>7</v>
      </c>
      <c r="I3" s="7">
        <v>0</v>
      </c>
      <c r="J3" s="7">
        <v>16</v>
      </c>
      <c r="K3" s="7">
        <v>0</v>
      </c>
      <c r="L3" s="7">
        <v>20</v>
      </c>
      <c r="M3" s="7">
        <v>6</v>
      </c>
      <c r="N3" s="7">
        <v>0</v>
      </c>
      <c r="O3" s="7">
        <v>6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38</v>
      </c>
      <c r="B4" s="7">
        <v>22</v>
      </c>
      <c r="C4" s="7">
        <v>0</v>
      </c>
      <c r="D4" s="7">
        <v>0</v>
      </c>
      <c r="E4" s="7">
        <v>2</v>
      </c>
      <c r="F4" s="7">
        <v>69</v>
      </c>
      <c r="G4" s="7">
        <v>3</v>
      </c>
      <c r="H4" s="7">
        <v>14</v>
      </c>
      <c r="I4" s="7">
        <v>3</v>
      </c>
      <c r="J4" s="7">
        <v>11</v>
      </c>
      <c r="K4" s="7">
        <v>1</v>
      </c>
      <c r="L4" s="7">
        <v>35</v>
      </c>
      <c r="M4" s="7">
        <v>4</v>
      </c>
      <c r="N4" s="7">
        <v>0</v>
      </c>
      <c r="O4" s="7">
        <v>9</v>
      </c>
      <c r="P4" s="7">
        <v>0</v>
      </c>
      <c r="Q4" s="7">
        <v>0</v>
      </c>
      <c r="R4" s="7">
        <v>0</v>
      </c>
      <c r="S4" s="7">
        <v>1</v>
      </c>
    </row>
    <row r="5" spans="1:19" ht="26.25" customHeight="1">
      <c r="A5" s="6" t="s">
        <v>39</v>
      </c>
      <c r="B5" s="7">
        <v>13</v>
      </c>
      <c r="C5" s="7">
        <v>0</v>
      </c>
      <c r="D5" s="7">
        <v>0</v>
      </c>
      <c r="E5" s="7">
        <v>10</v>
      </c>
      <c r="F5" s="7">
        <v>28</v>
      </c>
      <c r="G5" s="7">
        <v>2</v>
      </c>
      <c r="H5" s="7">
        <v>2</v>
      </c>
      <c r="I5" s="7">
        <v>0</v>
      </c>
      <c r="J5" s="7">
        <v>2</v>
      </c>
      <c r="K5" s="7">
        <v>0</v>
      </c>
      <c r="L5" s="7">
        <v>3</v>
      </c>
      <c r="M5" s="7">
        <v>0</v>
      </c>
      <c r="N5" s="7" t="s">
        <v>36</v>
      </c>
      <c r="O5" s="7">
        <v>1</v>
      </c>
      <c r="P5" s="38">
        <v>0</v>
      </c>
      <c r="Q5" s="38">
        <v>0</v>
      </c>
      <c r="R5" s="38">
        <v>0</v>
      </c>
      <c r="S5" s="38">
        <v>0</v>
      </c>
    </row>
    <row r="6" spans="1:19" ht="26.25" customHeight="1">
      <c r="A6" s="6" t="s">
        <v>40</v>
      </c>
      <c r="B6" s="7">
        <v>7</v>
      </c>
      <c r="C6" s="7">
        <v>1</v>
      </c>
      <c r="D6" s="7">
        <v>4</v>
      </c>
      <c r="E6" s="7">
        <v>2</v>
      </c>
      <c r="F6" s="7">
        <v>23</v>
      </c>
      <c r="G6" s="7">
        <v>3</v>
      </c>
      <c r="H6" s="7">
        <v>5</v>
      </c>
      <c r="I6" s="7">
        <v>0</v>
      </c>
      <c r="J6" s="7">
        <v>4</v>
      </c>
      <c r="K6" s="7">
        <v>0</v>
      </c>
      <c r="L6" s="7">
        <v>12</v>
      </c>
      <c r="M6" s="7">
        <v>1</v>
      </c>
      <c r="N6" s="7" t="s">
        <v>36</v>
      </c>
      <c r="O6" s="7">
        <v>1</v>
      </c>
      <c r="P6" s="38">
        <v>0</v>
      </c>
      <c r="Q6" s="38">
        <v>0</v>
      </c>
      <c r="R6" s="38">
        <v>0</v>
      </c>
      <c r="S6" s="38">
        <v>0</v>
      </c>
    </row>
    <row r="7" spans="1:19" ht="26.25" customHeight="1">
      <c r="A7" s="6" t="s">
        <v>41</v>
      </c>
      <c r="B7" s="7">
        <v>3</v>
      </c>
      <c r="C7" s="7">
        <v>0</v>
      </c>
      <c r="D7" s="7">
        <v>0</v>
      </c>
      <c r="E7" s="7">
        <v>9</v>
      </c>
      <c r="F7" s="7">
        <v>20</v>
      </c>
      <c r="G7" s="7">
        <v>0</v>
      </c>
      <c r="H7" s="7">
        <v>2</v>
      </c>
      <c r="I7" s="7">
        <v>0</v>
      </c>
      <c r="J7" s="7">
        <v>0</v>
      </c>
      <c r="K7" s="7">
        <v>0</v>
      </c>
      <c r="L7" s="7">
        <v>1</v>
      </c>
      <c r="M7" s="7">
        <v>0</v>
      </c>
      <c r="N7" s="38">
        <v>0</v>
      </c>
      <c r="O7" s="38">
        <v>0</v>
      </c>
      <c r="P7" s="7" t="s">
        <v>36</v>
      </c>
      <c r="Q7" s="7" t="s">
        <v>36</v>
      </c>
      <c r="R7" s="7" t="s">
        <v>36</v>
      </c>
      <c r="S7" s="7" t="s">
        <v>36</v>
      </c>
    </row>
    <row r="8" spans="1:19" ht="26.25" customHeight="1">
      <c r="A8" s="6" t="s">
        <v>42</v>
      </c>
      <c r="B8" s="7">
        <v>1</v>
      </c>
      <c r="C8" s="7">
        <v>0</v>
      </c>
      <c r="D8" s="7">
        <v>0</v>
      </c>
      <c r="E8" s="7">
        <v>1</v>
      </c>
      <c r="F8" s="7">
        <v>8</v>
      </c>
      <c r="G8" s="7">
        <v>0</v>
      </c>
      <c r="H8" s="7">
        <v>1</v>
      </c>
      <c r="I8" s="7">
        <v>0</v>
      </c>
      <c r="J8" s="7">
        <v>1</v>
      </c>
      <c r="K8" s="7">
        <v>0</v>
      </c>
      <c r="L8" s="7">
        <v>2</v>
      </c>
      <c r="M8" s="7">
        <v>0</v>
      </c>
      <c r="N8" s="38">
        <v>0</v>
      </c>
      <c r="O8" s="38">
        <v>0</v>
      </c>
      <c r="P8" s="7" t="s">
        <v>36</v>
      </c>
      <c r="Q8" s="7" t="s">
        <v>36</v>
      </c>
      <c r="R8" s="7" t="s">
        <v>36</v>
      </c>
      <c r="S8" s="7" t="s">
        <v>36</v>
      </c>
    </row>
    <row r="9" spans="1:19" ht="26.25" customHeight="1" thickBot="1">
      <c r="A9" s="8" t="s">
        <v>43</v>
      </c>
      <c r="B9" s="9">
        <v>17</v>
      </c>
      <c r="C9" s="9">
        <v>0</v>
      </c>
      <c r="D9" s="9">
        <v>1</v>
      </c>
      <c r="E9" s="9">
        <v>4</v>
      </c>
      <c r="F9" s="9">
        <v>35</v>
      </c>
      <c r="G9" s="9">
        <v>6</v>
      </c>
      <c r="H9" s="9">
        <v>1</v>
      </c>
      <c r="I9" s="9">
        <v>0</v>
      </c>
      <c r="J9" s="9">
        <v>6</v>
      </c>
      <c r="K9" s="9">
        <v>0</v>
      </c>
      <c r="L9" s="9">
        <v>2</v>
      </c>
      <c r="M9" s="9">
        <v>7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</row>
    <row r="10" ht="45.75" customHeight="1" thickBot="1"/>
    <row r="11" spans="1:19" s="3" customFormat="1" ht="45" customHeight="1" thickBot="1">
      <c r="A11" s="10" t="s">
        <v>29</v>
      </c>
      <c r="B11" s="2" t="s">
        <v>34</v>
      </c>
      <c r="C11" s="2" t="s">
        <v>21</v>
      </c>
      <c r="D11" s="2" t="s">
        <v>12</v>
      </c>
      <c r="E11" s="2" t="s">
        <v>13</v>
      </c>
      <c r="F11" s="2" t="s">
        <v>14</v>
      </c>
      <c r="G11" s="2" t="s">
        <v>15</v>
      </c>
      <c r="H11" s="2" t="s">
        <v>16</v>
      </c>
      <c r="I11" s="2" t="s">
        <v>17</v>
      </c>
      <c r="J11" s="2" t="s">
        <v>18</v>
      </c>
      <c r="K11" s="2" t="s">
        <v>19</v>
      </c>
      <c r="L11" s="2" t="s">
        <v>35</v>
      </c>
      <c r="M11" s="2" t="s">
        <v>20</v>
      </c>
      <c r="N11" s="2" t="s">
        <v>22</v>
      </c>
      <c r="O11" s="2" t="s">
        <v>23</v>
      </c>
      <c r="P11" s="2" t="s">
        <v>24</v>
      </c>
      <c r="Q11" s="2" t="s">
        <v>25</v>
      </c>
      <c r="R11" s="2" t="s">
        <v>26</v>
      </c>
      <c r="S11" s="2" t="s">
        <v>27</v>
      </c>
    </row>
    <row r="12" spans="1:19" ht="26.25" customHeight="1">
      <c r="A12" s="4" t="s">
        <v>28</v>
      </c>
      <c r="B12" s="11">
        <v>0.92</v>
      </c>
      <c r="C12" s="11">
        <v>0.02</v>
      </c>
      <c r="D12" s="11">
        <v>0.24</v>
      </c>
      <c r="E12" s="11">
        <v>0.69</v>
      </c>
      <c r="F12" s="11">
        <v>4.39</v>
      </c>
      <c r="G12" s="11">
        <v>0.46</v>
      </c>
      <c r="H12" s="11">
        <v>0.59</v>
      </c>
      <c r="I12" s="11">
        <v>0.06</v>
      </c>
      <c r="J12" s="11">
        <v>0.74</v>
      </c>
      <c r="K12" s="11">
        <v>0.02</v>
      </c>
      <c r="L12" s="11">
        <v>1.39</v>
      </c>
      <c r="M12" s="11">
        <v>0.33</v>
      </c>
      <c r="N12" s="11" t="s">
        <v>36</v>
      </c>
      <c r="O12" s="11">
        <v>1.42</v>
      </c>
      <c r="P12" s="11" t="s">
        <v>36</v>
      </c>
      <c r="Q12" s="11" t="s">
        <v>36</v>
      </c>
      <c r="R12" s="11" t="s">
        <v>36</v>
      </c>
      <c r="S12" s="11">
        <v>0.2</v>
      </c>
    </row>
    <row r="13" spans="1:19" ht="26.25" customHeight="1">
      <c r="A13" s="6" t="s">
        <v>37</v>
      </c>
      <c r="B13" s="12">
        <v>0.64</v>
      </c>
      <c r="C13" s="12">
        <v>0</v>
      </c>
      <c r="D13" s="12">
        <v>0.57</v>
      </c>
      <c r="E13" s="12">
        <v>0.64</v>
      </c>
      <c r="F13" s="12">
        <v>3.86</v>
      </c>
      <c r="G13" s="12">
        <v>0.79</v>
      </c>
      <c r="H13" s="12">
        <v>0.5</v>
      </c>
      <c r="I13" s="12">
        <v>0</v>
      </c>
      <c r="J13" s="12">
        <v>1.14</v>
      </c>
      <c r="K13" s="12">
        <v>0</v>
      </c>
      <c r="L13" s="12">
        <v>1.43</v>
      </c>
      <c r="M13" s="12">
        <v>0.43</v>
      </c>
      <c r="N13" s="13">
        <v>0</v>
      </c>
      <c r="O13" s="12">
        <v>1.2</v>
      </c>
      <c r="P13" s="12">
        <v>0</v>
      </c>
      <c r="Q13" s="12">
        <v>0</v>
      </c>
      <c r="R13" s="12">
        <v>0</v>
      </c>
      <c r="S13" s="12">
        <v>0</v>
      </c>
    </row>
    <row r="14" spans="1:19" ht="26.25" customHeight="1">
      <c r="A14" s="6" t="s">
        <v>38</v>
      </c>
      <c r="B14" s="12">
        <v>1.38</v>
      </c>
      <c r="C14" s="12">
        <v>0</v>
      </c>
      <c r="D14" s="12">
        <v>0</v>
      </c>
      <c r="E14" s="12">
        <v>0.18</v>
      </c>
      <c r="F14" s="12">
        <v>6.27</v>
      </c>
      <c r="G14" s="12">
        <v>0.27</v>
      </c>
      <c r="H14" s="12">
        <v>1.27</v>
      </c>
      <c r="I14" s="12">
        <v>0.27</v>
      </c>
      <c r="J14" s="12">
        <v>1</v>
      </c>
      <c r="K14" s="12">
        <v>0.09</v>
      </c>
      <c r="L14" s="12">
        <v>3.18</v>
      </c>
      <c r="M14" s="12">
        <v>0.36</v>
      </c>
      <c r="N14" s="12">
        <v>0</v>
      </c>
      <c r="O14" s="12">
        <v>2.25</v>
      </c>
      <c r="P14" s="12">
        <v>0</v>
      </c>
      <c r="Q14" s="12">
        <v>0</v>
      </c>
      <c r="R14" s="12">
        <v>0</v>
      </c>
      <c r="S14" s="12">
        <v>1</v>
      </c>
    </row>
    <row r="15" spans="1:19" ht="26.25" customHeight="1">
      <c r="A15" s="6" t="s">
        <v>39</v>
      </c>
      <c r="B15" s="12">
        <v>0.87</v>
      </c>
      <c r="C15" s="12">
        <v>0</v>
      </c>
      <c r="D15" s="12">
        <v>0</v>
      </c>
      <c r="E15" s="12">
        <v>1</v>
      </c>
      <c r="F15" s="12">
        <v>2.8</v>
      </c>
      <c r="G15" s="12">
        <v>0.2</v>
      </c>
      <c r="H15" s="12">
        <v>0.2</v>
      </c>
      <c r="I15" s="12">
        <v>0</v>
      </c>
      <c r="J15" s="12">
        <v>0.2</v>
      </c>
      <c r="K15" s="12">
        <v>0</v>
      </c>
      <c r="L15" s="12">
        <v>0.3</v>
      </c>
      <c r="M15" s="12">
        <v>0</v>
      </c>
      <c r="N15" s="12" t="s">
        <v>36</v>
      </c>
      <c r="O15" s="12">
        <v>1</v>
      </c>
      <c r="P15" s="38">
        <v>0</v>
      </c>
      <c r="Q15" s="38">
        <v>0</v>
      </c>
      <c r="R15" s="38">
        <v>0</v>
      </c>
      <c r="S15" s="38">
        <v>0</v>
      </c>
    </row>
    <row r="16" spans="1:19" ht="26.25" customHeight="1">
      <c r="A16" s="6" t="s">
        <v>40</v>
      </c>
      <c r="B16" s="12">
        <v>0.58</v>
      </c>
      <c r="C16" s="12">
        <v>0.14</v>
      </c>
      <c r="D16" s="12">
        <v>0.57</v>
      </c>
      <c r="E16" s="12">
        <v>0.29</v>
      </c>
      <c r="F16" s="12">
        <v>3.29</v>
      </c>
      <c r="G16" s="12">
        <v>0.43</v>
      </c>
      <c r="H16" s="12">
        <v>0.71</v>
      </c>
      <c r="I16" s="12">
        <v>0</v>
      </c>
      <c r="J16" s="12">
        <v>0.57</v>
      </c>
      <c r="K16" s="12">
        <v>0</v>
      </c>
      <c r="L16" s="12">
        <v>1.71</v>
      </c>
      <c r="M16" s="12">
        <v>0.14</v>
      </c>
      <c r="N16" s="12" t="s">
        <v>36</v>
      </c>
      <c r="O16" s="12">
        <v>1</v>
      </c>
      <c r="P16" s="38">
        <v>0</v>
      </c>
      <c r="Q16" s="38">
        <v>0</v>
      </c>
      <c r="R16" s="38">
        <v>0</v>
      </c>
      <c r="S16" s="38">
        <v>0</v>
      </c>
    </row>
    <row r="17" spans="1:19" ht="26.25" customHeight="1">
      <c r="A17" s="6" t="s">
        <v>41</v>
      </c>
      <c r="B17" s="13">
        <v>0.5</v>
      </c>
      <c r="C17" s="12">
        <v>0</v>
      </c>
      <c r="D17" s="12">
        <v>0</v>
      </c>
      <c r="E17" s="12">
        <v>2.25</v>
      </c>
      <c r="F17" s="12">
        <v>5</v>
      </c>
      <c r="G17" s="12">
        <v>0</v>
      </c>
      <c r="H17" s="12">
        <v>0.5</v>
      </c>
      <c r="I17" s="12">
        <v>0</v>
      </c>
      <c r="J17" s="12">
        <v>0</v>
      </c>
      <c r="K17" s="12">
        <v>0</v>
      </c>
      <c r="L17" s="12">
        <v>0.25</v>
      </c>
      <c r="M17" s="12">
        <v>0</v>
      </c>
      <c r="N17" s="38">
        <v>0</v>
      </c>
      <c r="O17" s="38">
        <v>0</v>
      </c>
      <c r="P17" s="12" t="s">
        <v>36</v>
      </c>
      <c r="Q17" s="12" t="s">
        <v>36</v>
      </c>
      <c r="R17" s="12" t="s">
        <v>36</v>
      </c>
      <c r="S17" s="12" t="s">
        <v>36</v>
      </c>
    </row>
    <row r="18" spans="1:19" ht="26.25" customHeight="1">
      <c r="A18" s="6" t="s">
        <v>42</v>
      </c>
      <c r="B18" s="12">
        <v>0.33</v>
      </c>
      <c r="C18" s="12">
        <v>0</v>
      </c>
      <c r="D18" s="12">
        <v>0</v>
      </c>
      <c r="E18" s="12">
        <v>0.5</v>
      </c>
      <c r="F18" s="12">
        <v>4</v>
      </c>
      <c r="G18" s="12">
        <v>0</v>
      </c>
      <c r="H18" s="12">
        <v>0.5</v>
      </c>
      <c r="I18" s="12">
        <v>0</v>
      </c>
      <c r="J18" s="12">
        <v>0.5</v>
      </c>
      <c r="K18" s="12">
        <v>0</v>
      </c>
      <c r="L18" s="12">
        <v>1</v>
      </c>
      <c r="M18" s="12">
        <v>0</v>
      </c>
      <c r="N18" s="38">
        <v>0</v>
      </c>
      <c r="O18" s="38">
        <v>0</v>
      </c>
      <c r="P18" s="12" t="s">
        <v>36</v>
      </c>
      <c r="Q18" s="12" t="s">
        <v>36</v>
      </c>
      <c r="R18" s="12" t="s">
        <v>36</v>
      </c>
      <c r="S18" s="12" t="s">
        <v>36</v>
      </c>
    </row>
    <row r="19" spans="1:19" ht="26.25" customHeight="1">
      <c r="A19" s="6" t="s">
        <v>43</v>
      </c>
      <c r="B19" s="12">
        <v>1.7</v>
      </c>
      <c r="C19" s="12">
        <v>0</v>
      </c>
      <c r="D19" s="12">
        <v>0.17</v>
      </c>
      <c r="E19" s="12">
        <v>0.67</v>
      </c>
      <c r="F19" s="12">
        <v>5.83</v>
      </c>
      <c r="G19" s="12">
        <v>1</v>
      </c>
      <c r="H19" s="12">
        <v>0.17</v>
      </c>
      <c r="I19" s="12">
        <v>0</v>
      </c>
      <c r="J19" s="12">
        <v>1</v>
      </c>
      <c r="K19" s="12">
        <v>0</v>
      </c>
      <c r="L19" s="12">
        <v>0.33</v>
      </c>
      <c r="M19" s="12">
        <v>1.17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 hidden="1" thickBot="1">
      <c r="A20" s="8" t="s">
        <v>36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P15" sqref="P15:S16"/>
      <selection pane="topRight" activeCell="P15" sqref="P15:S16"/>
      <selection pane="bottomLeft" activeCell="P15" sqref="P15:S16"/>
      <selection pane="bottomRight" activeCell="I17" sqref="I17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10</v>
      </c>
      <c r="B1" s="2" t="s">
        <v>34</v>
      </c>
      <c r="C1" s="2" t="s">
        <v>21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35</v>
      </c>
      <c r="M1" s="2" t="s">
        <v>20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</row>
    <row r="2" spans="1:19" ht="26.25" customHeight="1">
      <c r="A2" s="4" t="s">
        <v>28</v>
      </c>
      <c r="B2" s="5">
        <v>102</v>
      </c>
      <c r="C2" s="5">
        <v>0</v>
      </c>
      <c r="D2" s="5">
        <v>6</v>
      </c>
      <c r="E2" s="5">
        <v>29</v>
      </c>
      <c r="F2" s="5">
        <v>206</v>
      </c>
      <c r="G2" s="5">
        <v>21</v>
      </c>
      <c r="H2" s="5">
        <v>17</v>
      </c>
      <c r="I2" s="5">
        <v>2</v>
      </c>
      <c r="J2" s="5">
        <v>29</v>
      </c>
      <c r="K2" s="5">
        <v>0</v>
      </c>
      <c r="L2" s="5">
        <v>44</v>
      </c>
      <c r="M2" s="5">
        <v>15</v>
      </c>
      <c r="N2" s="5">
        <v>0</v>
      </c>
      <c r="O2" s="5">
        <v>11</v>
      </c>
      <c r="P2" s="5">
        <v>0</v>
      </c>
      <c r="Q2" s="5">
        <v>0</v>
      </c>
      <c r="R2" s="5">
        <v>1</v>
      </c>
      <c r="S2" s="5">
        <v>0</v>
      </c>
    </row>
    <row r="3" spans="1:19" ht="26.25" customHeight="1">
      <c r="A3" s="6" t="s">
        <v>37</v>
      </c>
      <c r="B3" s="7">
        <v>22</v>
      </c>
      <c r="C3" s="7">
        <v>0</v>
      </c>
      <c r="D3" s="7">
        <v>3</v>
      </c>
      <c r="E3" s="7">
        <v>8</v>
      </c>
      <c r="F3" s="7">
        <v>36</v>
      </c>
      <c r="G3" s="7">
        <v>4</v>
      </c>
      <c r="H3" s="7">
        <v>5</v>
      </c>
      <c r="I3" s="7">
        <v>0</v>
      </c>
      <c r="J3" s="7">
        <v>11</v>
      </c>
      <c r="K3" s="7">
        <v>0</v>
      </c>
      <c r="L3" s="7">
        <v>10</v>
      </c>
      <c r="M3" s="7">
        <v>2</v>
      </c>
      <c r="N3" s="7">
        <v>0</v>
      </c>
      <c r="O3" s="7">
        <v>2</v>
      </c>
      <c r="P3" s="7">
        <v>0</v>
      </c>
      <c r="Q3" s="7">
        <v>0</v>
      </c>
      <c r="R3" s="7">
        <v>1</v>
      </c>
      <c r="S3" s="7">
        <v>0</v>
      </c>
    </row>
    <row r="4" spans="1:19" ht="26.25" customHeight="1">
      <c r="A4" s="6" t="s">
        <v>38</v>
      </c>
      <c r="B4" s="7">
        <v>21</v>
      </c>
      <c r="C4" s="7">
        <v>0</v>
      </c>
      <c r="D4" s="7">
        <v>1</v>
      </c>
      <c r="E4" s="7">
        <v>8</v>
      </c>
      <c r="F4" s="7">
        <v>63</v>
      </c>
      <c r="G4" s="7">
        <v>10</v>
      </c>
      <c r="H4" s="7">
        <v>4</v>
      </c>
      <c r="I4" s="7">
        <v>2</v>
      </c>
      <c r="J4" s="7">
        <v>10</v>
      </c>
      <c r="K4" s="7">
        <v>0</v>
      </c>
      <c r="L4" s="7">
        <v>15</v>
      </c>
      <c r="M4" s="7">
        <v>1</v>
      </c>
      <c r="N4" s="7">
        <v>0</v>
      </c>
      <c r="O4" s="7">
        <v>6</v>
      </c>
      <c r="P4" s="7">
        <v>0</v>
      </c>
      <c r="Q4" s="7">
        <v>0</v>
      </c>
      <c r="R4" s="7">
        <v>0</v>
      </c>
      <c r="S4" s="7">
        <v>0</v>
      </c>
    </row>
    <row r="5" spans="1:19" ht="26.25" customHeight="1">
      <c r="A5" s="6" t="s">
        <v>39</v>
      </c>
      <c r="B5" s="7">
        <v>12</v>
      </c>
      <c r="C5" s="7">
        <v>0</v>
      </c>
      <c r="D5" s="7">
        <v>0</v>
      </c>
      <c r="E5" s="7">
        <v>2</v>
      </c>
      <c r="F5" s="7">
        <v>39</v>
      </c>
      <c r="G5" s="7">
        <v>2</v>
      </c>
      <c r="H5" s="7">
        <v>3</v>
      </c>
      <c r="I5" s="7">
        <v>0</v>
      </c>
      <c r="J5" s="7">
        <v>1</v>
      </c>
      <c r="K5" s="7">
        <v>0</v>
      </c>
      <c r="L5" s="7">
        <v>1</v>
      </c>
      <c r="M5" s="7">
        <v>0</v>
      </c>
      <c r="N5" s="7" t="s">
        <v>36</v>
      </c>
      <c r="O5" s="7" t="s">
        <v>36</v>
      </c>
      <c r="P5" s="38">
        <v>0</v>
      </c>
      <c r="Q5" s="38">
        <v>0</v>
      </c>
      <c r="R5" s="38">
        <v>0</v>
      </c>
      <c r="S5" s="38">
        <v>0</v>
      </c>
    </row>
    <row r="6" spans="1:19" ht="26.25" customHeight="1">
      <c r="A6" s="6" t="s">
        <v>40</v>
      </c>
      <c r="B6" s="7">
        <v>13</v>
      </c>
      <c r="C6" s="7">
        <v>0</v>
      </c>
      <c r="D6" s="7">
        <v>1</v>
      </c>
      <c r="E6" s="7">
        <v>1</v>
      </c>
      <c r="F6" s="7">
        <v>22</v>
      </c>
      <c r="G6" s="7">
        <v>4</v>
      </c>
      <c r="H6" s="7">
        <v>4</v>
      </c>
      <c r="I6" s="7">
        <v>0</v>
      </c>
      <c r="J6" s="7">
        <v>2</v>
      </c>
      <c r="K6" s="7">
        <v>0</v>
      </c>
      <c r="L6" s="7">
        <v>9</v>
      </c>
      <c r="M6" s="7">
        <v>3</v>
      </c>
      <c r="N6" s="7" t="s">
        <v>36</v>
      </c>
      <c r="O6" s="7">
        <v>3</v>
      </c>
      <c r="P6" s="38">
        <v>0</v>
      </c>
      <c r="Q6" s="38">
        <v>0</v>
      </c>
      <c r="R6" s="38">
        <v>0</v>
      </c>
      <c r="S6" s="38">
        <v>0</v>
      </c>
    </row>
    <row r="7" spans="1:19" ht="26.25" customHeight="1">
      <c r="A7" s="6" t="s">
        <v>41</v>
      </c>
      <c r="B7" s="7">
        <v>7</v>
      </c>
      <c r="C7" s="7">
        <v>0</v>
      </c>
      <c r="D7" s="7">
        <v>0</v>
      </c>
      <c r="E7" s="7">
        <v>0</v>
      </c>
      <c r="F7" s="7">
        <v>22</v>
      </c>
      <c r="G7" s="7">
        <v>0</v>
      </c>
      <c r="H7" s="7">
        <v>0</v>
      </c>
      <c r="I7" s="7">
        <v>0</v>
      </c>
      <c r="J7" s="7">
        <v>2</v>
      </c>
      <c r="K7" s="7">
        <v>0</v>
      </c>
      <c r="L7" s="7">
        <v>3</v>
      </c>
      <c r="M7" s="7">
        <v>0</v>
      </c>
      <c r="N7" s="38">
        <v>0</v>
      </c>
      <c r="O7" s="38">
        <v>0</v>
      </c>
      <c r="P7" s="7" t="s">
        <v>36</v>
      </c>
      <c r="Q7" s="7" t="s">
        <v>36</v>
      </c>
      <c r="R7" s="7" t="s">
        <v>36</v>
      </c>
      <c r="S7" s="7" t="s">
        <v>36</v>
      </c>
    </row>
    <row r="8" spans="1:19" ht="26.25" customHeight="1">
      <c r="A8" s="6" t="s">
        <v>42</v>
      </c>
      <c r="B8" s="7">
        <v>0</v>
      </c>
      <c r="C8" s="7">
        <v>0</v>
      </c>
      <c r="D8" s="7">
        <v>0</v>
      </c>
      <c r="E8" s="7">
        <v>7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38">
        <v>0</v>
      </c>
      <c r="O8" s="38">
        <v>0</v>
      </c>
      <c r="P8" s="7" t="s">
        <v>36</v>
      </c>
      <c r="Q8" s="7" t="s">
        <v>36</v>
      </c>
      <c r="R8" s="7" t="s">
        <v>36</v>
      </c>
      <c r="S8" s="7" t="s">
        <v>36</v>
      </c>
    </row>
    <row r="9" spans="1:19" ht="26.25" customHeight="1" thickBot="1">
      <c r="A9" s="8" t="s">
        <v>43</v>
      </c>
      <c r="B9" s="9">
        <v>27</v>
      </c>
      <c r="C9" s="9">
        <v>0</v>
      </c>
      <c r="D9" s="9">
        <v>1</v>
      </c>
      <c r="E9" s="9">
        <v>3</v>
      </c>
      <c r="F9" s="9">
        <v>24</v>
      </c>
      <c r="G9" s="9">
        <v>1</v>
      </c>
      <c r="H9" s="9">
        <v>1</v>
      </c>
      <c r="I9" s="9">
        <v>0</v>
      </c>
      <c r="J9" s="9">
        <v>3</v>
      </c>
      <c r="K9" s="9">
        <v>0</v>
      </c>
      <c r="L9" s="9">
        <v>6</v>
      </c>
      <c r="M9" s="9">
        <v>9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</row>
    <row r="10" ht="45.75" customHeight="1" thickBot="1"/>
    <row r="11" spans="1:19" s="3" customFormat="1" ht="45" customHeight="1" thickBot="1">
      <c r="A11" s="10" t="s">
        <v>29</v>
      </c>
      <c r="B11" s="2" t="s">
        <v>34</v>
      </c>
      <c r="C11" s="2" t="s">
        <v>21</v>
      </c>
      <c r="D11" s="2" t="s">
        <v>12</v>
      </c>
      <c r="E11" s="2" t="s">
        <v>13</v>
      </c>
      <c r="F11" s="2" t="s">
        <v>14</v>
      </c>
      <c r="G11" s="2" t="s">
        <v>15</v>
      </c>
      <c r="H11" s="2" t="s">
        <v>16</v>
      </c>
      <c r="I11" s="2" t="s">
        <v>17</v>
      </c>
      <c r="J11" s="2" t="s">
        <v>18</v>
      </c>
      <c r="K11" s="2" t="s">
        <v>19</v>
      </c>
      <c r="L11" s="2" t="s">
        <v>35</v>
      </c>
      <c r="M11" s="2" t="s">
        <v>20</v>
      </c>
      <c r="N11" s="2" t="s">
        <v>22</v>
      </c>
      <c r="O11" s="2" t="s">
        <v>23</v>
      </c>
      <c r="P11" s="2" t="s">
        <v>24</v>
      </c>
      <c r="Q11" s="2" t="s">
        <v>25</v>
      </c>
      <c r="R11" s="2" t="s">
        <v>26</v>
      </c>
      <c r="S11" s="2" t="s">
        <v>27</v>
      </c>
    </row>
    <row r="12" spans="1:19" ht="26.25" customHeight="1">
      <c r="A12" s="4" t="s">
        <v>28</v>
      </c>
      <c r="B12" s="11">
        <v>1.21</v>
      </c>
      <c r="C12" s="11" t="s">
        <v>36</v>
      </c>
      <c r="D12" s="11">
        <v>0.11</v>
      </c>
      <c r="E12" s="11">
        <v>0.54</v>
      </c>
      <c r="F12" s="11">
        <v>3.81</v>
      </c>
      <c r="G12" s="11">
        <v>0.39</v>
      </c>
      <c r="H12" s="11">
        <v>0.31</v>
      </c>
      <c r="I12" s="11">
        <v>0.04</v>
      </c>
      <c r="J12" s="11">
        <v>0.54</v>
      </c>
      <c r="K12" s="11" t="s">
        <v>36</v>
      </c>
      <c r="L12" s="11">
        <v>0.81</v>
      </c>
      <c r="M12" s="11">
        <v>0.28</v>
      </c>
      <c r="N12" s="11" t="s">
        <v>36</v>
      </c>
      <c r="O12" s="11">
        <v>0.92</v>
      </c>
      <c r="P12" s="11" t="s">
        <v>36</v>
      </c>
      <c r="Q12" s="11" t="s">
        <v>36</v>
      </c>
      <c r="R12" s="11">
        <v>0.2</v>
      </c>
      <c r="S12" s="11" t="s">
        <v>36</v>
      </c>
    </row>
    <row r="13" spans="1:19" ht="26.25" customHeight="1">
      <c r="A13" s="6" t="s">
        <v>37</v>
      </c>
      <c r="B13" s="12">
        <v>1</v>
      </c>
      <c r="C13" s="12">
        <v>0</v>
      </c>
      <c r="D13" s="12">
        <v>0.21</v>
      </c>
      <c r="E13" s="12">
        <v>0.57</v>
      </c>
      <c r="F13" s="12">
        <v>2.57</v>
      </c>
      <c r="G13" s="12">
        <v>0.29</v>
      </c>
      <c r="H13" s="12">
        <v>0.36</v>
      </c>
      <c r="I13" s="12">
        <v>0</v>
      </c>
      <c r="J13" s="12">
        <v>0.79</v>
      </c>
      <c r="K13" s="12">
        <v>0</v>
      </c>
      <c r="L13" s="12">
        <v>0.71</v>
      </c>
      <c r="M13" s="12">
        <v>0.14</v>
      </c>
      <c r="N13" s="13">
        <v>0</v>
      </c>
      <c r="O13" s="12">
        <v>0.4</v>
      </c>
      <c r="P13" s="12">
        <v>0</v>
      </c>
      <c r="Q13" s="12">
        <v>0</v>
      </c>
      <c r="R13" s="12">
        <v>1</v>
      </c>
      <c r="S13" s="12">
        <v>0</v>
      </c>
    </row>
    <row r="14" spans="1:19" ht="26.25" customHeight="1">
      <c r="A14" s="6" t="s">
        <v>38</v>
      </c>
      <c r="B14" s="12">
        <v>1.31</v>
      </c>
      <c r="C14" s="12">
        <v>0</v>
      </c>
      <c r="D14" s="12">
        <v>0.09</v>
      </c>
      <c r="E14" s="12">
        <v>0.73</v>
      </c>
      <c r="F14" s="12">
        <v>5.73</v>
      </c>
      <c r="G14" s="12">
        <v>0.91</v>
      </c>
      <c r="H14" s="12">
        <v>0.36</v>
      </c>
      <c r="I14" s="12">
        <v>0.18</v>
      </c>
      <c r="J14" s="12">
        <v>0.91</v>
      </c>
      <c r="K14" s="12">
        <v>0</v>
      </c>
      <c r="L14" s="12">
        <v>1.36</v>
      </c>
      <c r="M14" s="12">
        <v>0.09</v>
      </c>
      <c r="N14" s="12">
        <v>0</v>
      </c>
      <c r="O14" s="12">
        <v>1.5</v>
      </c>
      <c r="P14" s="12">
        <v>0</v>
      </c>
      <c r="Q14" s="12">
        <v>0</v>
      </c>
      <c r="R14" s="12">
        <v>0</v>
      </c>
      <c r="S14" s="12">
        <v>0</v>
      </c>
    </row>
    <row r="15" spans="1:19" ht="26.25" customHeight="1">
      <c r="A15" s="6" t="s">
        <v>39</v>
      </c>
      <c r="B15" s="12">
        <v>0.8</v>
      </c>
      <c r="C15" s="12">
        <v>0</v>
      </c>
      <c r="D15" s="12">
        <v>0</v>
      </c>
      <c r="E15" s="12">
        <v>0.2</v>
      </c>
      <c r="F15" s="12">
        <v>3.9</v>
      </c>
      <c r="G15" s="12">
        <v>0.2</v>
      </c>
      <c r="H15" s="12">
        <v>0.3</v>
      </c>
      <c r="I15" s="12">
        <v>0</v>
      </c>
      <c r="J15" s="12">
        <v>0.1</v>
      </c>
      <c r="K15" s="12">
        <v>0</v>
      </c>
      <c r="L15" s="12">
        <v>0.1</v>
      </c>
      <c r="M15" s="12">
        <v>0</v>
      </c>
      <c r="N15" s="12" t="s">
        <v>36</v>
      </c>
      <c r="O15" s="12" t="s">
        <v>36</v>
      </c>
      <c r="P15" s="38">
        <v>0</v>
      </c>
      <c r="Q15" s="38">
        <v>0</v>
      </c>
      <c r="R15" s="38">
        <v>0</v>
      </c>
      <c r="S15" s="38">
        <v>0</v>
      </c>
    </row>
    <row r="16" spans="1:19" ht="26.25" customHeight="1">
      <c r="A16" s="6" t="s">
        <v>40</v>
      </c>
      <c r="B16" s="12">
        <v>1.08</v>
      </c>
      <c r="C16" s="12">
        <v>0</v>
      </c>
      <c r="D16" s="12">
        <v>0.14</v>
      </c>
      <c r="E16" s="12">
        <v>0.14</v>
      </c>
      <c r="F16" s="12">
        <v>3.14</v>
      </c>
      <c r="G16" s="12">
        <v>0.57</v>
      </c>
      <c r="H16" s="12">
        <v>0.57</v>
      </c>
      <c r="I16" s="12">
        <v>0</v>
      </c>
      <c r="J16" s="12">
        <v>0.29</v>
      </c>
      <c r="K16" s="12">
        <v>0</v>
      </c>
      <c r="L16" s="12">
        <v>1.29</v>
      </c>
      <c r="M16" s="12">
        <v>0.43</v>
      </c>
      <c r="N16" s="12" t="s">
        <v>36</v>
      </c>
      <c r="O16" s="12">
        <v>3</v>
      </c>
      <c r="P16" s="38">
        <v>0</v>
      </c>
      <c r="Q16" s="38">
        <v>0</v>
      </c>
      <c r="R16" s="38">
        <v>0</v>
      </c>
      <c r="S16" s="38">
        <v>0</v>
      </c>
    </row>
    <row r="17" spans="1:19" ht="26.25" customHeight="1">
      <c r="A17" s="6" t="s">
        <v>41</v>
      </c>
      <c r="B17" s="13">
        <v>1.17</v>
      </c>
      <c r="C17" s="12">
        <v>0</v>
      </c>
      <c r="D17" s="12">
        <v>0</v>
      </c>
      <c r="E17" s="12">
        <v>0</v>
      </c>
      <c r="F17" s="12">
        <v>5.5</v>
      </c>
      <c r="G17" s="12">
        <v>0</v>
      </c>
      <c r="H17" s="12">
        <v>0</v>
      </c>
      <c r="I17" s="12">
        <v>0</v>
      </c>
      <c r="J17" s="12">
        <v>0.5</v>
      </c>
      <c r="K17" s="12">
        <v>0</v>
      </c>
      <c r="L17" s="12">
        <v>0.75</v>
      </c>
      <c r="M17" s="12">
        <v>0</v>
      </c>
      <c r="N17" s="38">
        <v>0</v>
      </c>
      <c r="O17" s="38">
        <v>0</v>
      </c>
      <c r="P17" s="12" t="s">
        <v>36</v>
      </c>
      <c r="Q17" s="12" t="s">
        <v>36</v>
      </c>
      <c r="R17" s="12" t="s">
        <v>36</v>
      </c>
      <c r="S17" s="12" t="s">
        <v>36</v>
      </c>
    </row>
    <row r="18" spans="1:19" ht="26.25" customHeight="1">
      <c r="A18" s="6" t="s">
        <v>42</v>
      </c>
      <c r="B18" s="12">
        <v>0</v>
      </c>
      <c r="C18" s="12">
        <v>0</v>
      </c>
      <c r="D18" s="12">
        <v>0</v>
      </c>
      <c r="E18" s="12">
        <v>3.5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38">
        <v>0</v>
      </c>
      <c r="O18" s="38">
        <v>0</v>
      </c>
      <c r="P18" s="12" t="s">
        <v>36</v>
      </c>
      <c r="Q18" s="12" t="s">
        <v>36</v>
      </c>
      <c r="R18" s="12" t="s">
        <v>36</v>
      </c>
      <c r="S18" s="12" t="s">
        <v>36</v>
      </c>
    </row>
    <row r="19" spans="1:19" ht="26.25" customHeight="1">
      <c r="A19" s="6" t="s">
        <v>43</v>
      </c>
      <c r="B19" s="12">
        <v>2.7</v>
      </c>
      <c r="C19" s="12">
        <v>0</v>
      </c>
      <c r="D19" s="12">
        <v>0.17</v>
      </c>
      <c r="E19" s="12">
        <v>0.5</v>
      </c>
      <c r="F19" s="12">
        <v>4</v>
      </c>
      <c r="G19" s="12">
        <v>0.17</v>
      </c>
      <c r="H19" s="12">
        <v>0.17</v>
      </c>
      <c r="I19" s="12">
        <v>0</v>
      </c>
      <c r="J19" s="12">
        <v>0.5</v>
      </c>
      <c r="K19" s="12">
        <v>0</v>
      </c>
      <c r="L19" s="12">
        <v>1</v>
      </c>
      <c r="M19" s="12">
        <v>1.5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 hidden="1" thickBot="1">
      <c r="A20" s="8" t="s">
        <v>36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P15" sqref="P15:S16"/>
      <selection pane="topRight" activeCell="P15" sqref="P15:S16"/>
      <selection pane="bottomLeft" activeCell="P15" sqref="P15:S16"/>
      <selection pane="bottomRight" activeCell="O6" sqref="O6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10</v>
      </c>
      <c r="B1" s="2" t="s">
        <v>34</v>
      </c>
      <c r="C1" s="2" t="s">
        <v>21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35</v>
      </c>
      <c r="M1" s="2" t="s">
        <v>20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</row>
    <row r="2" spans="1:19" ht="26.25" customHeight="1">
      <c r="A2" s="4" t="s">
        <v>28</v>
      </c>
      <c r="B2" s="5">
        <v>81</v>
      </c>
      <c r="C2" s="5">
        <v>5</v>
      </c>
      <c r="D2" s="5">
        <v>13</v>
      </c>
      <c r="E2" s="5">
        <v>26</v>
      </c>
      <c r="F2" s="5">
        <v>227</v>
      </c>
      <c r="G2" s="5">
        <v>16</v>
      </c>
      <c r="H2" s="5">
        <v>9</v>
      </c>
      <c r="I2" s="5">
        <v>5</v>
      </c>
      <c r="J2" s="5">
        <v>21</v>
      </c>
      <c r="K2" s="5">
        <v>0</v>
      </c>
      <c r="L2" s="5">
        <v>32</v>
      </c>
      <c r="M2" s="5">
        <v>5</v>
      </c>
      <c r="N2" s="5">
        <v>0</v>
      </c>
      <c r="O2" s="5">
        <v>6</v>
      </c>
      <c r="P2" s="5">
        <v>2</v>
      </c>
      <c r="Q2" s="5">
        <v>4</v>
      </c>
      <c r="R2" s="5">
        <v>4</v>
      </c>
      <c r="S2" s="5">
        <v>1</v>
      </c>
    </row>
    <row r="3" spans="1:19" ht="26.25" customHeight="1">
      <c r="A3" s="6" t="s">
        <v>37</v>
      </c>
      <c r="B3" s="7">
        <v>13</v>
      </c>
      <c r="C3" s="7">
        <v>0</v>
      </c>
      <c r="D3" s="7">
        <v>6</v>
      </c>
      <c r="E3" s="7">
        <v>4</v>
      </c>
      <c r="F3" s="7">
        <v>54</v>
      </c>
      <c r="G3" s="7">
        <v>7</v>
      </c>
      <c r="H3" s="7">
        <v>0</v>
      </c>
      <c r="I3" s="7">
        <v>2</v>
      </c>
      <c r="J3" s="7">
        <v>8</v>
      </c>
      <c r="K3" s="7">
        <v>0</v>
      </c>
      <c r="L3" s="7">
        <v>8</v>
      </c>
      <c r="M3" s="7">
        <v>1</v>
      </c>
      <c r="N3" s="7">
        <v>0</v>
      </c>
      <c r="O3" s="7">
        <v>4</v>
      </c>
      <c r="P3" s="7">
        <v>0</v>
      </c>
      <c r="Q3" s="7">
        <v>0</v>
      </c>
      <c r="R3" s="7">
        <v>3</v>
      </c>
      <c r="S3" s="7">
        <v>0</v>
      </c>
    </row>
    <row r="4" spans="1:19" ht="26.25" customHeight="1">
      <c r="A4" s="6" t="s">
        <v>38</v>
      </c>
      <c r="B4" s="7">
        <v>42</v>
      </c>
      <c r="C4" s="7">
        <v>5</v>
      </c>
      <c r="D4" s="7">
        <v>3</v>
      </c>
      <c r="E4" s="7">
        <v>3</v>
      </c>
      <c r="F4" s="7">
        <v>51</v>
      </c>
      <c r="G4" s="7">
        <v>4</v>
      </c>
      <c r="H4" s="7">
        <v>5</v>
      </c>
      <c r="I4" s="7">
        <v>2</v>
      </c>
      <c r="J4" s="7">
        <v>9</v>
      </c>
      <c r="K4" s="7">
        <v>0</v>
      </c>
      <c r="L4" s="7">
        <v>10</v>
      </c>
      <c r="M4" s="7">
        <v>1</v>
      </c>
      <c r="N4" s="7">
        <v>0</v>
      </c>
      <c r="O4" s="7">
        <v>2</v>
      </c>
      <c r="P4" s="7">
        <v>2</v>
      </c>
      <c r="Q4" s="7">
        <v>4</v>
      </c>
      <c r="R4" s="7">
        <v>1</v>
      </c>
      <c r="S4" s="7">
        <v>1</v>
      </c>
    </row>
    <row r="5" spans="1:19" ht="26.25" customHeight="1">
      <c r="A5" s="6" t="s">
        <v>39</v>
      </c>
      <c r="B5" s="7">
        <v>9</v>
      </c>
      <c r="C5" s="7">
        <v>0</v>
      </c>
      <c r="D5" s="7">
        <v>1</v>
      </c>
      <c r="E5" s="7">
        <v>0</v>
      </c>
      <c r="F5" s="7">
        <v>54</v>
      </c>
      <c r="G5" s="7">
        <v>1</v>
      </c>
      <c r="H5" s="7">
        <v>2</v>
      </c>
      <c r="I5" s="7">
        <v>1</v>
      </c>
      <c r="J5" s="7">
        <v>2</v>
      </c>
      <c r="K5" s="7">
        <v>0</v>
      </c>
      <c r="L5" s="7">
        <v>2</v>
      </c>
      <c r="M5" s="7">
        <v>1</v>
      </c>
      <c r="N5" s="7" t="s">
        <v>36</v>
      </c>
      <c r="O5" s="7" t="s">
        <v>36</v>
      </c>
      <c r="P5" s="38">
        <v>0</v>
      </c>
      <c r="Q5" s="38">
        <v>0</v>
      </c>
      <c r="R5" s="38">
        <v>0</v>
      </c>
      <c r="S5" s="38">
        <v>0</v>
      </c>
    </row>
    <row r="6" spans="1:19" ht="26.25" customHeight="1">
      <c r="A6" s="6" t="s">
        <v>40</v>
      </c>
      <c r="B6" s="7">
        <v>4</v>
      </c>
      <c r="C6" s="7">
        <v>0</v>
      </c>
      <c r="D6" s="7">
        <v>1</v>
      </c>
      <c r="E6" s="7">
        <v>0</v>
      </c>
      <c r="F6" s="7">
        <v>25</v>
      </c>
      <c r="G6" s="7">
        <v>2</v>
      </c>
      <c r="H6" s="7">
        <v>2</v>
      </c>
      <c r="I6" s="7">
        <v>0</v>
      </c>
      <c r="J6" s="7">
        <v>0</v>
      </c>
      <c r="K6" s="7">
        <v>0</v>
      </c>
      <c r="L6" s="7">
        <v>4</v>
      </c>
      <c r="M6" s="7">
        <v>2</v>
      </c>
      <c r="N6" s="7" t="s">
        <v>36</v>
      </c>
      <c r="O6" s="7" t="s">
        <v>36</v>
      </c>
      <c r="P6" s="38">
        <v>0</v>
      </c>
      <c r="Q6" s="38">
        <v>0</v>
      </c>
      <c r="R6" s="38">
        <v>0</v>
      </c>
      <c r="S6" s="38">
        <v>0</v>
      </c>
    </row>
    <row r="7" spans="1:19" ht="26.25" customHeight="1">
      <c r="A7" s="6" t="s">
        <v>41</v>
      </c>
      <c r="B7" s="7">
        <v>1</v>
      </c>
      <c r="C7" s="7">
        <v>0</v>
      </c>
      <c r="D7" s="7">
        <v>0</v>
      </c>
      <c r="E7" s="7">
        <v>19</v>
      </c>
      <c r="F7" s="7">
        <v>10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2</v>
      </c>
      <c r="M7" s="7">
        <v>0</v>
      </c>
      <c r="N7" s="38">
        <v>0</v>
      </c>
      <c r="O7" s="38">
        <v>0</v>
      </c>
      <c r="P7" s="7" t="s">
        <v>36</v>
      </c>
      <c r="Q7" s="7" t="s">
        <v>36</v>
      </c>
      <c r="R7" s="7" t="s">
        <v>36</v>
      </c>
      <c r="S7" s="7" t="s">
        <v>36</v>
      </c>
    </row>
    <row r="8" spans="1:19" ht="26.25" customHeight="1">
      <c r="A8" s="6" t="s">
        <v>42</v>
      </c>
      <c r="B8" s="7">
        <v>0</v>
      </c>
      <c r="C8" s="7">
        <v>0</v>
      </c>
      <c r="D8" s="7">
        <v>0</v>
      </c>
      <c r="E8" s="7">
        <v>0</v>
      </c>
      <c r="F8" s="7">
        <v>12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2</v>
      </c>
      <c r="M8" s="7">
        <v>0</v>
      </c>
      <c r="N8" s="38">
        <v>0</v>
      </c>
      <c r="O8" s="38">
        <v>0</v>
      </c>
      <c r="P8" s="7" t="s">
        <v>36</v>
      </c>
      <c r="Q8" s="7" t="s">
        <v>36</v>
      </c>
      <c r="R8" s="7" t="s">
        <v>36</v>
      </c>
      <c r="S8" s="7" t="s">
        <v>36</v>
      </c>
    </row>
    <row r="9" spans="1:19" ht="26.25" customHeight="1" thickBot="1">
      <c r="A9" s="8" t="s">
        <v>43</v>
      </c>
      <c r="B9" s="9">
        <v>12</v>
      </c>
      <c r="C9" s="9">
        <v>0</v>
      </c>
      <c r="D9" s="9">
        <v>2</v>
      </c>
      <c r="E9" s="9">
        <v>0</v>
      </c>
      <c r="F9" s="9">
        <v>21</v>
      </c>
      <c r="G9" s="9">
        <v>2</v>
      </c>
      <c r="H9" s="9">
        <v>0</v>
      </c>
      <c r="I9" s="9">
        <v>0</v>
      </c>
      <c r="J9" s="9">
        <v>2</v>
      </c>
      <c r="K9" s="9">
        <v>0</v>
      </c>
      <c r="L9" s="9">
        <v>4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</row>
    <row r="10" ht="45.75" customHeight="1" thickBot="1"/>
    <row r="11" spans="1:19" s="3" customFormat="1" ht="45" customHeight="1" thickBot="1">
      <c r="A11" s="10" t="s">
        <v>29</v>
      </c>
      <c r="B11" s="2" t="s">
        <v>34</v>
      </c>
      <c r="C11" s="2" t="s">
        <v>21</v>
      </c>
      <c r="D11" s="2" t="s">
        <v>12</v>
      </c>
      <c r="E11" s="2" t="s">
        <v>13</v>
      </c>
      <c r="F11" s="2" t="s">
        <v>14</v>
      </c>
      <c r="G11" s="2" t="s">
        <v>15</v>
      </c>
      <c r="H11" s="2" t="s">
        <v>16</v>
      </c>
      <c r="I11" s="2" t="s">
        <v>17</v>
      </c>
      <c r="J11" s="2" t="s">
        <v>18</v>
      </c>
      <c r="K11" s="2" t="s">
        <v>19</v>
      </c>
      <c r="L11" s="2" t="s">
        <v>35</v>
      </c>
      <c r="M11" s="2" t="s">
        <v>20</v>
      </c>
      <c r="N11" s="2" t="s">
        <v>22</v>
      </c>
      <c r="O11" s="2" t="s">
        <v>23</v>
      </c>
      <c r="P11" s="2" t="s">
        <v>24</v>
      </c>
      <c r="Q11" s="2" t="s">
        <v>25</v>
      </c>
      <c r="R11" s="2" t="s">
        <v>26</v>
      </c>
      <c r="S11" s="2" t="s">
        <v>27</v>
      </c>
    </row>
    <row r="12" spans="1:19" ht="26.25" customHeight="1">
      <c r="A12" s="4" t="s">
        <v>28</v>
      </c>
      <c r="B12" s="11">
        <v>0.96</v>
      </c>
      <c r="C12" s="11">
        <v>0.09</v>
      </c>
      <c r="D12" s="11">
        <v>0.24</v>
      </c>
      <c r="E12" s="11">
        <v>0.5</v>
      </c>
      <c r="F12" s="11">
        <v>4.2</v>
      </c>
      <c r="G12" s="11">
        <v>0.3</v>
      </c>
      <c r="H12" s="11">
        <v>0.17</v>
      </c>
      <c r="I12" s="11">
        <v>0.09</v>
      </c>
      <c r="J12" s="11">
        <v>0.39</v>
      </c>
      <c r="K12" s="11" t="s">
        <v>36</v>
      </c>
      <c r="L12" s="11">
        <v>0.59</v>
      </c>
      <c r="M12" s="11">
        <v>0.09</v>
      </c>
      <c r="N12" s="11" t="s">
        <v>36</v>
      </c>
      <c r="O12" s="11">
        <v>0.5</v>
      </c>
      <c r="P12" s="11">
        <v>0.4</v>
      </c>
      <c r="Q12" s="11">
        <v>0.8</v>
      </c>
      <c r="R12" s="11">
        <v>0.8</v>
      </c>
      <c r="S12" s="11">
        <v>0.2</v>
      </c>
    </row>
    <row r="13" spans="1:19" ht="26.25" customHeight="1">
      <c r="A13" s="6" t="s">
        <v>37</v>
      </c>
      <c r="B13" s="12">
        <v>0.59</v>
      </c>
      <c r="C13" s="12">
        <v>0</v>
      </c>
      <c r="D13" s="12">
        <v>0.43</v>
      </c>
      <c r="E13" s="12">
        <v>0.29</v>
      </c>
      <c r="F13" s="12">
        <v>3.86</v>
      </c>
      <c r="G13" s="12">
        <v>0.5</v>
      </c>
      <c r="H13" s="12">
        <v>0</v>
      </c>
      <c r="I13" s="12">
        <v>0.14</v>
      </c>
      <c r="J13" s="12">
        <v>0.57</v>
      </c>
      <c r="K13" s="12">
        <v>0</v>
      </c>
      <c r="L13" s="12">
        <v>0.57</v>
      </c>
      <c r="M13" s="12">
        <v>0.07</v>
      </c>
      <c r="N13" s="13">
        <v>0</v>
      </c>
      <c r="O13" s="12">
        <v>0.8</v>
      </c>
      <c r="P13" s="12">
        <v>0</v>
      </c>
      <c r="Q13" s="12">
        <v>0</v>
      </c>
      <c r="R13" s="12">
        <v>3</v>
      </c>
      <c r="S13" s="12">
        <v>0</v>
      </c>
    </row>
    <row r="14" spans="1:19" ht="26.25" customHeight="1">
      <c r="A14" s="6" t="s">
        <v>38</v>
      </c>
      <c r="B14" s="12">
        <v>2.63</v>
      </c>
      <c r="C14" s="12">
        <v>0.45</v>
      </c>
      <c r="D14" s="12">
        <v>0.27</v>
      </c>
      <c r="E14" s="12">
        <v>0.27</v>
      </c>
      <c r="F14" s="12">
        <v>4.64</v>
      </c>
      <c r="G14" s="12">
        <v>0.36</v>
      </c>
      <c r="H14" s="12">
        <v>0.45</v>
      </c>
      <c r="I14" s="12">
        <v>0.18</v>
      </c>
      <c r="J14" s="12">
        <v>0.82</v>
      </c>
      <c r="K14" s="12">
        <v>0</v>
      </c>
      <c r="L14" s="12">
        <v>0.91</v>
      </c>
      <c r="M14" s="12">
        <v>0.09</v>
      </c>
      <c r="N14" s="12">
        <v>0</v>
      </c>
      <c r="O14" s="12">
        <v>0.5</v>
      </c>
      <c r="P14" s="12">
        <v>2</v>
      </c>
      <c r="Q14" s="12">
        <v>4</v>
      </c>
      <c r="R14" s="12">
        <v>1</v>
      </c>
      <c r="S14" s="12">
        <v>1</v>
      </c>
    </row>
    <row r="15" spans="1:19" ht="26.25" customHeight="1">
      <c r="A15" s="6" t="s">
        <v>39</v>
      </c>
      <c r="B15" s="12">
        <v>0.6</v>
      </c>
      <c r="C15" s="12">
        <v>0</v>
      </c>
      <c r="D15" s="12">
        <v>0.1</v>
      </c>
      <c r="E15" s="12">
        <v>0.1</v>
      </c>
      <c r="F15" s="12">
        <v>5.4</v>
      </c>
      <c r="G15" s="12">
        <v>0.1</v>
      </c>
      <c r="H15" s="12">
        <v>0.2</v>
      </c>
      <c r="I15" s="12">
        <v>0.1</v>
      </c>
      <c r="J15" s="12">
        <v>0.2</v>
      </c>
      <c r="K15" s="12">
        <v>0</v>
      </c>
      <c r="L15" s="12">
        <v>0.2</v>
      </c>
      <c r="M15" s="12">
        <v>0.1</v>
      </c>
      <c r="N15" s="12" t="s">
        <v>36</v>
      </c>
      <c r="O15" s="12" t="s">
        <v>36</v>
      </c>
      <c r="P15" s="38">
        <v>0</v>
      </c>
      <c r="Q15" s="38">
        <v>0</v>
      </c>
      <c r="R15" s="38">
        <v>0</v>
      </c>
      <c r="S15" s="38">
        <v>0</v>
      </c>
    </row>
    <row r="16" spans="1:19" ht="26.25" customHeight="1">
      <c r="A16" s="6" t="s">
        <v>40</v>
      </c>
      <c r="B16" s="12">
        <v>0.33</v>
      </c>
      <c r="C16" s="12">
        <v>0</v>
      </c>
      <c r="D16" s="12">
        <v>0.14</v>
      </c>
      <c r="E16" s="12">
        <v>0</v>
      </c>
      <c r="F16" s="12">
        <v>3.57</v>
      </c>
      <c r="G16" s="12">
        <v>0.29</v>
      </c>
      <c r="H16" s="12">
        <v>0.29</v>
      </c>
      <c r="I16" s="12">
        <v>0</v>
      </c>
      <c r="J16" s="12">
        <v>0</v>
      </c>
      <c r="K16" s="12">
        <v>0</v>
      </c>
      <c r="L16" s="12">
        <v>0.57</v>
      </c>
      <c r="M16" s="12">
        <v>0.29</v>
      </c>
      <c r="N16" s="12" t="s">
        <v>36</v>
      </c>
      <c r="O16" s="12" t="s">
        <v>36</v>
      </c>
      <c r="P16" s="38">
        <v>0</v>
      </c>
      <c r="Q16" s="38">
        <v>0</v>
      </c>
      <c r="R16" s="38">
        <v>0</v>
      </c>
      <c r="S16" s="38">
        <v>0</v>
      </c>
    </row>
    <row r="17" spans="1:19" ht="26.25" customHeight="1">
      <c r="A17" s="6" t="s">
        <v>41</v>
      </c>
      <c r="B17" s="13">
        <v>0.17</v>
      </c>
      <c r="C17" s="12">
        <v>0</v>
      </c>
      <c r="D17" s="12">
        <v>0</v>
      </c>
      <c r="E17" s="12">
        <v>4.75</v>
      </c>
      <c r="F17" s="12">
        <v>2.5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0.5</v>
      </c>
      <c r="M17" s="12">
        <v>0</v>
      </c>
      <c r="N17" s="38">
        <v>0</v>
      </c>
      <c r="O17" s="38">
        <v>0</v>
      </c>
      <c r="P17" s="12" t="s">
        <v>36</v>
      </c>
      <c r="Q17" s="12" t="s">
        <v>36</v>
      </c>
      <c r="R17" s="12" t="s">
        <v>36</v>
      </c>
      <c r="S17" s="12" t="s">
        <v>36</v>
      </c>
    </row>
    <row r="18" spans="1:19" ht="26.25" customHeight="1">
      <c r="A18" s="6" t="s">
        <v>42</v>
      </c>
      <c r="B18" s="12">
        <v>0</v>
      </c>
      <c r="C18" s="12">
        <v>0</v>
      </c>
      <c r="D18" s="12">
        <v>0</v>
      </c>
      <c r="E18" s="12">
        <v>0</v>
      </c>
      <c r="F18" s="12">
        <v>6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1</v>
      </c>
      <c r="M18" s="12">
        <v>0</v>
      </c>
      <c r="N18" s="38">
        <v>0</v>
      </c>
      <c r="O18" s="38">
        <v>0</v>
      </c>
      <c r="P18" s="12" t="s">
        <v>36</v>
      </c>
      <c r="Q18" s="12" t="s">
        <v>36</v>
      </c>
      <c r="R18" s="12" t="s">
        <v>36</v>
      </c>
      <c r="S18" s="12" t="s">
        <v>36</v>
      </c>
    </row>
    <row r="19" spans="1:19" ht="26.25" customHeight="1">
      <c r="A19" s="6" t="s">
        <v>43</v>
      </c>
      <c r="B19" s="12">
        <v>1.2</v>
      </c>
      <c r="C19" s="12">
        <v>0</v>
      </c>
      <c r="D19" s="12">
        <v>0.33</v>
      </c>
      <c r="E19" s="12">
        <v>0</v>
      </c>
      <c r="F19" s="12">
        <v>3.5</v>
      </c>
      <c r="G19" s="12">
        <v>0.33</v>
      </c>
      <c r="H19" s="12">
        <v>0</v>
      </c>
      <c r="I19" s="12">
        <v>0</v>
      </c>
      <c r="J19" s="12">
        <v>0.33</v>
      </c>
      <c r="K19" s="12">
        <v>0</v>
      </c>
      <c r="L19" s="12">
        <v>0.67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 hidden="1" thickBot="1">
      <c r="A20" s="8" t="s">
        <v>36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P15" sqref="P15:S16"/>
      <selection pane="topRight" activeCell="P15" sqref="P15:S16"/>
      <selection pane="bottomLeft" activeCell="P15" sqref="P15:S16"/>
      <selection pane="bottomRight" activeCell="G7" sqref="G7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10</v>
      </c>
      <c r="B1" s="2" t="s">
        <v>34</v>
      </c>
      <c r="C1" s="2" t="s">
        <v>21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35</v>
      </c>
      <c r="M1" s="2" t="s">
        <v>20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</row>
    <row r="2" spans="1:19" ht="26.25" customHeight="1">
      <c r="A2" s="4" t="s">
        <v>28</v>
      </c>
      <c r="B2" s="5">
        <v>51</v>
      </c>
      <c r="C2" s="5">
        <v>4</v>
      </c>
      <c r="D2" s="5">
        <v>12</v>
      </c>
      <c r="E2" s="5">
        <v>13</v>
      </c>
      <c r="F2" s="5">
        <v>196</v>
      </c>
      <c r="G2" s="5">
        <v>33</v>
      </c>
      <c r="H2" s="5">
        <v>4</v>
      </c>
      <c r="I2" s="5">
        <v>4</v>
      </c>
      <c r="J2" s="5">
        <v>21</v>
      </c>
      <c r="K2" s="5">
        <v>2</v>
      </c>
      <c r="L2" s="5">
        <v>16</v>
      </c>
      <c r="M2" s="5">
        <v>16</v>
      </c>
      <c r="N2" s="5">
        <v>0</v>
      </c>
      <c r="O2" s="5">
        <v>8</v>
      </c>
      <c r="P2" s="5">
        <v>0</v>
      </c>
      <c r="Q2" s="5">
        <v>0</v>
      </c>
      <c r="R2" s="5">
        <v>0</v>
      </c>
      <c r="S2" s="5">
        <v>0</v>
      </c>
    </row>
    <row r="3" spans="1:19" ht="26.25" customHeight="1">
      <c r="A3" s="6" t="s">
        <v>37</v>
      </c>
      <c r="B3" s="7">
        <v>16</v>
      </c>
      <c r="C3" s="7">
        <v>2</v>
      </c>
      <c r="D3" s="7">
        <v>4</v>
      </c>
      <c r="E3" s="7">
        <v>6</v>
      </c>
      <c r="F3" s="7">
        <v>43</v>
      </c>
      <c r="G3" s="7">
        <v>8</v>
      </c>
      <c r="H3" s="7">
        <v>3</v>
      </c>
      <c r="I3" s="7">
        <v>1</v>
      </c>
      <c r="J3" s="7">
        <v>12</v>
      </c>
      <c r="K3" s="7">
        <v>0</v>
      </c>
      <c r="L3" s="7">
        <v>2</v>
      </c>
      <c r="M3" s="7">
        <v>9</v>
      </c>
      <c r="N3" s="7">
        <v>0</v>
      </c>
      <c r="O3" s="7">
        <v>2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38</v>
      </c>
      <c r="B4" s="7">
        <v>24</v>
      </c>
      <c r="C4" s="7">
        <v>1</v>
      </c>
      <c r="D4" s="7">
        <v>3</v>
      </c>
      <c r="E4" s="7">
        <v>3</v>
      </c>
      <c r="F4" s="7">
        <v>45</v>
      </c>
      <c r="G4" s="7">
        <v>13</v>
      </c>
      <c r="H4" s="7">
        <v>0</v>
      </c>
      <c r="I4" s="7">
        <v>3</v>
      </c>
      <c r="J4" s="7">
        <v>5</v>
      </c>
      <c r="K4" s="7">
        <v>1</v>
      </c>
      <c r="L4" s="7">
        <v>6</v>
      </c>
      <c r="M4" s="7">
        <v>1</v>
      </c>
      <c r="N4" s="7">
        <v>0</v>
      </c>
      <c r="O4" s="7">
        <v>4</v>
      </c>
      <c r="P4" s="7">
        <v>0</v>
      </c>
      <c r="Q4" s="7">
        <v>0</v>
      </c>
      <c r="R4" s="7">
        <v>0</v>
      </c>
      <c r="S4" s="7">
        <v>0</v>
      </c>
    </row>
    <row r="5" spans="1:19" ht="26.25" customHeight="1">
      <c r="A5" s="6" t="s">
        <v>39</v>
      </c>
      <c r="B5" s="7">
        <v>4</v>
      </c>
      <c r="C5" s="7">
        <v>0</v>
      </c>
      <c r="D5" s="7">
        <v>4</v>
      </c>
      <c r="E5" s="7">
        <v>0</v>
      </c>
      <c r="F5" s="7">
        <v>28</v>
      </c>
      <c r="G5" s="7">
        <v>6</v>
      </c>
      <c r="H5" s="7">
        <v>0</v>
      </c>
      <c r="I5" s="7">
        <v>0</v>
      </c>
      <c r="J5" s="7">
        <v>0</v>
      </c>
      <c r="K5" s="7">
        <v>0</v>
      </c>
      <c r="L5" s="7">
        <v>1</v>
      </c>
      <c r="M5" s="7">
        <v>0</v>
      </c>
      <c r="N5" s="7" t="s">
        <v>36</v>
      </c>
      <c r="O5" s="7" t="s">
        <v>36</v>
      </c>
      <c r="P5" s="38">
        <v>0</v>
      </c>
      <c r="Q5" s="38">
        <v>0</v>
      </c>
      <c r="R5" s="38">
        <v>0</v>
      </c>
      <c r="S5" s="38">
        <v>0</v>
      </c>
    </row>
    <row r="6" spans="1:19" ht="26.25" customHeight="1">
      <c r="A6" s="6" t="s">
        <v>40</v>
      </c>
      <c r="B6" s="7">
        <v>2</v>
      </c>
      <c r="C6" s="7">
        <v>1</v>
      </c>
      <c r="D6" s="7">
        <v>1</v>
      </c>
      <c r="E6" s="7">
        <v>1</v>
      </c>
      <c r="F6" s="7">
        <v>20</v>
      </c>
      <c r="G6" s="7">
        <v>4</v>
      </c>
      <c r="H6" s="7">
        <v>1</v>
      </c>
      <c r="I6" s="7">
        <v>0</v>
      </c>
      <c r="J6" s="7">
        <v>1</v>
      </c>
      <c r="K6" s="7">
        <v>0</v>
      </c>
      <c r="L6" s="7">
        <v>3</v>
      </c>
      <c r="M6" s="7">
        <v>3</v>
      </c>
      <c r="N6" s="7" t="s">
        <v>36</v>
      </c>
      <c r="O6" s="7">
        <v>2</v>
      </c>
      <c r="P6" s="38">
        <v>0</v>
      </c>
      <c r="Q6" s="38">
        <v>0</v>
      </c>
      <c r="R6" s="38">
        <v>0</v>
      </c>
      <c r="S6" s="38">
        <v>0</v>
      </c>
    </row>
    <row r="7" spans="1:19" ht="26.25" customHeight="1">
      <c r="A7" s="6" t="s">
        <v>41</v>
      </c>
      <c r="B7" s="7">
        <v>0</v>
      </c>
      <c r="C7" s="7">
        <v>0</v>
      </c>
      <c r="D7" s="7">
        <v>0</v>
      </c>
      <c r="E7" s="7">
        <v>0</v>
      </c>
      <c r="F7" s="7">
        <v>24</v>
      </c>
      <c r="G7" s="7">
        <v>0</v>
      </c>
      <c r="H7" s="7">
        <v>0</v>
      </c>
      <c r="I7" s="7">
        <v>0</v>
      </c>
      <c r="J7" s="7">
        <v>1</v>
      </c>
      <c r="K7" s="7">
        <v>0</v>
      </c>
      <c r="L7" s="7">
        <v>4</v>
      </c>
      <c r="M7" s="7">
        <v>0</v>
      </c>
      <c r="N7" s="38">
        <v>0</v>
      </c>
      <c r="O7" s="38">
        <v>0</v>
      </c>
      <c r="P7" s="7" t="s">
        <v>36</v>
      </c>
      <c r="Q7" s="7" t="s">
        <v>36</v>
      </c>
      <c r="R7" s="7" t="s">
        <v>36</v>
      </c>
      <c r="S7" s="7" t="s">
        <v>36</v>
      </c>
    </row>
    <row r="8" spans="1:19" ht="26.25" customHeight="1">
      <c r="A8" s="6" t="s">
        <v>42</v>
      </c>
      <c r="B8" s="7">
        <v>0</v>
      </c>
      <c r="C8" s="7">
        <v>0</v>
      </c>
      <c r="D8" s="7">
        <v>0</v>
      </c>
      <c r="E8" s="7">
        <v>0</v>
      </c>
      <c r="F8" s="7">
        <v>10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38">
        <v>0</v>
      </c>
      <c r="O8" s="38">
        <v>0</v>
      </c>
      <c r="P8" s="7" t="s">
        <v>36</v>
      </c>
      <c r="Q8" s="7" t="s">
        <v>36</v>
      </c>
      <c r="R8" s="7" t="s">
        <v>36</v>
      </c>
      <c r="S8" s="7" t="s">
        <v>36</v>
      </c>
    </row>
    <row r="9" spans="1:19" ht="26.25" customHeight="1" thickBot="1">
      <c r="A9" s="8" t="s">
        <v>43</v>
      </c>
      <c r="B9" s="9">
        <v>5</v>
      </c>
      <c r="C9" s="9">
        <v>0</v>
      </c>
      <c r="D9" s="9">
        <v>0</v>
      </c>
      <c r="E9" s="9">
        <v>3</v>
      </c>
      <c r="F9" s="9">
        <v>26</v>
      </c>
      <c r="G9" s="9">
        <v>2</v>
      </c>
      <c r="H9" s="9">
        <v>0</v>
      </c>
      <c r="I9" s="9">
        <v>0</v>
      </c>
      <c r="J9" s="9">
        <v>2</v>
      </c>
      <c r="K9" s="9">
        <v>1</v>
      </c>
      <c r="L9" s="9">
        <v>0</v>
      </c>
      <c r="M9" s="9">
        <v>3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</row>
    <row r="10" ht="45.75" customHeight="1" thickBot="1"/>
    <row r="11" spans="1:19" s="3" customFormat="1" ht="45" customHeight="1" thickBot="1">
      <c r="A11" s="10" t="s">
        <v>29</v>
      </c>
      <c r="B11" s="2" t="s">
        <v>34</v>
      </c>
      <c r="C11" s="2" t="s">
        <v>21</v>
      </c>
      <c r="D11" s="2" t="s">
        <v>12</v>
      </c>
      <c r="E11" s="2" t="s">
        <v>13</v>
      </c>
      <c r="F11" s="2" t="s">
        <v>14</v>
      </c>
      <c r="G11" s="2" t="s">
        <v>15</v>
      </c>
      <c r="H11" s="2" t="s">
        <v>16</v>
      </c>
      <c r="I11" s="2" t="s">
        <v>17</v>
      </c>
      <c r="J11" s="2" t="s">
        <v>18</v>
      </c>
      <c r="K11" s="2" t="s">
        <v>19</v>
      </c>
      <c r="L11" s="2" t="s">
        <v>35</v>
      </c>
      <c r="M11" s="2" t="s">
        <v>20</v>
      </c>
      <c r="N11" s="2" t="s">
        <v>22</v>
      </c>
      <c r="O11" s="2" t="s">
        <v>23</v>
      </c>
      <c r="P11" s="2" t="s">
        <v>24</v>
      </c>
      <c r="Q11" s="2" t="s">
        <v>25</v>
      </c>
      <c r="R11" s="2" t="s">
        <v>26</v>
      </c>
      <c r="S11" s="2" t="s">
        <v>27</v>
      </c>
    </row>
    <row r="12" spans="1:19" ht="26.25" customHeight="1">
      <c r="A12" s="4" t="s">
        <v>28</v>
      </c>
      <c r="B12" s="11">
        <v>0.61</v>
      </c>
      <c r="C12" s="11">
        <v>0.07</v>
      </c>
      <c r="D12" s="11">
        <v>0.22</v>
      </c>
      <c r="E12" s="11">
        <v>0.24</v>
      </c>
      <c r="F12" s="11">
        <v>3.63</v>
      </c>
      <c r="G12" s="11">
        <v>0.61</v>
      </c>
      <c r="H12" s="11">
        <v>0.07</v>
      </c>
      <c r="I12" s="11">
        <v>0.07</v>
      </c>
      <c r="J12" s="11">
        <v>0.39</v>
      </c>
      <c r="K12" s="11">
        <v>0.04</v>
      </c>
      <c r="L12" s="11">
        <v>0.3</v>
      </c>
      <c r="M12" s="11">
        <v>0.3</v>
      </c>
      <c r="N12" s="11" t="s">
        <v>36</v>
      </c>
      <c r="O12" s="11">
        <v>0.67</v>
      </c>
      <c r="P12" s="11" t="s">
        <v>36</v>
      </c>
      <c r="Q12" s="11" t="s">
        <v>36</v>
      </c>
      <c r="R12" s="11" t="s">
        <v>36</v>
      </c>
      <c r="S12" s="11" t="s">
        <v>36</v>
      </c>
    </row>
    <row r="13" spans="1:19" ht="26.25" customHeight="1">
      <c r="A13" s="6" t="s">
        <v>37</v>
      </c>
      <c r="B13" s="12">
        <v>0.73</v>
      </c>
      <c r="C13" s="12">
        <v>0.14</v>
      </c>
      <c r="D13" s="12">
        <v>0.29</v>
      </c>
      <c r="E13" s="12">
        <v>0.43</v>
      </c>
      <c r="F13" s="12">
        <v>3.07</v>
      </c>
      <c r="G13" s="12">
        <v>0.57</v>
      </c>
      <c r="H13" s="12">
        <v>0.21</v>
      </c>
      <c r="I13" s="12">
        <v>0.07</v>
      </c>
      <c r="J13" s="12">
        <v>0.86</v>
      </c>
      <c r="K13" s="12">
        <v>0</v>
      </c>
      <c r="L13" s="12">
        <v>0.14</v>
      </c>
      <c r="M13" s="12">
        <v>0.64</v>
      </c>
      <c r="N13" s="13">
        <v>0</v>
      </c>
      <c r="O13" s="12">
        <v>0.4</v>
      </c>
      <c r="P13" s="12">
        <v>0</v>
      </c>
      <c r="Q13" s="12">
        <v>0</v>
      </c>
      <c r="R13" s="12">
        <v>0</v>
      </c>
      <c r="S13" s="12">
        <v>0</v>
      </c>
    </row>
    <row r="14" spans="1:19" ht="26.25" customHeight="1">
      <c r="A14" s="6" t="s">
        <v>38</v>
      </c>
      <c r="B14" s="12">
        <v>1.5</v>
      </c>
      <c r="C14" s="12">
        <v>0.09</v>
      </c>
      <c r="D14" s="12">
        <v>0.27</v>
      </c>
      <c r="E14" s="12">
        <v>0.27</v>
      </c>
      <c r="F14" s="12">
        <v>4.09</v>
      </c>
      <c r="G14" s="12">
        <v>1.18</v>
      </c>
      <c r="H14" s="12">
        <v>0</v>
      </c>
      <c r="I14" s="12">
        <v>0.27</v>
      </c>
      <c r="J14" s="12">
        <v>0.45</v>
      </c>
      <c r="K14" s="12">
        <v>0.09</v>
      </c>
      <c r="L14" s="12">
        <v>0.55</v>
      </c>
      <c r="M14" s="12">
        <v>0.09</v>
      </c>
      <c r="N14" s="12">
        <v>0</v>
      </c>
      <c r="O14" s="12">
        <v>1</v>
      </c>
      <c r="P14" s="12">
        <v>0</v>
      </c>
      <c r="Q14" s="12">
        <v>0</v>
      </c>
      <c r="R14" s="12">
        <v>0</v>
      </c>
      <c r="S14" s="12">
        <v>0</v>
      </c>
    </row>
    <row r="15" spans="1:19" ht="26.25" customHeight="1">
      <c r="A15" s="6" t="s">
        <v>39</v>
      </c>
      <c r="B15" s="12">
        <v>0.27</v>
      </c>
      <c r="C15" s="12">
        <v>0</v>
      </c>
      <c r="D15" s="12">
        <v>0.4</v>
      </c>
      <c r="E15" s="12">
        <v>0</v>
      </c>
      <c r="F15" s="12">
        <v>2.8</v>
      </c>
      <c r="G15" s="12">
        <v>0.6</v>
      </c>
      <c r="H15" s="12">
        <v>0</v>
      </c>
      <c r="I15" s="12">
        <v>0</v>
      </c>
      <c r="J15" s="12">
        <v>0</v>
      </c>
      <c r="K15" s="12">
        <v>0</v>
      </c>
      <c r="L15" s="12">
        <v>0.1</v>
      </c>
      <c r="M15" s="12">
        <v>0</v>
      </c>
      <c r="N15" s="12" t="s">
        <v>36</v>
      </c>
      <c r="O15" s="12" t="s">
        <v>36</v>
      </c>
      <c r="P15" s="38">
        <v>0</v>
      </c>
      <c r="Q15" s="38">
        <v>0</v>
      </c>
      <c r="R15" s="38">
        <v>0</v>
      </c>
      <c r="S15" s="38">
        <v>0</v>
      </c>
    </row>
    <row r="16" spans="1:19" ht="26.25" customHeight="1">
      <c r="A16" s="6" t="s">
        <v>40</v>
      </c>
      <c r="B16" s="12">
        <v>0.17</v>
      </c>
      <c r="C16" s="12">
        <v>0.14</v>
      </c>
      <c r="D16" s="12">
        <v>0.14</v>
      </c>
      <c r="E16" s="12">
        <v>0.14</v>
      </c>
      <c r="F16" s="12">
        <v>2.86</v>
      </c>
      <c r="G16" s="12">
        <v>0.57</v>
      </c>
      <c r="H16" s="12">
        <v>0.14</v>
      </c>
      <c r="I16" s="12">
        <v>0</v>
      </c>
      <c r="J16" s="12">
        <v>0.14</v>
      </c>
      <c r="K16" s="12">
        <v>0</v>
      </c>
      <c r="L16" s="12">
        <v>0.43</v>
      </c>
      <c r="M16" s="12">
        <v>0.43</v>
      </c>
      <c r="N16" s="12" t="s">
        <v>36</v>
      </c>
      <c r="O16" s="12">
        <v>2</v>
      </c>
      <c r="P16" s="38">
        <v>0</v>
      </c>
      <c r="Q16" s="38">
        <v>0</v>
      </c>
      <c r="R16" s="38">
        <v>0</v>
      </c>
      <c r="S16" s="38">
        <v>0</v>
      </c>
    </row>
    <row r="17" spans="1:19" ht="26.25" customHeight="1">
      <c r="A17" s="6" t="s">
        <v>41</v>
      </c>
      <c r="B17" s="13">
        <v>0</v>
      </c>
      <c r="C17" s="12">
        <v>0</v>
      </c>
      <c r="D17" s="12">
        <v>0</v>
      </c>
      <c r="E17" s="12">
        <v>0</v>
      </c>
      <c r="F17" s="12">
        <v>6</v>
      </c>
      <c r="G17" s="12">
        <v>0</v>
      </c>
      <c r="H17" s="12">
        <v>0</v>
      </c>
      <c r="I17" s="12">
        <v>0</v>
      </c>
      <c r="J17" s="12">
        <v>0.25</v>
      </c>
      <c r="K17" s="12">
        <v>0</v>
      </c>
      <c r="L17" s="12">
        <v>1</v>
      </c>
      <c r="M17" s="12">
        <v>0</v>
      </c>
      <c r="N17" s="38">
        <v>0</v>
      </c>
      <c r="O17" s="38">
        <v>0</v>
      </c>
      <c r="P17" s="12" t="s">
        <v>36</v>
      </c>
      <c r="Q17" s="12" t="s">
        <v>36</v>
      </c>
      <c r="R17" s="12" t="s">
        <v>36</v>
      </c>
      <c r="S17" s="12" t="s">
        <v>36</v>
      </c>
    </row>
    <row r="18" spans="1:19" ht="26.25" customHeight="1">
      <c r="A18" s="6" t="s">
        <v>42</v>
      </c>
      <c r="B18" s="12">
        <v>0</v>
      </c>
      <c r="C18" s="12">
        <v>0</v>
      </c>
      <c r="D18" s="12">
        <v>0</v>
      </c>
      <c r="E18" s="12">
        <v>0</v>
      </c>
      <c r="F18" s="12">
        <v>5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38">
        <v>0</v>
      </c>
      <c r="O18" s="38">
        <v>0</v>
      </c>
      <c r="P18" s="12" t="s">
        <v>36</v>
      </c>
      <c r="Q18" s="12" t="s">
        <v>36</v>
      </c>
      <c r="R18" s="12" t="s">
        <v>36</v>
      </c>
      <c r="S18" s="12" t="s">
        <v>36</v>
      </c>
    </row>
    <row r="19" spans="1:19" ht="26.25" customHeight="1">
      <c r="A19" s="6" t="s">
        <v>43</v>
      </c>
      <c r="B19" s="12">
        <v>0.5</v>
      </c>
      <c r="C19" s="12">
        <v>0</v>
      </c>
      <c r="D19" s="12">
        <v>0</v>
      </c>
      <c r="E19" s="12">
        <v>0.5</v>
      </c>
      <c r="F19" s="12">
        <v>4.33</v>
      </c>
      <c r="G19" s="12">
        <v>0.33</v>
      </c>
      <c r="H19" s="12">
        <v>0</v>
      </c>
      <c r="I19" s="12">
        <v>0</v>
      </c>
      <c r="J19" s="12">
        <v>0.33</v>
      </c>
      <c r="K19" s="12">
        <v>0.17</v>
      </c>
      <c r="L19" s="12">
        <v>0</v>
      </c>
      <c r="M19" s="12">
        <v>0.5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 hidden="1" thickBot="1">
      <c r="A20" s="8" t="s">
        <v>36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P15" sqref="P15:S16"/>
      <selection pane="topRight" activeCell="P15" sqref="P15:S16"/>
      <selection pane="bottomLeft" activeCell="P15" sqref="P15:S16"/>
      <selection pane="bottomRight" activeCell="D8" sqref="D8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10</v>
      </c>
      <c r="B1" s="2" t="s">
        <v>34</v>
      </c>
      <c r="C1" s="2" t="s">
        <v>21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35</v>
      </c>
      <c r="M1" s="2" t="s">
        <v>20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</row>
    <row r="2" spans="1:19" ht="26.25" customHeight="1">
      <c r="A2" s="4" t="s">
        <v>28</v>
      </c>
      <c r="B2" s="5">
        <v>78</v>
      </c>
      <c r="C2" s="5">
        <v>4</v>
      </c>
      <c r="D2" s="5">
        <v>6</v>
      </c>
      <c r="E2" s="5">
        <v>20</v>
      </c>
      <c r="F2" s="5">
        <v>189</v>
      </c>
      <c r="G2" s="5">
        <v>13</v>
      </c>
      <c r="H2" s="5">
        <v>5</v>
      </c>
      <c r="I2" s="5">
        <v>2</v>
      </c>
      <c r="J2" s="5">
        <v>19</v>
      </c>
      <c r="K2" s="5">
        <v>0</v>
      </c>
      <c r="L2" s="5">
        <v>11</v>
      </c>
      <c r="M2" s="5">
        <v>21</v>
      </c>
      <c r="N2" s="5">
        <v>1</v>
      </c>
      <c r="O2" s="5">
        <v>7</v>
      </c>
      <c r="P2" s="5">
        <v>0</v>
      </c>
      <c r="Q2" s="5">
        <v>0</v>
      </c>
      <c r="R2" s="5">
        <v>2</v>
      </c>
      <c r="S2" s="5">
        <v>0</v>
      </c>
    </row>
    <row r="3" spans="1:19" ht="26.25" customHeight="1">
      <c r="A3" s="6" t="s">
        <v>37</v>
      </c>
      <c r="B3" s="7">
        <v>14</v>
      </c>
      <c r="C3" s="7">
        <v>3</v>
      </c>
      <c r="D3" s="7">
        <v>5</v>
      </c>
      <c r="E3" s="7">
        <v>9</v>
      </c>
      <c r="F3" s="7">
        <v>55</v>
      </c>
      <c r="G3" s="7">
        <v>3</v>
      </c>
      <c r="H3" s="7">
        <v>1</v>
      </c>
      <c r="I3" s="7">
        <v>1</v>
      </c>
      <c r="J3" s="7">
        <v>6</v>
      </c>
      <c r="K3" s="7">
        <v>0</v>
      </c>
      <c r="L3" s="7">
        <v>1</v>
      </c>
      <c r="M3" s="7">
        <v>7</v>
      </c>
      <c r="N3" s="7">
        <v>0</v>
      </c>
      <c r="O3" s="7">
        <v>3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38</v>
      </c>
      <c r="B4" s="7">
        <v>38</v>
      </c>
      <c r="C4" s="7">
        <v>1</v>
      </c>
      <c r="D4" s="7">
        <v>0</v>
      </c>
      <c r="E4" s="7">
        <v>6</v>
      </c>
      <c r="F4" s="7">
        <v>48</v>
      </c>
      <c r="G4" s="7">
        <v>4</v>
      </c>
      <c r="H4" s="7">
        <v>1</v>
      </c>
      <c r="I4" s="7">
        <v>1</v>
      </c>
      <c r="J4" s="7">
        <v>8</v>
      </c>
      <c r="K4" s="7">
        <v>0</v>
      </c>
      <c r="L4" s="7">
        <v>6</v>
      </c>
      <c r="M4" s="7">
        <v>6</v>
      </c>
      <c r="N4" s="7">
        <v>1</v>
      </c>
      <c r="O4" s="7">
        <v>4</v>
      </c>
      <c r="P4" s="7">
        <v>0</v>
      </c>
      <c r="Q4" s="7">
        <v>0</v>
      </c>
      <c r="R4" s="7">
        <v>2</v>
      </c>
      <c r="S4" s="7">
        <v>0</v>
      </c>
    </row>
    <row r="5" spans="1:19" ht="26.25" customHeight="1">
      <c r="A5" s="6" t="s">
        <v>39</v>
      </c>
      <c r="B5" s="7">
        <v>8</v>
      </c>
      <c r="C5" s="7">
        <v>0</v>
      </c>
      <c r="D5" s="7">
        <v>1</v>
      </c>
      <c r="E5" s="7">
        <v>0</v>
      </c>
      <c r="F5" s="7">
        <v>21</v>
      </c>
      <c r="G5" s="7">
        <v>2</v>
      </c>
      <c r="H5" s="7">
        <v>1</v>
      </c>
      <c r="I5" s="7">
        <v>0</v>
      </c>
      <c r="J5" s="7">
        <v>3</v>
      </c>
      <c r="K5" s="7">
        <v>0</v>
      </c>
      <c r="L5" s="7">
        <v>0</v>
      </c>
      <c r="M5" s="7">
        <v>1</v>
      </c>
      <c r="N5" s="7" t="s">
        <v>36</v>
      </c>
      <c r="O5" s="7" t="s">
        <v>36</v>
      </c>
      <c r="P5" s="38">
        <v>0</v>
      </c>
      <c r="Q5" s="38">
        <v>0</v>
      </c>
      <c r="R5" s="38">
        <v>0</v>
      </c>
      <c r="S5" s="38">
        <v>0</v>
      </c>
    </row>
    <row r="6" spans="1:19" ht="26.25" customHeight="1">
      <c r="A6" s="6" t="s">
        <v>40</v>
      </c>
      <c r="B6" s="7">
        <v>7</v>
      </c>
      <c r="C6" s="7">
        <v>0</v>
      </c>
      <c r="D6" s="7">
        <v>0</v>
      </c>
      <c r="E6" s="7">
        <v>1</v>
      </c>
      <c r="F6" s="7">
        <v>17</v>
      </c>
      <c r="G6" s="7">
        <v>1</v>
      </c>
      <c r="H6" s="7">
        <v>2</v>
      </c>
      <c r="I6" s="7">
        <v>0</v>
      </c>
      <c r="J6" s="7">
        <v>1</v>
      </c>
      <c r="K6" s="7">
        <v>0</v>
      </c>
      <c r="L6" s="7">
        <v>1</v>
      </c>
      <c r="M6" s="7">
        <v>4</v>
      </c>
      <c r="N6" s="7" t="s">
        <v>36</v>
      </c>
      <c r="O6" s="7" t="s">
        <v>36</v>
      </c>
      <c r="P6" s="38">
        <v>0</v>
      </c>
      <c r="Q6" s="38">
        <v>0</v>
      </c>
      <c r="R6" s="38">
        <v>0</v>
      </c>
      <c r="S6" s="38">
        <v>0</v>
      </c>
    </row>
    <row r="7" spans="1:19" ht="26.25" customHeight="1">
      <c r="A7" s="6" t="s">
        <v>41</v>
      </c>
      <c r="B7" s="7">
        <v>2</v>
      </c>
      <c r="C7" s="7">
        <v>0</v>
      </c>
      <c r="D7" s="7">
        <v>0</v>
      </c>
      <c r="E7" s="7">
        <v>0</v>
      </c>
      <c r="F7" s="7">
        <v>16</v>
      </c>
      <c r="G7" s="7">
        <v>0</v>
      </c>
      <c r="H7" s="7">
        <v>0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38">
        <v>0</v>
      </c>
      <c r="O7" s="38">
        <v>0</v>
      </c>
      <c r="P7" s="7" t="s">
        <v>36</v>
      </c>
      <c r="Q7" s="7" t="s">
        <v>36</v>
      </c>
      <c r="R7" s="7" t="s">
        <v>36</v>
      </c>
      <c r="S7" s="7" t="s">
        <v>36</v>
      </c>
    </row>
    <row r="8" spans="1:19" ht="26.25" customHeight="1">
      <c r="A8" s="6" t="s">
        <v>42</v>
      </c>
      <c r="B8" s="7">
        <v>0</v>
      </c>
      <c r="C8" s="7">
        <v>0</v>
      </c>
      <c r="D8" s="7">
        <v>0</v>
      </c>
      <c r="E8" s="7">
        <v>0</v>
      </c>
      <c r="F8" s="7">
        <v>6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2</v>
      </c>
      <c r="M8" s="7">
        <v>0</v>
      </c>
      <c r="N8" s="38">
        <v>0</v>
      </c>
      <c r="O8" s="38">
        <v>0</v>
      </c>
      <c r="P8" s="7" t="s">
        <v>36</v>
      </c>
      <c r="Q8" s="7" t="s">
        <v>36</v>
      </c>
      <c r="R8" s="7" t="s">
        <v>36</v>
      </c>
      <c r="S8" s="7" t="s">
        <v>36</v>
      </c>
    </row>
    <row r="9" spans="1:19" ht="26.25" customHeight="1" thickBot="1">
      <c r="A9" s="8" t="s">
        <v>43</v>
      </c>
      <c r="B9" s="9">
        <v>9</v>
      </c>
      <c r="C9" s="9">
        <v>0</v>
      </c>
      <c r="D9" s="9">
        <v>0</v>
      </c>
      <c r="E9" s="9">
        <v>4</v>
      </c>
      <c r="F9" s="9">
        <v>26</v>
      </c>
      <c r="G9" s="9">
        <v>3</v>
      </c>
      <c r="H9" s="9">
        <v>0</v>
      </c>
      <c r="I9" s="9">
        <v>0</v>
      </c>
      <c r="J9" s="9">
        <v>0</v>
      </c>
      <c r="K9" s="9">
        <v>0</v>
      </c>
      <c r="L9" s="9">
        <v>1</v>
      </c>
      <c r="M9" s="9">
        <v>3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</row>
    <row r="10" ht="45.75" customHeight="1" thickBot="1"/>
    <row r="11" spans="1:19" s="3" customFormat="1" ht="45" customHeight="1" thickBot="1">
      <c r="A11" s="10" t="s">
        <v>29</v>
      </c>
      <c r="B11" s="2" t="s">
        <v>34</v>
      </c>
      <c r="C11" s="2" t="s">
        <v>21</v>
      </c>
      <c r="D11" s="2" t="s">
        <v>12</v>
      </c>
      <c r="E11" s="2" t="s">
        <v>13</v>
      </c>
      <c r="F11" s="2" t="s">
        <v>14</v>
      </c>
      <c r="G11" s="2" t="s">
        <v>15</v>
      </c>
      <c r="H11" s="2" t="s">
        <v>16</v>
      </c>
      <c r="I11" s="2" t="s">
        <v>17</v>
      </c>
      <c r="J11" s="2" t="s">
        <v>18</v>
      </c>
      <c r="K11" s="2" t="s">
        <v>19</v>
      </c>
      <c r="L11" s="2" t="s">
        <v>35</v>
      </c>
      <c r="M11" s="2" t="s">
        <v>20</v>
      </c>
      <c r="N11" s="2" t="s">
        <v>22</v>
      </c>
      <c r="O11" s="2" t="s">
        <v>23</v>
      </c>
      <c r="P11" s="2" t="s">
        <v>24</v>
      </c>
      <c r="Q11" s="2" t="s">
        <v>25</v>
      </c>
      <c r="R11" s="2" t="s">
        <v>26</v>
      </c>
      <c r="S11" s="2" t="s">
        <v>27</v>
      </c>
    </row>
    <row r="12" spans="1:19" ht="26.25" customHeight="1">
      <c r="A12" s="4" t="s">
        <v>28</v>
      </c>
      <c r="B12" s="11">
        <v>0.93</v>
      </c>
      <c r="C12" s="11">
        <v>0.08</v>
      </c>
      <c r="D12" s="11">
        <v>0.11</v>
      </c>
      <c r="E12" s="11">
        <v>0.38</v>
      </c>
      <c r="F12" s="11">
        <v>3.57</v>
      </c>
      <c r="G12" s="11">
        <v>0.25</v>
      </c>
      <c r="H12" s="11">
        <v>0.09</v>
      </c>
      <c r="I12" s="11">
        <v>0.04</v>
      </c>
      <c r="J12" s="11">
        <v>0.36</v>
      </c>
      <c r="K12" s="11" t="s">
        <v>36</v>
      </c>
      <c r="L12" s="11">
        <v>0.21</v>
      </c>
      <c r="M12" s="11">
        <v>0.4</v>
      </c>
      <c r="N12" s="11">
        <v>0.08</v>
      </c>
      <c r="O12" s="11">
        <v>0.58</v>
      </c>
      <c r="P12" s="11" t="s">
        <v>36</v>
      </c>
      <c r="Q12" s="11" t="s">
        <v>36</v>
      </c>
      <c r="R12" s="11">
        <v>0.4</v>
      </c>
      <c r="S12" s="11" t="s">
        <v>36</v>
      </c>
    </row>
    <row r="13" spans="1:19" ht="26.25" customHeight="1">
      <c r="A13" s="6" t="s">
        <v>37</v>
      </c>
      <c r="B13" s="12">
        <v>0.64</v>
      </c>
      <c r="C13" s="12">
        <v>0.21</v>
      </c>
      <c r="D13" s="12">
        <v>0.36</v>
      </c>
      <c r="E13" s="12">
        <v>0.64</v>
      </c>
      <c r="F13" s="12">
        <v>3.93</v>
      </c>
      <c r="G13" s="12">
        <v>0.21</v>
      </c>
      <c r="H13" s="12">
        <v>0.07</v>
      </c>
      <c r="I13" s="12">
        <v>0.07</v>
      </c>
      <c r="J13" s="12">
        <v>0.43</v>
      </c>
      <c r="K13" s="12">
        <v>0</v>
      </c>
      <c r="L13" s="12">
        <v>0.07</v>
      </c>
      <c r="M13" s="12">
        <v>0.5</v>
      </c>
      <c r="N13" s="13">
        <v>0</v>
      </c>
      <c r="O13" s="12">
        <v>0.6</v>
      </c>
      <c r="P13" s="12">
        <v>0</v>
      </c>
      <c r="Q13" s="12">
        <v>0</v>
      </c>
      <c r="R13" s="12">
        <v>0</v>
      </c>
      <c r="S13" s="12">
        <v>0</v>
      </c>
    </row>
    <row r="14" spans="1:19" ht="26.25" customHeight="1">
      <c r="A14" s="6" t="s">
        <v>38</v>
      </c>
      <c r="B14" s="12">
        <v>2.38</v>
      </c>
      <c r="C14" s="12">
        <v>0.09</v>
      </c>
      <c r="D14" s="12">
        <v>0</v>
      </c>
      <c r="E14" s="12">
        <v>0.55</v>
      </c>
      <c r="F14" s="12">
        <v>4.36</v>
      </c>
      <c r="G14" s="12">
        <v>0.36</v>
      </c>
      <c r="H14" s="12">
        <v>0.09</v>
      </c>
      <c r="I14" s="12">
        <v>0.09</v>
      </c>
      <c r="J14" s="12">
        <v>0.73</v>
      </c>
      <c r="K14" s="12">
        <v>0</v>
      </c>
      <c r="L14" s="12">
        <v>0.55</v>
      </c>
      <c r="M14" s="12">
        <v>0.55</v>
      </c>
      <c r="N14" s="12">
        <v>0.25</v>
      </c>
      <c r="O14" s="12">
        <v>1</v>
      </c>
      <c r="P14" s="12">
        <v>0</v>
      </c>
      <c r="Q14" s="12">
        <v>0</v>
      </c>
      <c r="R14" s="12">
        <v>2</v>
      </c>
      <c r="S14" s="12">
        <v>0</v>
      </c>
    </row>
    <row r="15" spans="1:19" ht="26.25" customHeight="1">
      <c r="A15" s="6" t="s">
        <v>39</v>
      </c>
      <c r="B15" s="12">
        <v>0.53</v>
      </c>
      <c r="C15" s="12">
        <v>0</v>
      </c>
      <c r="D15" s="12">
        <v>0.11</v>
      </c>
      <c r="E15" s="12">
        <v>0</v>
      </c>
      <c r="F15" s="12">
        <v>2.33</v>
      </c>
      <c r="G15" s="12">
        <v>0.22</v>
      </c>
      <c r="H15" s="12">
        <v>0.11</v>
      </c>
      <c r="I15" s="12">
        <v>0</v>
      </c>
      <c r="J15" s="12">
        <v>0.33</v>
      </c>
      <c r="K15" s="12">
        <v>0</v>
      </c>
      <c r="L15" s="12">
        <v>0</v>
      </c>
      <c r="M15" s="12">
        <v>0.11</v>
      </c>
      <c r="N15" s="12" t="s">
        <v>36</v>
      </c>
      <c r="O15" s="12" t="s">
        <v>36</v>
      </c>
      <c r="P15" s="38">
        <v>0</v>
      </c>
      <c r="Q15" s="38">
        <v>0</v>
      </c>
      <c r="R15" s="38">
        <v>0</v>
      </c>
      <c r="S15" s="38">
        <v>0</v>
      </c>
    </row>
    <row r="16" spans="1:19" ht="26.25" customHeight="1">
      <c r="A16" s="6" t="s">
        <v>40</v>
      </c>
      <c r="B16" s="12">
        <v>0.58</v>
      </c>
      <c r="C16" s="12">
        <v>0</v>
      </c>
      <c r="D16" s="12">
        <v>0</v>
      </c>
      <c r="E16" s="12">
        <v>0.14</v>
      </c>
      <c r="F16" s="12">
        <v>2.43</v>
      </c>
      <c r="G16" s="12">
        <v>0.14</v>
      </c>
      <c r="H16" s="12">
        <v>0.29</v>
      </c>
      <c r="I16" s="12">
        <v>0</v>
      </c>
      <c r="J16" s="12">
        <v>0.14</v>
      </c>
      <c r="K16" s="12">
        <v>0</v>
      </c>
      <c r="L16" s="12">
        <v>0.14</v>
      </c>
      <c r="M16" s="12">
        <v>0.57</v>
      </c>
      <c r="N16" s="12" t="s">
        <v>36</v>
      </c>
      <c r="O16" s="12" t="s">
        <v>36</v>
      </c>
      <c r="P16" s="38">
        <v>0</v>
      </c>
      <c r="Q16" s="38">
        <v>0</v>
      </c>
      <c r="R16" s="38">
        <v>0</v>
      </c>
      <c r="S16" s="38">
        <v>0</v>
      </c>
    </row>
    <row r="17" spans="1:19" ht="26.25" customHeight="1">
      <c r="A17" s="6" t="s">
        <v>41</v>
      </c>
      <c r="B17" s="13">
        <v>0.33</v>
      </c>
      <c r="C17" s="12">
        <v>0</v>
      </c>
      <c r="D17" s="12">
        <v>0</v>
      </c>
      <c r="E17" s="12">
        <v>0</v>
      </c>
      <c r="F17" s="12">
        <v>4</v>
      </c>
      <c r="G17" s="12">
        <v>0</v>
      </c>
      <c r="H17" s="12">
        <v>0</v>
      </c>
      <c r="I17" s="12">
        <v>0</v>
      </c>
      <c r="J17" s="12">
        <v>0.25</v>
      </c>
      <c r="K17" s="12">
        <v>0</v>
      </c>
      <c r="L17" s="12">
        <v>0</v>
      </c>
      <c r="M17" s="12">
        <v>0</v>
      </c>
      <c r="N17" s="38">
        <v>0</v>
      </c>
      <c r="O17" s="38">
        <v>0</v>
      </c>
      <c r="P17" s="12" t="s">
        <v>36</v>
      </c>
      <c r="Q17" s="12" t="s">
        <v>36</v>
      </c>
      <c r="R17" s="12" t="s">
        <v>36</v>
      </c>
      <c r="S17" s="12" t="s">
        <v>36</v>
      </c>
    </row>
    <row r="18" spans="1:19" ht="26.25" customHeight="1">
      <c r="A18" s="6" t="s">
        <v>42</v>
      </c>
      <c r="B18" s="12">
        <v>0</v>
      </c>
      <c r="C18" s="12">
        <v>0</v>
      </c>
      <c r="D18" s="12">
        <v>0</v>
      </c>
      <c r="E18" s="12">
        <v>0</v>
      </c>
      <c r="F18" s="12">
        <v>3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1</v>
      </c>
      <c r="M18" s="12">
        <v>0</v>
      </c>
      <c r="N18" s="38">
        <v>0</v>
      </c>
      <c r="O18" s="38">
        <v>0</v>
      </c>
      <c r="P18" s="12" t="s">
        <v>36</v>
      </c>
      <c r="Q18" s="12" t="s">
        <v>36</v>
      </c>
      <c r="R18" s="12" t="s">
        <v>36</v>
      </c>
      <c r="S18" s="12" t="s">
        <v>36</v>
      </c>
    </row>
    <row r="19" spans="1:19" ht="26.25" customHeight="1">
      <c r="A19" s="6" t="s">
        <v>43</v>
      </c>
      <c r="B19" s="12">
        <v>0.9</v>
      </c>
      <c r="C19" s="12">
        <v>0</v>
      </c>
      <c r="D19" s="12">
        <v>0</v>
      </c>
      <c r="E19" s="12">
        <v>0.67</v>
      </c>
      <c r="F19" s="12">
        <v>4.33</v>
      </c>
      <c r="G19" s="12">
        <v>0.5</v>
      </c>
      <c r="H19" s="12">
        <v>0</v>
      </c>
      <c r="I19" s="12">
        <v>0</v>
      </c>
      <c r="J19" s="12">
        <v>0</v>
      </c>
      <c r="K19" s="12">
        <v>0</v>
      </c>
      <c r="L19" s="12">
        <v>0.17</v>
      </c>
      <c r="M19" s="12">
        <v>0.5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 hidden="1" thickBot="1">
      <c r="A20" s="8" t="s">
        <v>36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P15" sqref="P15:S16"/>
      <selection pane="topRight" activeCell="P15" sqref="P15:S16"/>
      <selection pane="bottomLeft" activeCell="P15" sqref="P15:S16"/>
      <selection pane="bottomRight" activeCell="J7" sqref="J7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10</v>
      </c>
      <c r="B1" s="2" t="s">
        <v>34</v>
      </c>
      <c r="C1" s="2" t="s">
        <v>21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35</v>
      </c>
      <c r="M1" s="2" t="s">
        <v>20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</row>
    <row r="2" spans="1:19" ht="26.25" customHeight="1">
      <c r="A2" s="4" t="s">
        <v>28</v>
      </c>
      <c r="B2" s="5">
        <v>111</v>
      </c>
      <c r="C2" s="5">
        <v>7</v>
      </c>
      <c r="D2" s="5">
        <v>9</v>
      </c>
      <c r="E2" s="5">
        <v>9</v>
      </c>
      <c r="F2" s="5">
        <v>207</v>
      </c>
      <c r="G2" s="5">
        <v>33</v>
      </c>
      <c r="H2" s="5">
        <v>1</v>
      </c>
      <c r="I2" s="5">
        <v>0</v>
      </c>
      <c r="J2" s="5">
        <v>19</v>
      </c>
      <c r="K2" s="5">
        <v>1</v>
      </c>
      <c r="L2" s="5">
        <v>10</v>
      </c>
      <c r="M2" s="5">
        <v>16</v>
      </c>
      <c r="N2" s="5">
        <v>0</v>
      </c>
      <c r="O2" s="5">
        <v>4</v>
      </c>
      <c r="P2" s="5">
        <v>0</v>
      </c>
      <c r="Q2" s="5">
        <v>1</v>
      </c>
      <c r="R2" s="5">
        <v>0</v>
      </c>
      <c r="S2" s="5">
        <v>0</v>
      </c>
    </row>
    <row r="3" spans="1:19" ht="26.25" customHeight="1">
      <c r="A3" s="6" t="s">
        <v>37</v>
      </c>
      <c r="B3" s="7">
        <v>17</v>
      </c>
      <c r="C3" s="7">
        <v>1</v>
      </c>
      <c r="D3" s="7">
        <v>5</v>
      </c>
      <c r="E3" s="7">
        <v>3</v>
      </c>
      <c r="F3" s="7">
        <v>31</v>
      </c>
      <c r="G3" s="7">
        <v>12</v>
      </c>
      <c r="H3" s="7">
        <v>0</v>
      </c>
      <c r="I3" s="7">
        <v>0</v>
      </c>
      <c r="J3" s="7">
        <v>4</v>
      </c>
      <c r="K3" s="7">
        <v>1</v>
      </c>
      <c r="L3" s="7">
        <v>6</v>
      </c>
      <c r="M3" s="7">
        <v>1</v>
      </c>
      <c r="N3" s="7">
        <v>0</v>
      </c>
      <c r="O3" s="7">
        <v>1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38</v>
      </c>
      <c r="B4" s="7">
        <v>50</v>
      </c>
      <c r="C4" s="7">
        <v>3</v>
      </c>
      <c r="D4" s="7">
        <v>3</v>
      </c>
      <c r="E4" s="7">
        <v>2</v>
      </c>
      <c r="F4" s="7">
        <v>77</v>
      </c>
      <c r="G4" s="7">
        <v>7</v>
      </c>
      <c r="H4" s="7">
        <v>0</v>
      </c>
      <c r="I4" s="7">
        <v>0</v>
      </c>
      <c r="J4" s="7">
        <v>6</v>
      </c>
      <c r="K4" s="7">
        <v>0</v>
      </c>
      <c r="L4" s="7">
        <v>3</v>
      </c>
      <c r="M4" s="7">
        <v>1</v>
      </c>
      <c r="N4" s="7">
        <v>0</v>
      </c>
      <c r="O4" s="7">
        <v>3</v>
      </c>
      <c r="P4" s="7">
        <v>0</v>
      </c>
      <c r="Q4" s="7">
        <v>1</v>
      </c>
      <c r="R4" s="7">
        <v>0</v>
      </c>
      <c r="S4" s="7">
        <v>0</v>
      </c>
    </row>
    <row r="5" spans="1:19" ht="26.25" customHeight="1">
      <c r="A5" s="6" t="s">
        <v>39</v>
      </c>
      <c r="B5" s="7">
        <v>10</v>
      </c>
      <c r="C5" s="7">
        <v>0</v>
      </c>
      <c r="D5" s="7">
        <v>0</v>
      </c>
      <c r="E5" s="7">
        <v>1</v>
      </c>
      <c r="F5" s="7">
        <v>28</v>
      </c>
      <c r="G5" s="7">
        <v>1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 t="s">
        <v>36</v>
      </c>
      <c r="O5" s="7" t="s">
        <v>36</v>
      </c>
      <c r="P5" s="38">
        <v>0</v>
      </c>
      <c r="Q5" s="38">
        <v>0</v>
      </c>
      <c r="R5" s="38">
        <v>0</v>
      </c>
      <c r="S5" s="38">
        <v>0</v>
      </c>
    </row>
    <row r="6" spans="1:19" ht="26.25" customHeight="1">
      <c r="A6" s="6" t="s">
        <v>40</v>
      </c>
      <c r="B6" s="7">
        <v>12</v>
      </c>
      <c r="C6" s="7">
        <v>2</v>
      </c>
      <c r="D6" s="7">
        <v>0</v>
      </c>
      <c r="E6" s="7">
        <v>2</v>
      </c>
      <c r="F6" s="7">
        <v>20</v>
      </c>
      <c r="G6" s="7">
        <v>2</v>
      </c>
      <c r="H6" s="7">
        <v>1</v>
      </c>
      <c r="I6" s="7">
        <v>0</v>
      </c>
      <c r="J6" s="7">
        <v>2</v>
      </c>
      <c r="K6" s="7">
        <v>0</v>
      </c>
      <c r="L6" s="7">
        <v>0</v>
      </c>
      <c r="M6" s="7">
        <v>9</v>
      </c>
      <c r="N6" s="7" t="s">
        <v>36</v>
      </c>
      <c r="O6" s="7" t="s">
        <v>36</v>
      </c>
      <c r="P6" s="38">
        <v>0</v>
      </c>
      <c r="Q6" s="38">
        <v>0</v>
      </c>
      <c r="R6" s="38">
        <v>0</v>
      </c>
      <c r="S6" s="38">
        <v>0</v>
      </c>
    </row>
    <row r="7" spans="1:19" ht="26.25" customHeight="1">
      <c r="A7" s="6" t="s">
        <v>41</v>
      </c>
      <c r="B7" s="7">
        <v>5</v>
      </c>
      <c r="C7" s="7">
        <v>0</v>
      </c>
      <c r="D7" s="7">
        <v>0</v>
      </c>
      <c r="E7" s="7">
        <v>0</v>
      </c>
      <c r="F7" s="7">
        <v>18</v>
      </c>
      <c r="G7" s="7">
        <v>0</v>
      </c>
      <c r="H7" s="7">
        <v>0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38">
        <v>0</v>
      </c>
      <c r="O7" s="38">
        <v>0</v>
      </c>
      <c r="P7" s="7" t="s">
        <v>36</v>
      </c>
      <c r="Q7" s="7" t="s">
        <v>36</v>
      </c>
      <c r="R7" s="7" t="s">
        <v>36</v>
      </c>
      <c r="S7" s="7" t="s">
        <v>36</v>
      </c>
    </row>
    <row r="8" spans="1:19" ht="26.25" customHeight="1">
      <c r="A8" s="6" t="s">
        <v>42</v>
      </c>
      <c r="B8" s="7">
        <v>1</v>
      </c>
      <c r="C8" s="7">
        <v>0</v>
      </c>
      <c r="D8" s="7">
        <v>0</v>
      </c>
      <c r="E8" s="7">
        <v>0</v>
      </c>
      <c r="F8" s="7">
        <v>7</v>
      </c>
      <c r="G8" s="7">
        <v>2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38">
        <v>0</v>
      </c>
      <c r="O8" s="38">
        <v>0</v>
      </c>
      <c r="P8" s="7" t="s">
        <v>36</v>
      </c>
      <c r="Q8" s="7" t="s">
        <v>36</v>
      </c>
      <c r="R8" s="7" t="s">
        <v>36</v>
      </c>
      <c r="S8" s="7" t="s">
        <v>36</v>
      </c>
    </row>
    <row r="9" spans="1:19" ht="26.25" customHeight="1" thickBot="1">
      <c r="A9" s="8" t="s">
        <v>43</v>
      </c>
      <c r="B9" s="9">
        <v>16</v>
      </c>
      <c r="C9" s="9">
        <v>1</v>
      </c>
      <c r="D9" s="9">
        <v>1</v>
      </c>
      <c r="E9" s="9">
        <v>1</v>
      </c>
      <c r="F9" s="9">
        <v>26</v>
      </c>
      <c r="G9" s="9">
        <v>9</v>
      </c>
      <c r="H9" s="9">
        <v>0</v>
      </c>
      <c r="I9" s="9">
        <v>0</v>
      </c>
      <c r="J9" s="9">
        <v>6</v>
      </c>
      <c r="K9" s="9">
        <v>0</v>
      </c>
      <c r="L9" s="9">
        <v>1</v>
      </c>
      <c r="M9" s="9">
        <v>5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</row>
    <row r="10" ht="45.75" customHeight="1" thickBot="1"/>
    <row r="11" spans="1:19" s="3" customFormat="1" ht="45" customHeight="1" thickBot="1">
      <c r="A11" s="10" t="s">
        <v>29</v>
      </c>
      <c r="B11" s="2" t="s">
        <v>34</v>
      </c>
      <c r="C11" s="2" t="s">
        <v>21</v>
      </c>
      <c r="D11" s="2" t="s">
        <v>12</v>
      </c>
      <c r="E11" s="2" t="s">
        <v>13</v>
      </c>
      <c r="F11" s="2" t="s">
        <v>14</v>
      </c>
      <c r="G11" s="2" t="s">
        <v>15</v>
      </c>
      <c r="H11" s="2" t="s">
        <v>16</v>
      </c>
      <c r="I11" s="2" t="s">
        <v>17</v>
      </c>
      <c r="J11" s="2" t="s">
        <v>18</v>
      </c>
      <c r="K11" s="2" t="s">
        <v>19</v>
      </c>
      <c r="L11" s="2" t="s">
        <v>35</v>
      </c>
      <c r="M11" s="2" t="s">
        <v>20</v>
      </c>
      <c r="N11" s="2" t="s">
        <v>22</v>
      </c>
      <c r="O11" s="2" t="s">
        <v>23</v>
      </c>
      <c r="P11" s="2" t="s">
        <v>24</v>
      </c>
      <c r="Q11" s="2" t="s">
        <v>25</v>
      </c>
      <c r="R11" s="2" t="s">
        <v>26</v>
      </c>
      <c r="S11" s="2" t="s">
        <v>27</v>
      </c>
    </row>
    <row r="12" spans="1:19" ht="26.25" customHeight="1">
      <c r="A12" s="4" t="s">
        <v>28</v>
      </c>
      <c r="B12" s="11">
        <v>1.32</v>
      </c>
      <c r="C12" s="11">
        <v>0.13</v>
      </c>
      <c r="D12" s="11">
        <v>0.17</v>
      </c>
      <c r="E12" s="11">
        <v>0.17</v>
      </c>
      <c r="F12" s="11">
        <v>3.83</v>
      </c>
      <c r="G12" s="11">
        <v>0.61</v>
      </c>
      <c r="H12" s="11">
        <v>0.02</v>
      </c>
      <c r="I12" s="11" t="s">
        <v>36</v>
      </c>
      <c r="J12" s="11">
        <v>0.35</v>
      </c>
      <c r="K12" s="11">
        <v>0.02</v>
      </c>
      <c r="L12" s="11">
        <v>0.19</v>
      </c>
      <c r="M12" s="11">
        <v>0.3</v>
      </c>
      <c r="N12" s="11" t="s">
        <v>36</v>
      </c>
      <c r="O12" s="11">
        <v>0.33</v>
      </c>
      <c r="P12" s="11" t="s">
        <v>36</v>
      </c>
      <c r="Q12" s="11">
        <v>0.2</v>
      </c>
      <c r="R12" s="11" t="s">
        <v>36</v>
      </c>
      <c r="S12" s="11" t="s">
        <v>36</v>
      </c>
    </row>
    <row r="13" spans="1:19" ht="26.25" customHeight="1">
      <c r="A13" s="6" t="s">
        <v>37</v>
      </c>
      <c r="B13" s="12">
        <v>0.77</v>
      </c>
      <c r="C13" s="12">
        <v>0.07</v>
      </c>
      <c r="D13" s="12">
        <v>0.36</v>
      </c>
      <c r="E13" s="12">
        <v>0.21</v>
      </c>
      <c r="F13" s="12">
        <v>2.21</v>
      </c>
      <c r="G13" s="12">
        <v>0.86</v>
      </c>
      <c r="H13" s="12">
        <v>0</v>
      </c>
      <c r="I13" s="12">
        <v>0</v>
      </c>
      <c r="J13" s="12">
        <v>0.29</v>
      </c>
      <c r="K13" s="12">
        <v>0.07</v>
      </c>
      <c r="L13" s="12">
        <v>0.43</v>
      </c>
      <c r="M13" s="12">
        <v>0.07</v>
      </c>
      <c r="N13" s="13">
        <v>0</v>
      </c>
      <c r="O13" s="12">
        <v>0.2</v>
      </c>
      <c r="P13" s="12">
        <v>0</v>
      </c>
      <c r="Q13" s="12">
        <v>0</v>
      </c>
      <c r="R13" s="12">
        <v>0</v>
      </c>
      <c r="S13" s="12">
        <v>0</v>
      </c>
    </row>
    <row r="14" spans="1:19" ht="26.25" customHeight="1">
      <c r="A14" s="6" t="s">
        <v>38</v>
      </c>
      <c r="B14" s="12">
        <v>3.13</v>
      </c>
      <c r="C14" s="12">
        <v>0.27</v>
      </c>
      <c r="D14" s="12">
        <v>0.27</v>
      </c>
      <c r="E14" s="12">
        <v>0.18</v>
      </c>
      <c r="F14" s="12">
        <v>7</v>
      </c>
      <c r="G14" s="12">
        <v>0.64</v>
      </c>
      <c r="H14" s="12">
        <v>0</v>
      </c>
      <c r="I14" s="12">
        <v>0</v>
      </c>
      <c r="J14" s="12">
        <v>0.55</v>
      </c>
      <c r="K14" s="12">
        <v>0</v>
      </c>
      <c r="L14" s="12">
        <v>0.27</v>
      </c>
      <c r="M14" s="12">
        <v>0.09</v>
      </c>
      <c r="N14" s="12">
        <v>0</v>
      </c>
      <c r="O14" s="12">
        <v>0.75</v>
      </c>
      <c r="P14" s="12">
        <v>0</v>
      </c>
      <c r="Q14" s="12">
        <v>1</v>
      </c>
      <c r="R14" s="12">
        <v>0</v>
      </c>
      <c r="S14" s="12">
        <v>0</v>
      </c>
    </row>
    <row r="15" spans="1:19" ht="26.25" customHeight="1">
      <c r="A15" s="6" t="s">
        <v>39</v>
      </c>
      <c r="B15" s="12">
        <v>0.67</v>
      </c>
      <c r="C15" s="12">
        <v>0</v>
      </c>
      <c r="D15" s="12">
        <v>0</v>
      </c>
      <c r="E15" s="12">
        <v>0.1</v>
      </c>
      <c r="F15" s="12">
        <v>2.8</v>
      </c>
      <c r="G15" s="12">
        <v>0.1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 t="s">
        <v>36</v>
      </c>
      <c r="O15" s="12" t="s">
        <v>36</v>
      </c>
      <c r="P15" s="38">
        <v>0</v>
      </c>
      <c r="Q15" s="38">
        <v>0</v>
      </c>
      <c r="R15" s="38">
        <v>0</v>
      </c>
      <c r="S15" s="38">
        <v>0</v>
      </c>
    </row>
    <row r="16" spans="1:19" ht="26.25" customHeight="1">
      <c r="A16" s="6" t="s">
        <v>40</v>
      </c>
      <c r="B16" s="12">
        <v>1</v>
      </c>
      <c r="C16" s="12">
        <v>0.29</v>
      </c>
      <c r="D16" s="12">
        <v>0</v>
      </c>
      <c r="E16" s="12">
        <v>0.29</v>
      </c>
      <c r="F16" s="12">
        <v>2.86</v>
      </c>
      <c r="G16" s="12">
        <v>0.29</v>
      </c>
      <c r="H16" s="12">
        <v>0.14</v>
      </c>
      <c r="I16" s="12">
        <v>0</v>
      </c>
      <c r="J16" s="12">
        <v>0.29</v>
      </c>
      <c r="K16" s="12">
        <v>0</v>
      </c>
      <c r="L16" s="12">
        <v>0</v>
      </c>
      <c r="M16" s="12">
        <v>1.29</v>
      </c>
      <c r="N16" s="12" t="s">
        <v>36</v>
      </c>
      <c r="O16" s="12" t="s">
        <v>36</v>
      </c>
      <c r="P16" s="38">
        <v>0</v>
      </c>
      <c r="Q16" s="38">
        <v>0</v>
      </c>
      <c r="R16" s="38">
        <v>0</v>
      </c>
      <c r="S16" s="38">
        <v>0</v>
      </c>
    </row>
    <row r="17" spans="1:19" ht="26.25" customHeight="1">
      <c r="A17" s="6" t="s">
        <v>41</v>
      </c>
      <c r="B17" s="13">
        <v>0.83</v>
      </c>
      <c r="C17" s="12">
        <v>0</v>
      </c>
      <c r="D17" s="12">
        <v>0</v>
      </c>
      <c r="E17" s="12">
        <v>0</v>
      </c>
      <c r="F17" s="12">
        <v>4.5</v>
      </c>
      <c r="G17" s="12">
        <v>0</v>
      </c>
      <c r="H17" s="12">
        <v>0</v>
      </c>
      <c r="I17" s="12">
        <v>0</v>
      </c>
      <c r="J17" s="12">
        <v>0.25</v>
      </c>
      <c r="K17" s="12">
        <v>0</v>
      </c>
      <c r="L17" s="12">
        <v>0</v>
      </c>
      <c r="M17" s="12">
        <v>0</v>
      </c>
      <c r="N17" s="38">
        <v>0</v>
      </c>
      <c r="O17" s="38">
        <v>0</v>
      </c>
      <c r="P17" s="12" t="s">
        <v>36</v>
      </c>
      <c r="Q17" s="12" t="s">
        <v>36</v>
      </c>
      <c r="R17" s="12" t="s">
        <v>36</v>
      </c>
      <c r="S17" s="12" t="s">
        <v>36</v>
      </c>
    </row>
    <row r="18" spans="1:19" ht="26.25" customHeight="1">
      <c r="A18" s="6" t="s">
        <v>42</v>
      </c>
      <c r="B18" s="12">
        <v>0.33</v>
      </c>
      <c r="C18" s="12">
        <v>0</v>
      </c>
      <c r="D18" s="12">
        <v>0</v>
      </c>
      <c r="E18" s="12">
        <v>0</v>
      </c>
      <c r="F18" s="12">
        <v>3.5</v>
      </c>
      <c r="G18" s="12">
        <v>1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38">
        <v>0</v>
      </c>
      <c r="O18" s="38">
        <v>0</v>
      </c>
      <c r="P18" s="12" t="s">
        <v>36</v>
      </c>
      <c r="Q18" s="12" t="s">
        <v>36</v>
      </c>
      <c r="R18" s="12" t="s">
        <v>36</v>
      </c>
      <c r="S18" s="12" t="s">
        <v>36</v>
      </c>
    </row>
    <row r="19" spans="1:19" ht="26.25" customHeight="1">
      <c r="A19" s="6" t="s">
        <v>43</v>
      </c>
      <c r="B19" s="12">
        <v>1.6</v>
      </c>
      <c r="C19" s="12">
        <v>0.17</v>
      </c>
      <c r="D19" s="12">
        <v>0.17</v>
      </c>
      <c r="E19" s="12">
        <v>0.17</v>
      </c>
      <c r="F19" s="12">
        <v>4.33</v>
      </c>
      <c r="G19" s="12">
        <v>1.5</v>
      </c>
      <c r="H19" s="12">
        <v>0</v>
      </c>
      <c r="I19" s="12">
        <v>0</v>
      </c>
      <c r="J19" s="12">
        <v>1</v>
      </c>
      <c r="K19" s="12">
        <v>0</v>
      </c>
      <c r="L19" s="12">
        <v>0.17</v>
      </c>
      <c r="M19" s="12">
        <v>0.83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 hidden="1" thickBot="1">
      <c r="A20" s="8" t="s">
        <v>36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view="pageBreakPreview" zoomScale="60" zoomScalePageLayoutView="0" workbookViewId="0" topLeftCell="A1">
      <pane xSplit="1" ySplit="1" topLeftCell="B2" activePane="bottomRight" state="frozen"/>
      <selection pane="topLeft" activeCell="W13" sqref="W13"/>
      <selection pane="topRight" activeCell="W13" sqref="W13"/>
      <selection pane="bottomLeft" activeCell="W13" sqref="W13"/>
      <selection pane="bottomRight" activeCell="W13" sqref="W13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10</v>
      </c>
      <c r="B1" s="2" t="s">
        <v>34</v>
      </c>
      <c r="C1" s="2" t="s">
        <v>21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35</v>
      </c>
      <c r="M1" s="2" t="s">
        <v>20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</row>
    <row r="2" spans="1:19" ht="26.25" customHeight="1">
      <c r="A2" s="4" t="s">
        <v>28</v>
      </c>
      <c r="B2" s="5">
        <v>3226</v>
      </c>
      <c r="C2" s="5">
        <v>16</v>
      </c>
      <c r="D2" s="5">
        <v>8</v>
      </c>
      <c r="E2" s="5">
        <v>41</v>
      </c>
      <c r="F2" s="5">
        <v>589</v>
      </c>
      <c r="G2" s="5">
        <v>100</v>
      </c>
      <c r="H2" s="5">
        <v>5</v>
      </c>
      <c r="I2" s="5">
        <v>7</v>
      </c>
      <c r="J2" s="5">
        <v>19</v>
      </c>
      <c r="K2" s="5">
        <v>0</v>
      </c>
      <c r="L2" s="5">
        <v>2</v>
      </c>
      <c r="M2" s="5">
        <v>13</v>
      </c>
      <c r="N2" s="5">
        <v>0</v>
      </c>
      <c r="O2" s="5">
        <v>5</v>
      </c>
      <c r="P2" s="5">
        <v>0</v>
      </c>
      <c r="Q2" s="5">
        <v>0</v>
      </c>
      <c r="R2" s="5">
        <v>2</v>
      </c>
      <c r="S2" s="5">
        <v>0</v>
      </c>
    </row>
    <row r="3" spans="1:19" ht="26.25" customHeight="1">
      <c r="A3" s="6" t="s">
        <v>0</v>
      </c>
      <c r="B3" s="7">
        <v>759</v>
      </c>
      <c r="C3" s="7">
        <v>4</v>
      </c>
      <c r="D3" s="7">
        <v>2</v>
      </c>
      <c r="E3" s="7">
        <v>15</v>
      </c>
      <c r="F3" s="7">
        <v>152</v>
      </c>
      <c r="G3" s="7">
        <v>40</v>
      </c>
      <c r="H3" s="7">
        <v>1</v>
      </c>
      <c r="I3" s="7">
        <v>1</v>
      </c>
      <c r="J3" s="7">
        <v>6</v>
      </c>
      <c r="K3" s="7">
        <v>0</v>
      </c>
      <c r="L3" s="7">
        <v>0</v>
      </c>
      <c r="M3" s="7">
        <v>5</v>
      </c>
      <c r="N3" s="7">
        <v>0</v>
      </c>
      <c r="O3" s="7">
        <v>2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937</v>
      </c>
      <c r="C4" s="7">
        <v>2</v>
      </c>
      <c r="D4" s="7">
        <v>4</v>
      </c>
      <c r="E4" s="7">
        <v>13</v>
      </c>
      <c r="F4" s="7">
        <v>130</v>
      </c>
      <c r="G4" s="7">
        <v>27</v>
      </c>
      <c r="H4" s="7">
        <v>0</v>
      </c>
      <c r="I4" s="7">
        <v>4</v>
      </c>
      <c r="J4" s="7">
        <v>5</v>
      </c>
      <c r="K4" s="7">
        <v>0</v>
      </c>
      <c r="L4" s="7">
        <v>0</v>
      </c>
      <c r="M4" s="7">
        <v>1</v>
      </c>
      <c r="N4" s="7">
        <v>0</v>
      </c>
      <c r="O4" s="7">
        <v>3</v>
      </c>
      <c r="P4" s="7">
        <v>0</v>
      </c>
      <c r="Q4" s="7">
        <v>0</v>
      </c>
      <c r="R4" s="7">
        <v>2</v>
      </c>
      <c r="S4" s="7">
        <v>0</v>
      </c>
    </row>
    <row r="5" spans="1:19" ht="26.25" customHeight="1">
      <c r="A5" s="6" t="s">
        <v>2</v>
      </c>
      <c r="B5" s="7">
        <v>291</v>
      </c>
      <c r="C5" s="7">
        <v>5</v>
      </c>
      <c r="D5" s="7">
        <v>1</v>
      </c>
      <c r="E5" s="7">
        <v>2</v>
      </c>
      <c r="F5" s="7">
        <v>79</v>
      </c>
      <c r="G5" s="7">
        <v>6</v>
      </c>
      <c r="H5" s="7">
        <v>0</v>
      </c>
      <c r="I5" s="7">
        <v>0</v>
      </c>
      <c r="J5" s="7">
        <v>1</v>
      </c>
      <c r="K5" s="7">
        <v>0</v>
      </c>
      <c r="L5" s="7">
        <v>0</v>
      </c>
      <c r="M5" s="7">
        <v>2</v>
      </c>
      <c r="N5" s="7" t="s">
        <v>36</v>
      </c>
      <c r="O5" s="7" t="s">
        <v>36</v>
      </c>
      <c r="P5" s="38">
        <v>0</v>
      </c>
      <c r="Q5" s="38">
        <v>0</v>
      </c>
      <c r="R5" s="38">
        <v>0</v>
      </c>
      <c r="S5" s="38">
        <v>0</v>
      </c>
    </row>
    <row r="6" spans="1:19" ht="26.25" customHeight="1">
      <c r="A6" s="6" t="s">
        <v>3</v>
      </c>
      <c r="B6" s="7">
        <v>234</v>
      </c>
      <c r="C6" s="7">
        <v>0</v>
      </c>
      <c r="D6" s="7">
        <v>0</v>
      </c>
      <c r="E6" s="7">
        <v>0</v>
      </c>
      <c r="F6" s="7">
        <v>57</v>
      </c>
      <c r="G6" s="7">
        <v>9</v>
      </c>
      <c r="H6" s="7">
        <v>4</v>
      </c>
      <c r="I6" s="7">
        <v>0</v>
      </c>
      <c r="J6" s="7">
        <v>0</v>
      </c>
      <c r="K6" s="7">
        <v>0</v>
      </c>
      <c r="L6" s="7">
        <v>2</v>
      </c>
      <c r="M6" s="7">
        <v>3</v>
      </c>
      <c r="N6" s="7">
        <v>0</v>
      </c>
      <c r="O6" s="7">
        <v>0</v>
      </c>
      <c r="P6" s="38">
        <v>0</v>
      </c>
      <c r="Q6" s="38">
        <v>0</v>
      </c>
      <c r="R6" s="38">
        <v>0</v>
      </c>
      <c r="S6" s="38">
        <v>0</v>
      </c>
    </row>
    <row r="7" spans="1:19" ht="26.25" customHeight="1">
      <c r="A7" s="6" t="s">
        <v>4</v>
      </c>
      <c r="B7" s="7">
        <v>147</v>
      </c>
      <c r="C7" s="7">
        <v>0</v>
      </c>
      <c r="D7" s="7">
        <v>0</v>
      </c>
      <c r="E7" s="7">
        <v>0</v>
      </c>
      <c r="F7" s="7">
        <v>9</v>
      </c>
      <c r="G7" s="7">
        <v>0</v>
      </c>
      <c r="H7" s="7">
        <v>0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38">
        <v>0</v>
      </c>
      <c r="O7" s="38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281</v>
      </c>
      <c r="C8" s="7">
        <v>4</v>
      </c>
      <c r="D8" s="7">
        <v>0</v>
      </c>
      <c r="E8" s="7">
        <v>3</v>
      </c>
      <c r="F8" s="7">
        <v>15</v>
      </c>
      <c r="G8" s="7">
        <v>9</v>
      </c>
      <c r="H8" s="7">
        <v>0</v>
      </c>
      <c r="I8" s="7">
        <v>2</v>
      </c>
      <c r="J8" s="7">
        <v>1</v>
      </c>
      <c r="K8" s="7">
        <v>0</v>
      </c>
      <c r="L8" s="7">
        <v>0</v>
      </c>
      <c r="M8" s="7">
        <v>1</v>
      </c>
      <c r="N8" s="38" t="s">
        <v>36</v>
      </c>
      <c r="O8" s="38" t="s">
        <v>36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110</v>
      </c>
      <c r="C9" s="7">
        <v>0</v>
      </c>
      <c r="D9" s="7">
        <v>0</v>
      </c>
      <c r="E9" s="7">
        <v>0</v>
      </c>
      <c r="F9" s="7">
        <v>20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1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32</v>
      </c>
      <c r="B10" s="7">
        <v>91</v>
      </c>
      <c r="C10" s="7">
        <v>0</v>
      </c>
      <c r="D10" s="7">
        <v>0</v>
      </c>
      <c r="E10" s="7">
        <v>1</v>
      </c>
      <c r="F10" s="7">
        <v>12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36</v>
      </c>
      <c r="Q10" s="7" t="s">
        <v>36</v>
      </c>
      <c r="R10" s="7" t="s">
        <v>36</v>
      </c>
      <c r="S10" s="7" t="s">
        <v>36</v>
      </c>
    </row>
    <row r="11" spans="1:19" ht="26.25" customHeight="1">
      <c r="A11" s="6" t="s">
        <v>7</v>
      </c>
      <c r="B11" s="7">
        <v>115</v>
      </c>
      <c r="C11" s="7">
        <v>0</v>
      </c>
      <c r="D11" s="7">
        <v>0</v>
      </c>
      <c r="E11" s="7">
        <v>1</v>
      </c>
      <c r="F11" s="7">
        <v>32</v>
      </c>
      <c r="G11" s="7">
        <v>2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36</v>
      </c>
      <c r="Q11" s="7" t="s">
        <v>36</v>
      </c>
      <c r="R11" s="7" t="s">
        <v>36</v>
      </c>
      <c r="S11" s="7" t="s">
        <v>36</v>
      </c>
    </row>
    <row r="12" spans="1:19" ht="26.25" customHeight="1">
      <c r="A12" s="6" t="s">
        <v>8</v>
      </c>
      <c r="B12" s="7">
        <v>227</v>
      </c>
      <c r="C12" s="7">
        <v>1</v>
      </c>
      <c r="D12" s="7">
        <v>1</v>
      </c>
      <c r="E12" s="7">
        <v>6</v>
      </c>
      <c r="F12" s="7">
        <v>80</v>
      </c>
      <c r="G12" s="7">
        <v>4</v>
      </c>
      <c r="H12" s="7">
        <v>0</v>
      </c>
      <c r="I12" s="7">
        <v>0</v>
      </c>
      <c r="J12" s="7">
        <v>4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9</v>
      </c>
      <c r="B13" s="9">
        <v>34</v>
      </c>
      <c r="C13" s="9">
        <v>0</v>
      </c>
      <c r="D13" s="9">
        <v>0</v>
      </c>
      <c r="E13" s="9">
        <v>0</v>
      </c>
      <c r="F13" s="9">
        <v>3</v>
      </c>
      <c r="G13" s="9">
        <v>2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spans="2:19" ht="45.75" customHeight="1" thickBot="1">
      <c r="B14" s="20">
        <f>SUM(B3:B13)-B2</f>
        <v>0</v>
      </c>
      <c r="C14" s="20">
        <f aca="true" t="shared" si="0" ref="C14:S14">SUM(C3:C13)-C2</f>
        <v>0</v>
      </c>
      <c r="D14" s="20">
        <f t="shared" si="0"/>
        <v>0</v>
      </c>
      <c r="E14" s="20">
        <f t="shared" si="0"/>
        <v>0</v>
      </c>
      <c r="F14" s="20">
        <f t="shared" si="0"/>
        <v>0</v>
      </c>
      <c r="G14" s="20">
        <f t="shared" si="0"/>
        <v>0</v>
      </c>
      <c r="H14" s="20">
        <f t="shared" si="0"/>
        <v>0</v>
      </c>
      <c r="I14" s="20">
        <f t="shared" si="0"/>
        <v>0</v>
      </c>
      <c r="J14" s="20">
        <f t="shared" si="0"/>
        <v>0</v>
      </c>
      <c r="K14" s="20">
        <f t="shared" si="0"/>
        <v>0</v>
      </c>
      <c r="L14" s="20">
        <f t="shared" si="0"/>
        <v>0</v>
      </c>
      <c r="M14" s="20">
        <f t="shared" si="0"/>
        <v>0</v>
      </c>
      <c r="N14" s="20">
        <f t="shared" si="0"/>
        <v>0</v>
      </c>
      <c r="O14" s="20">
        <f t="shared" si="0"/>
        <v>0</v>
      </c>
      <c r="P14" s="20">
        <f t="shared" si="0"/>
        <v>0</v>
      </c>
      <c r="Q14" s="20">
        <f t="shared" si="0"/>
        <v>0</v>
      </c>
      <c r="R14" s="20">
        <f t="shared" si="0"/>
        <v>0</v>
      </c>
      <c r="S14" s="20">
        <f t="shared" si="0"/>
        <v>0</v>
      </c>
    </row>
    <row r="15" spans="1:19" s="3" customFormat="1" ht="45" customHeight="1" thickBot="1">
      <c r="A15" s="10" t="s">
        <v>29</v>
      </c>
      <c r="B15" s="2" t="s">
        <v>34</v>
      </c>
      <c r="C15" s="2" t="s">
        <v>21</v>
      </c>
      <c r="D15" s="2" t="s">
        <v>12</v>
      </c>
      <c r="E15" s="2" t="s">
        <v>13</v>
      </c>
      <c r="F15" s="2" t="s">
        <v>14</v>
      </c>
      <c r="G15" s="2" t="s">
        <v>15</v>
      </c>
      <c r="H15" s="2" t="s">
        <v>16</v>
      </c>
      <c r="I15" s="2" t="s">
        <v>17</v>
      </c>
      <c r="J15" s="2" t="s">
        <v>18</v>
      </c>
      <c r="K15" s="2" t="s">
        <v>19</v>
      </c>
      <c r="L15" s="2" t="s">
        <v>35</v>
      </c>
      <c r="M15" s="2" t="s">
        <v>20</v>
      </c>
      <c r="N15" s="2" t="s">
        <v>22</v>
      </c>
      <c r="O15" s="2" t="s">
        <v>23</v>
      </c>
      <c r="P15" s="34" t="s">
        <v>24</v>
      </c>
      <c r="Q15" s="34" t="s">
        <v>25</v>
      </c>
      <c r="R15" s="34" t="s">
        <v>26</v>
      </c>
      <c r="S15" s="34" t="s">
        <v>27</v>
      </c>
    </row>
    <row r="16" spans="1:19" ht="26.25" customHeight="1">
      <c r="A16" s="4" t="s">
        <v>28</v>
      </c>
      <c r="B16" s="11">
        <v>38.4</v>
      </c>
      <c r="C16" s="11">
        <v>0.3</v>
      </c>
      <c r="D16" s="11">
        <v>0.15</v>
      </c>
      <c r="E16" s="11">
        <v>0.76</v>
      </c>
      <c r="F16" s="11">
        <v>10.91</v>
      </c>
      <c r="G16" s="11">
        <v>1.85</v>
      </c>
      <c r="H16" s="11">
        <v>0.09</v>
      </c>
      <c r="I16" s="11">
        <v>0.13</v>
      </c>
      <c r="J16" s="11">
        <v>0.35</v>
      </c>
      <c r="K16" s="11" t="s">
        <v>36</v>
      </c>
      <c r="L16" s="11">
        <v>0.04</v>
      </c>
      <c r="M16" s="11">
        <v>0.24</v>
      </c>
      <c r="N16" s="11" t="s">
        <v>36</v>
      </c>
      <c r="O16" s="11">
        <v>0.42</v>
      </c>
      <c r="P16" s="32" t="s">
        <v>36</v>
      </c>
      <c r="Q16" s="32" t="s">
        <v>36</v>
      </c>
      <c r="R16" s="32">
        <v>0.4</v>
      </c>
      <c r="S16" s="32" t="s">
        <v>36</v>
      </c>
    </row>
    <row r="17" spans="1:19" ht="26.25" customHeight="1">
      <c r="A17" s="6" t="s">
        <v>0</v>
      </c>
      <c r="B17" s="12">
        <v>34.5</v>
      </c>
      <c r="C17" s="12">
        <v>0.29</v>
      </c>
      <c r="D17" s="12">
        <v>0.14</v>
      </c>
      <c r="E17" s="12">
        <v>1.07</v>
      </c>
      <c r="F17" s="12">
        <v>10.86</v>
      </c>
      <c r="G17" s="12">
        <v>2.86</v>
      </c>
      <c r="H17" s="12">
        <v>0.07</v>
      </c>
      <c r="I17" s="12">
        <v>0.07</v>
      </c>
      <c r="J17" s="12">
        <v>0.43</v>
      </c>
      <c r="K17" s="12">
        <v>0</v>
      </c>
      <c r="L17" s="12">
        <v>0</v>
      </c>
      <c r="M17" s="12">
        <v>0.36</v>
      </c>
      <c r="N17" s="41">
        <v>0</v>
      </c>
      <c r="O17" s="39">
        <v>0.4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58.56</v>
      </c>
      <c r="C18" s="12">
        <v>0.18</v>
      </c>
      <c r="D18" s="12">
        <v>0.36</v>
      </c>
      <c r="E18" s="12">
        <v>1.18</v>
      </c>
      <c r="F18" s="12">
        <v>11.82</v>
      </c>
      <c r="G18" s="12">
        <v>2.45</v>
      </c>
      <c r="H18" s="12">
        <v>0</v>
      </c>
      <c r="I18" s="12">
        <v>0.36</v>
      </c>
      <c r="J18" s="12">
        <v>0.45</v>
      </c>
      <c r="K18" s="12">
        <v>0</v>
      </c>
      <c r="L18" s="12">
        <v>0</v>
      </c>
      <c r="M18" s="12">
        <v>0.09</v>
      </c>
      <c r="N18" s="39">
        <v>0</v>
      </c>
      <c r="O18" s="39">
        <v>0.75</v>
      </c>
      <c r="P18" s="12">
        <v>0</v>
      </c>
      <c r="Q18" s="12">
        <v>0</v>
      </c>
      <c r="R18" s="12">
        <v>2</v>
      </c>
      <c r="S18" s="12">
        <v>0</v>
      </c>
    </row>
    <row r="19" spans="1:19" ht="26.25" customHeight="1">
      <c r="A19" s="6" t="s">
        <v>2</v>
      </c>
      <c r="B19" s="12">
        <v>32.33</v>
      </c>
      <c r="C19" s="12">
        <v>0.83</v>
      </c>
      <c r="D19" s="12">
        <v>0.17</v>
      </c>
      <c r="E19" s="12">
        <v>0.33</v>
      </c>
      <c r="F19" s="12">
        <v>13.17</v>
      </c>
      <c r="G19" s="12">
        <v>1</v>
      </c>
      <c r="H19" s="12">
        <v>0</v>
      </c>
      <c r="I19" s="12">
        <v>0</v>
      </c>
      <c r="J19" s="12">
        <v>0.17</v>
      </c>
      <c r="K19" s="12">
        <v>0</v>
      </c>
      <c r="L19" s="12">
        <v>0</v>
      </c>
      <c r="M19" s="12">
        <v>0.33</v>
      </c>
      <c r="N19" s="12" t="s">
        <v>36</v>
      </c>
      <c r="O19" s="12" t="s">
        <v>36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39</v>
      </c>
      <c r="C20" s="12">
        <v>0</v>
      </c>
      <c r="D20" s="12">
        <v>0</v>
      </c>
      <c r="E20" s="12">
        <v>0</v>
      </c>
      <c r="F20" s="12">
        <v>14.25</v>
      </c>
      <c r="G20" s="12">
        <v>2.25</v>
      </c>
      <c r="H20" s="12">
        <v>1</v>
      </c>
      <c r="I20" s="12">
        <v>0</v>
      </c>
      <c r="J20" s="12">
        <v>0</v>
      </c>
      <c r="K20" s="12">
        <v>0</v>
      </c>
      <c r="L20" s="12">
        <v>0.5</v>
      </c>
      <c r="M20" s="12">
        <v>0.75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49</v>
      </c>
      <c r="C21" s="12">
        <v>0</v>
      </c>
      <c r="D21" s="12">
        <v>0</v>
      </c>
      <c r="E21" s="12">
        <v>0</v>
      </c>
      <c r="F21" s="12">
        <v>9</v>
      </c>
      <c r="G21" s="12">
        <v>0</v>
      </c>
      <c r="H21" s="12">
        <v>0</v>
      </c>
      <c r="I21" s="12">
        <v>0</v>
      </c>
      <c r="J21" s="12">
        <v>1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31.22</v>
      </c>
      <c r="C22" s="12">
        <v>0.67</v>
      </c>
      <c r="D22" s="12">
        <v>0</v>
      </c>
      <c r="E22" s="12">
        <v>0.5</v>
      </c>
      <c r="F22" s="12">
        <v>2.5</v>
      </c>
      <c r="G22" s="12">
        <v>1.5</v>
      </c>
      <c r="H22" s="12">
        <v>0</v>
      </c>
      <c r="I22" s="12">
        <v>0.33</v>
      </c>
      <c r="J22" s="12">
        <v>0.17</v>
      </c>
      <c r="K22" s="12">
        <v>0</v>
      </c>
      <c r="L22" s="12">
        <v>0</v>
      </c>
      <c r="M22" s="12">
        <v>0.17</v>
      </c>
      <c r="N22" s="12" t="s">
        <v>36</v>
      </c>
      <c r="O22" s="12" t="s">
        <v>36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36.67</v>
      </c>
      <c r="C23" s="12">
        <v>0</v>
      </c>
      <c r="D23" s="12">
        <v>0</v>
      </c>
      <c r="E23" s="12">
        <v>0</v>
      </c>
      <c r="F23" s="12">
        <v>10</v>
      </c>
      <c r="G23" s="12">
        <v>0.5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0.5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32</v>
      </c>
      <c r="B24" s="12">
        <v>30.33</v>
      </c>
      <c r="C24" s="12">
        <v>0</v>
      </c>
      <c r="D24" s="12">
        <v>0</v>
      </c>
      <c r="E24" s="12">
        <v>0.5</v>
      </c>
      <c r="F24" s="12">
        <v>6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36</v>
      </c>
      <c r="Q24" s="12" t="s">
        <v>36</v>
      </c>
      <c r="R24" s="12" t="s">
        <v>36</v>
      </c>
      <c r="S24" s="12" t="s">
        <v>36</v>
      </c>
    </row>
    <row r="25" spans="1:19" ht="26.25" customHeight="1">
      <c r="A25" s="6" t="s">
        <v>7</v>
      </c>
      <c r="B25" s="12">
        <v>38.33</v>
      </c>
      <c r="C25" s="12">
        <v>0</v>
      </c>
      <c r="D25" s="12">
        <v>0</v>
      </c>
      <c r="E25" s="12">
        <v>0.5</v>
      </c>
      <c r="F25" s="12">
        <v>16</v>
      </c>
      <c r="G25" s="12">
        <v>1</v>
      </c>
      <c r="H25" s="12">
        <v>0</v>
      </c>
      <c r="I25" s="12">
        <v>0</v>
      </c>
      <c r="J25" s="12">
        <v>0.5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 t="s">
        <v>36</v>
      </c>
      <c r="Q25" s="12" t="s">
        <v>36</v>
      </c>
      <c r="R25" s="12" t="s">
        <v>36</v>
      </c>
      <c r="S25" s="12" t="s">
        <v>36</v>
      </c>
    </row>
    <row r="26" spans="1:19" ht="26.25" customHeight="1">
      <c r="A26" s="6" t="s">
        <v>8</v>
      </c>
      <c r="B26" s="12">
        <v>32.43</v>
      </c>
      <c r="C26" s="12">
        <v>0.25</v>
      </c>
      <c r="D26" s="12">
        <v>0.25</v>
      </c>
      <c r="E26" s="12">
        <v>1.5</v>
      </c>
      <c r="F26" s="12">
        <v>20</v>
      </c>
      <c r="G26" s="12">
        <v>1</v>
      </c>
      <c r="H26" s="12">
        <v>0</v>
      </c>
      <c r="I26" s="12">
        <v>0</v>
      </c>
      <c r="J26" s="12">
        <v>1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9</v>
      </c>
      <c r="B27" s="14">
        <v>11.33</v>
      </c>
      <c r="C27" s="14">
        <v>0</v>
      </c>
      <c r="D27" s="14">
        <v>0</v>
      </c>
      <c r="E27" s="14">
        <v>0</v>
      </c>
      <c r="F27" s="14">
        <v>1.5</v>
      </c>
      <c r="G27" s="14">
        <v>1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/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P15" sqref="P15:S16"/>
      <selection pane="topRight" activeCell="P15" sqref="P15:S16"/>
      <selection pane="bottomLeft" activeCell="P15" sqref="P15:S16"/>
      <selection pane="bottomRight" activeCell="E5" sqref="E5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10</v>
      </c>
      <c r="B1" s="2" t="s">
        <v>34</v>
      </c>
      <c r="C1" s="2" t="s">
        <v>21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35</v>
      </c>
      <c r="M1" s="2" t="s">
        <v>20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</row>
    <row r="2" spans="1:19" ht="26.25" customHeight="1">
      <c r="A2" s="4" t="s">
        <v>28</v>
      </c>
      <c r="B2" s="5">
        <v>162</v>
      </c>
      <c r="C2" s="5">
        <v>4</v>
      </c>
      <c r="D2" s="5">
        <v>4</v>
      </c>
      <c r="E2" s="5">
        <v>14</v>
      </c>
      <c r="F2" s="5">
        <v>200</v>
      </c>
      <c r="G2" s="5">
        <v>21</v>
      </c>
      <c r="H2" s="5">
        <v>4</v>
      </c>
      <c r="I2" s="5">
        <v>0</v>
      </c>
      <c r="J2" s="5">
        <v>25</v>
      </c>
      <c r="K2" s="5">
        <v>0</v>
      </c>
      <c r="L2" s="5">
        <v>6</v>
      </c>
      <c r="M2" s="5">
        <v>22</v>
      </c>
      <c r="N2" s="5">
        <v>0</v>
      </c>
      <c r="O2" s="5">
        <v>6</v>
      </c>
      <c r="P2" s="5">
        <v>0</v>
      </c>
      <c r="Q2" s="5">
        <v>1</v>
      </c>
      <c r="R2" s="5">
        <v>0</v>
      </c>
      <c r="S2" s="5">
        <v>1</v>
      </c>
    </row>
    <row r="3" spans="1:19" ht="26.25" customHeight="1">
      <c r="A3" s="6" t="s">
        <v>37</v>
      </c>
      <c r="B3" s="7">
        <v>45</v>
      </c>
      <c r="C3" s="7">
        <v>2</v>
      </c>
      <c r="D3" s="7">
        <v>1</v>
      </c>
      <c r="E3" s="7">
        <v>5</v>
      </c>
      <c r="F3" s="7">
        <v>53</v>
      </c>
      <c r="G3" s="7">
        <v>6</v>
      </c>
      <c r="H3" s="7">
        <v>0</v>
      </c>
      <c r="I3" s="7">
        <v>0</v>
      </c>
      <c r="J3" s="7">
        <v>10</v>
      </c>
      <c r="K3" s="7">
        <v>0</v>
      </c>
      <c r="L3" s="7">
        <v>2</v>
      </c>
      <c r="M3" s="7">
        <v>5</v>
      </c>
      <c r="N3" s="7">
        <v>0</v>
      </c>
      <c r="O3" s="7">
        <v>3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38</v>
      </c>
      <c r="B4" s="7">
        <v>21</v>
      </c>
      <c r="C4" s="7">
        <v>1</v>
      </c>
      <c r="D4" s="7">
        <v>0</v>
      </c>
      <c r="E4" s="7">
        <v>4</v>
      </c>
      <c r="F4" s="7">
        <v>31</v>
      </c>
      <c r="G4" s="7">
        <v>5</v>
      </c>
      <c r="H4" s="7">
        <v>1</v>
      </c>
      <c r="I4" s="7">
        <v>0</v>
      </c>
      <c r="J4" s="7">
        <v>5</v>
      </c>
      <c r="K4" s="7">
        <v>0</v>
      </c>
      <c r="L4" s="7">
        <v>1</v>
      </c>
      <c r="M4" s="7">
        <v>5</v>
      </c>
      <c r="N4" s="7">
        <v>0</v>
      </c>
      <c r="O4" s="7">
        <v>1</v>
      </c>
      <c r="P4" s="7">
        <v>0</v>
      </c>
      <c r="Q4" s="7">
        <v>1</v>
      </c>
      <c r="R4" s="7">
        <v>0</v>
      </c>
      <c r="S4" s="7">
        <v>1</v>
      </c>
    </row>
    <row r="5" spans="1:19" ht="26.25" customHeight="1">
      <c r="A5" s="6" t="s">
        <v>39</v>
      </c>
      <c r="B5" s="7">
        <v>64</v>
      </c>
      <c r="C5" s="7">
        <v>0</v>
      </c>
      <c r="D5" s="7">
        <v>0</v>
      </c>
      <c r="E5" s="7">
        <v>0</v>
      </c>
      <c r="F5" s="7">
        <v>28</v>
      </c>
      <c r="G5" s="7">
        <v>5</v>
      </c>
      <c r="H5" s="7">
        <v>1</v>
      </c>
      <c r="I5" s="7">
        <v>0</v>
      </c>
      <c r="J5" s="7">
        <v>5</v>
      </c>
      <c r="K5" s="7">
        <v>0</v>
      </c>
      <c r="L5" s="7">
        <v>1</v>
      </c>
      <c r="M5" s="7">
        <v>0</v>
      </c>
      <c r="N5" s="7" t="s">
        <v>36</v>
      </c>
      <c r="O5" s="7">
        <v>1</v>
      </c>
      <c r="P5" s="38">
        <v>0</v>
      </c>
      <c r="Q5" s="38">
        <v>0</v>
      </c>
      <c r="R5" s="38">
        <v>0</v>
      </c>
      <c r="S5" s="38">
        <v>0</v>
      </c>
    </row>
    <row r="6" spans="1:19" ht="26.25" customHeight="1">
      <c r="A6" s="6" t="s">
        <v>40</v>
      </c>
      <c r="B6" s="7">
        <v>12</v>
      </c>
      <c r="C6" s="7">
        <v>1</v>
      </c>
      <c r="D6" s="7">
        <v>1</v>
      </c>
      <c r="E6" s="7">
        <v>1</v>
      </c>
      <c r="F6" s="7">
        <v>24</v>
      </c>
      <c r="G6" s="7">
        <v>1</v>
      </c>
      <c r="H6" s="7">
        <v>0</v>
      </c>
      <c r="I6" s="7">
        <v>0</v>
      </c>
      <c r="J6" s="7">
        <v>2</v>
      </c>
      <c r="K6" s="7">
        <v>0</v>
      </c>
      <c r="L6" s="7">
        <v>2</v>
      </c>
      <c r="M6" s="7">
        <v>7</v>
      </c>
      <c r="N6" s="7" t="s">
        <v>36</v>
      </c>
      <c r="O6" s="7">
        <v>1</v>
      </c>
      <c r="P6" s="38">
        <v>0</v>
      </c>
      <c r="Q6" s="38">
        <v>0</v>
      </c>
      <c r="R6" s="38">
        <v>0</v>
      </c>
      <c r="S6" s="38">
        <v>0</v>
      </c>
    </row>
    <row r="7" spans="1:19" ht="26.25" customHeight="1">
      <c r="A7" s="6" t="s">
        <v>41</v>
      </c>
      <c r="B7" s="7">
        <v>12</v>
      </c>
      <c r="C7" s="7">
        <v>0</v>
      </c>
      <c r="D7" s="7">
        <v>0</v>
      </c>
      <c r="E7" s="7">
        <v>0</v>
      </c>
      <c r="F7" s="7">
        <v>28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38">
        <v>0</v>
      </c>
      <c r="O7" s="38">
        <v>0</v>
      </c>
      <c r="P7" s="7" t="s">
        <v>36</v>
      </c>
      <c r="Q7" s="7" t="s">
        <v>36</v>
      </c>
      <c r="R7" s="7" t="s">
        <v>36</v>
      </c>
      <c r="S7" s="7" t="s">
        <v>36</v>
      </c>
    </row>
    <row r="8" spans="1:19" ht="26.25" customHeight="1">
      <c r="A8" s="6" t="s">
        <v>42</v>
      </c>
      <c r="B8" s="7">
        <v>2</v>
      </c>
      <c r="C8" s="7">
        <v>0</v>
      </c>
      <c r="D8" s="7">
        <v>0</v>
      </c>
      <c r="E8" s="7">
        <v>0</v>
      </c>
      <c r="F8" s="7">
        <v>5</v>
      </c>
      <c r="G8" s="7">
        <v>0</v>
      </c>
      <c r="H8" s="7">
        <v>1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38">
        <v>0</v>
      </c>
      <c r="O8" s="38">
        <v>0</v>
      </c>
      <c r="P8" s="7" t="s">
        <v>36</v>
      </c>
      <c r="Q8" s="7" t="s">
        <v>36</v>
      </c>
      <c r="R8" s="7" t="s">
        <v>36</v>
      </c>
      <c r="S8" s="7" t="s">
        <v>36</v>
      </c>
    </row>
    <row r="9" spans="1:19" ht="26.25" customHeight="1" thickBot="1">
      <c r="A9" s="8" t="s">
        <v>43</v>
      </c>
      <c r="B9" s="9">
        <v>6</v>
      </c>
      <c r="C9" s="9">
        <v>0</v>
      </c>
      <c r="D9" s="9">
        <v>2</v>
      </c>
      <c r="E9" s="9">
        <v>4</v>
      </c>
      <c r="F9" s="9">
        <v>31</v>
      </c>
      <c r="G9" s="9">
        <v>4</v>
      </c>
      <c r="H9" s="9">
        <v>1</v>
      </c>
      <c r="I9" s="9">
        <v>0</v>
      </c>
      <c r="J9" s="9">
        <v>3</v>
      </c>
      <c r="K9" s="9">
        <v>0</v>
      </c>
      <c r="L9" s="9">
        <v>0</v>
      </c>
      <c r="M9" s="9">
        <v>5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</row>
    <row r="10" ht="45.75" customHeight="1" thickBot="1"/>
    <row r="11" spans="1:19" s="3" customFormat="1" ht="45" customHeight="1" thickBot="1">
      <c r="A11" s="10" t="s">
        <v>29</v>
      </c>
      <c r="B11" s="2" t="s">
        <v>34</v>
      </c>
      <c r="C11" s="2" t="s">
        <v>21</v>
      </c>
      <c r="D11" s="2" t="s">
        <v>12</v>
      </c>
      <c r="E11" s="2" t="s">
        <v>13</v>
      </c>
      <c r="F11" s="2" t="s">
        <v>14</v>
      </c>
      <c r="G11" s="2" t="s">
        <v>15</v>
      </c>
      <c r="H11" s="2" t="s">
        <v>16</v>
      </c>
      <c r="I11" s="2" t="s">
        <v>17</v>
      </c>
      <c r="J11" s="2" t="s">
        <v>18</v>
      </c>
      <c r="K11" s="2" t="s">
        <v>19</v>
      </c>
      <c r="L11" s="2" t="s">
        <v>35</v>
      </c>
      <c r="M11" s="2" t="s">
        <v>20</v>
      </c>
      <c r="N11" s="2" t="s">
        <v>22</v>
      </c>
      <c r="O11" s="2" t="s">
        <v>23</v>
      </c>
      <c r="P11" s="2" t="s">
        <v>24</v>
      </c>
      <c r="Q11" s="2" t="s">
        <v>25</v>
      </c>
      <c r="R11" s="2" t="s">
        <v>26</v>
      </c>
      <c r="S11" s="2" t="s">
        <v>27</v>
      </c>
    </row>
    <row r="12" spans="1:19" ht="26.25" customHeight="1">
      <c r="A12" s="4" t="s">
        <v>28</v>
      </c>
      <c r="B12" s="11">
        <v>1.93</v>
      </c>
      <c r="C12" s="11">
        <v>0.07</v>
      </c>
      <c r="D12" s="11">
        <v>0.07</v>
      </c>
      <c r="E12" s="11">
        <v>0.26</v>
      </c>
      <c r="F12" s="11">
        <v>3.7</v>
      </c>
      <c r="G12" s="11">
        <v>0.39</v>
      </c>
      <c r="H12" s="11">
        <v>0.07</v>
      </c>
      <c r="I12" s="11" t="s">
        <v>36</v>
      </c>
      <c r="J12" s="11">
        <v>0.46</v>
      </c>
      <c r="K12" s="11" t="s">
        <v>36</v>
      </c>
      <c r="L12" s="11">
        <v>0.11</v>
      </c>
      <c r="M12" s="11">
        <v>0.41</v>
      </c>
      <c r="N12" s="11" t="s">
        <v>36</v>
      </c>
      <c r="O12" s="11">
        <v>0.5</v>
      </c>
      <c r="P12" s="11" t="s">
        <v>36</v>
      </c>
      <c r="Q12" s="11">
        <v>0.2</v>
      </c>
      <c r="R12" s="11" t="s">
        <v>36</v>
      </c>
      <c r="S12" s="11">
        <v>0.2</v>
      </c>
    </row>
    <row r="13" spans="1:19" ht="26.25" customHeight="1">
      <c r="A13" s="6" t="s">
        <v>37</v>
      </c>
      <c r="B13" s="12">
        <v>2.05</v>
      </c>
      <c r="C13" s="12">
        <v>0.14</v>
      </c>
      <c r="D13" s="12">
        <v>0.07</v>
      </c>
      <c r="E13" s="12">
        <v>0.36</v>
      </c>
      <c r="F13" s="12">
        <v>3.79</v>
      </c>
      <c r="G13" s="12">
        <v>0.43</v>
      </c>
      <c r="H13" s="12">
        <v>0</v>
      </c>
      <c r="I13" s="12">
        <v>0</v>
      </c>
      <c r="J13" s="12">
        <v>0.71</v>
      </c>
      <c r="K13" s="12">
        <v>0</v>
      </c>
      <c r="L13" s="12">
        <v>0.14</v>
      </c>
      <c r="M13" s="12">
        <v>0.36</v>
      </c>
      <c r="N13" s="13">
        <v>0</v>
      </c>
      <c r="O13" s="12">
        <v>0.6</v>
      </c>
      <c r="P13" s="12">
        <v>0</v>
      </c>
      <c r="Q13" s="12">
        <v>0</v>
      </c>
      <c r="R13" s="12">
        <v>0</v>
      </c>
      <c r="S13" s="12">
        <v>0</v>
      </c>
    </row>
    <row r="14" spans="1:19" ht="26.25" customHeight="1">
      <c r="A14" s="6" t="s">
        <v>38</v>
      </c>
      <c r="B14" s="12">
        <v>1.31</v>
      </c>
      <c r="C14" s="12">
        <v>0.09</v>
      </c>
      <c r="D14" s="12">
        <v>0</v>
      </c>
      <c r="E14" s="12">
        <v>0.36</v>
      </c>
      <c r="F14" s="12">
        <v>2.82</v>
      </c>
      <c r="G14" s="12">
        <v>0.45</v>
      </c>
      <c r="H14" s="12">
        <v>0.09</v>
      </c>
      <c r="I14" s="12">
        <v>0</v>
      </c>
      <c r="J14" s="12">
        <v>0.45</v>
      </c>
      <c r="K14" s="12">
        <v>0</v>
      </c>
      <c r="L14" s="12">
        <v>0.09</v>
      </c>
      <c r="M14" s="12">
        <v>0.45</v>
      </c>
      <c r="N14" s="12">
        <v>0</v>
      </c>
      <c r="O14" s="12">
        <v>0.25</v>
      </c>
      <c r="P14" s="12">
        <v>0</v>
      </c>
      <c r="Q14" s="12">
        <v>1</v>
      </c>
      <c r="R14" s="12">
        <v>0</v>
      </c>
      <c r="S14" s="12">
        <v>1</v>
      </c>
    </row>
    <row r="15" spans="1:19" ht="26.25" customHeight="1">
      <c r="A15" s="6" t="s">
        <v>39</v>
      </c>
      <c r="B15" s="12">
        <v>4.27</v>
      </c>
      <c r="C15" s="12">
        <v>0</v>
      </c>
      <c r="D15" s="12">
        <v>0</v>
      </c>
      <c r="E15" s="12">
        <v>0</v>
      </c>
      <c r="F15" s="12">
        <v>2.8</v>
      </c>
      <c r="G15" s="12">
        <v>0.5</v>
      </c>
      <c r="H15" s="12">
        <v>0.1</v>
      </c>
      <c r="I15" s="12">
        <v>0</v>
      </c>
      <c r="J15" s="12">
        <v>0.5</v>
      </c>
      <c r="K15" s="12">
        <v>0</v>
      </c>
      <c r="L15" s="12">
        <v>0.1</v>
      </c>
      <c r="M15" s="12">
        <v>0</v>
      </c>
      <c r="N15" s="12" t="s">
        <v>36</v>
      </c>
      <c r="O15" s="12">
        <v>1</v>
      </c>
      <c r="P15" s="38">
        <v>0</v>
      </c>
      <c r="Q15" s="38">
        <v>0</v>
      </c>
      <c r="R15" s="38">
        <v>0</v>
      </c>
      <c r="S15" s="38">
        <v>0</v>
      </c>
    </row>
    <row r="16" spans="1:19" ht="26.25" customHeight="1">
      <c r="A16" s="6" t="s">
        <v>40</v>
      </c>
      <c r="B16" s="12">
        <v>1</v>
      </c>
      <c r="C16" s="12">
        <v>0.14</v>
      </c>
      <c r="D16" s="12">
        <v>0.14</v>
      </c>
      <c r="E16" s="12">
        <v>0.14</v>
      </c>
      <c r="F16" s="12">
        <v>3.43</v>
      </c>
      <c r="G16" s="12">
        <v>0.14</v>
      </c>
      <c r="H16" s="12">
        <v>0</v>
      </c>
      <c r="I16" s="12">
        <v>0</v>
      </c>
      <c r="J16" s="12">
        <v>0.29</v>
      </c>
      <c r="K16" s="12">
        <v>0</v>
      </c>
      <c r="L16" s="12">
        <v>0.29</v>
      </c>
      <c r="M16" s="12">
        <v>1</v>
      </c>
      <c r="N16" s="12" t="s">
        <v>36</v>
      </c>
      <c r="O16" s="12">
        <v>1</v>
      </c>
      <c r="P16" s="38">
        <v>0</v>
      </c>
      <c r="Q16" s="38">
        <v>0</v>
      </c>
      <c r="R16" s="38">
        <v>0</v>
      </c>
      <c r="S16" s="38">
        <v>0</v>
      </c>
    </row>
    <row r="17" spans="1:19" ht="26.25" customHeight="1">
      <c r="A17" s="6" t="s">
        <v>41</v>
      </c>
      <c r="B17" s="13">
        <v>2</v>
      </c>
      <c r="C17" s="12">
        <v>0</v>
      </c>
      <c r="D17" s="12">
        <v>0</v>
      </c>
      <c r="E17" s="12">
        <v>0</v>
      </c>
      <c r="F17" s="12">
        <v>7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38">
        <v>0</v>
      </c>
      <c r="O17" s="38">
        <v>0</v>
      </c>
      <c r="P17" s="12" t="s">
        <v>36</v>
      </c>
      <c r="Q17" s="12" t="s">
        <v>36</v>
      </c>
      <c r="R17" s="12" t="s">
        <v>36</v>
      </c>
      <c r="S17" s="12" t="s">
        <v>36</v>
      </c>
    </row>
    <row r="18" spans="1:19" ht="26.25" customHeight="1">
      <c r="A18" s="6" t="s">
        <v>42</v>
      </c>
      <c r="B18" s="12">
        <v>0.67</v>
      </c>
      <c r="C18" s="12">
        <v>0</v>
      </c>
      <c r="D18" s="12">
        <v>0</v>
      </c>
      <c r="E18" s="12">
        <v>0</v>
      </c>
      <c r="F18" s="12">
        <v>2.5</v>
      </c>
      <c r="G18" s="12">
        <v>0</v>
      </c>
      <c r="H18" s="12">
        <v>0.5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38">
        <v>0</v>
      </c>
      <c r="O18" s="38">
        <v>0</v>
      </c>
      <c r="P18" s="12" t="s">
        <v>36</v>
      </c>
      <c r="Q18" s="12" t="s">
        <v>36</v>
      </c>
      <c r="R18" s="12" t="s">
        <v>36</v>
      </c>
      <c r="S18" s="12" t="s">
        <v>36</v>
      </c>
    </row>
    <row r="19" spans="1:19" ht="26.25" customHeight="1">
      <c r="A19" s="6" t="s">
        <v>43</v>
      </c>
      <c r="B19" s="12">
        <v>0.6</v>
      </c>
      <c r="C19" s="12">
        <v>0</v>
      </c>
      <c r="D19" s="12">
        <v>0.33</v>
      </c>
      <c r="E19" s="12">
        <v>0.67</v>
      </c>
      <c r="F19" s="12">
        <v>5.17</v>
      </c>
      <c r="G19" s="12">
        <v>0.67</v>
      </c>
      <c r="H19" s="12">
        <v>0.17</v>
      </c>
      <c r="I19" s="12">
        <v>0</v>
      </c>
      <c r="J19" s="12">
        <v>0.5</v>
      </c>
      <c r="K19" s="12">
        <v>0</v>
      </c>
      <c r="L19" s="12">
        <v>0</v>
      </c>
      <c r="M19" s="12">
        <v>0.83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 hidden="1" thickBot="1">
      <c r="A20" s="8" t="s">
        <v>36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10</v>
      </c>
      <c r="B1" s="2" t="s">
        <v>34</v>
      </c>
      <c r="C1" s="2" t="s">
        <v>21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35</v>
      </c>
      <c r="M1" s="2" t="s">
        <v>20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</row>
    <row r="2" spans="1:19" ht="26.25" customHeight="1">
      <c r="A2" s="4" t="s">
        <v>28</v>
      </c>
      <c r="B2" s="5">
        <v>272</v>
      </c>
      <c r="C2" s="5">
        <v>10</v>
      </c>
      <c r="D2" s="5">
        <v>7</v>
      </c>
      <c r="E2" s="5">
        <v>17</v>
      </c>
      <c r="F2" s="5">
        <v>170</v>
      </c>
      <c r="G2" s="5">
        <v>24</v>
      </c>
      <c r="H2" s="5">
        <v>4</v>
      </c>
      <c r="I2" s="5">
        <v>0</v>
      </c>
      <c r="J2" s="5">
        <v>25</v>
      </c>
      <c r="K2" s="5">
        <v>0</v>
      </c>
      <c r="L2" s="5">
        <v>2</v>
      </c>
      <c r="M2" s="5">
        <v>12</v>
      </c>
      <c r="N2" s="5">
        <v>0</v>
      </c>
      <c r="O2" s="5">
        <v>10</v>
      </c>
      <c r="P2" s="5">
        <v>0</v>
      </c>
      <c r="Q2" s="5">
        <v>1</v>
      </c>
      <c r="R2" s="5">
        <v>0</v>
      </c>
      <c r="S2" s="5">
        <v>0</v>
      </c>
    </row>
    <row r="3" spans="1:19" ht="26.25" customHeight="1">
      <c r="A3" s="6" t="s">
        <v>37</v>
      </c>
      <c r="B3" s="7">
        <v>56</v>
      </c>
      <c r="C3" s="7">
        <v>3</v>
      </c>
      <c r="D3" s="7">
        <v>4</v>
      </c>
      <c r="E3" s="7">
        <v>6</v>
      </c>
      <c r="F3" s="7">
        <v>35</v>
      </c>
      <c r="G3" s="7">
        <v>9</v>
      </c>
      <c r="H3" s="7">
        <v>1</v>
      </c>
      <c r="I3" s="7">
        <v>0</v>
      </c>
      <c r="J3" s="7">
        <v>8</v>
      </c>
      <c r="K3" s="7">
        <v>0</v>
      </c>
      <c r="L3" s="7">
        <v>0</v>
      </c>
      <c r="M3" s="7">
        <v>2</v>
      </c>
      <c r="N3" s="7">
        <v>0</v>
      </c>
      <c r="O3" s="7">
        <v>5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38</v>
      </c>
      <c r="B4" s="7">
        <v>58</v>
      </c>
      <c r="C4" s="7">
        <v>1</v>
      </c>
      <c r="D4" s="7">
        <v>1</v>
      </c>
      <c r="E4" s="7">
        <v>5</v>
      </c>
      <c r="F4" s="7">
        <v>29</v>
      </c>
      <c r="G4" s="7">
        <v>6</v>
      </c>
      <c r="H4" s="7">
        <v>1</v>
      </c>
      <c r="I4" s="7">
        <v>0</v>
      </c>
      <c r="J4" s="7">
        <v>10</v>
      </c>
      <c r="K4" s="7">
        <v>0</v>
      </c>
      <c r="L4" s="7">
        <v>1</v>
      </c>
      <c r="M4" s="7">
        <v>5</v>
      </c>
      <c r="N4" s="7">
        <v>0</v>
      </c>
      <c r="O4" s="7">
        <v>4</v>
      </c>
      <c r="P4" s="7">
        <v>0</v>
      </c>
      <c r="Q4" s="7">
        <v>1</v>
      </c>
      <c r="R4" s="7">
        <v>0</v>
      </c>
      <c r="S4" s="7">
        <v>0</v>
      </c>
    </row>
    <row r="5" spans="1:19" ht="26.25" customHeight="1">
      <c r="A5" s="6" t="s">
        <v>39</v>
      </c>
      <c r="B5" s="7">
        <v>119</v>
      </c>
      <c r="C5" s="7">
        <v>0</v>
      </c>
      <c r="D5" s="7">
        <v>0</v>
      </c>
      <c r="E5" s="7">
        <v>2</v>
      </c>
      <c r="F5" s="7">
        <v>35</v>
      </c>
      <c r="G5" s="7">
        <v>0</v>
      </c>
      <c r="H5" s="7">
        <v>0</v>
      </c>
      <c r="I5" s="7">
        <v>0</v>
      </c>
      <c r="J5" s="7">
        <v>1</v>
      </c>
      <c r="K5" s="7">
        <v>0</v>
      </c>
      <c r="L5" s="7">
        <v>1</v>
      </c>
      <c r="M5" s="7">
        <v>0</v>
      </c>
      <c r="N5" s="7" t="s">
        <v>36</v>
      </c>
      <c r="O5" s="7" t="s">
        <v>36</v>
      </c>
      <c r="P5" s="38">
        <v>0</v>
      </c>
      <c r="Q5" s="38">
        <v>0</v>
      </c>
      <c r="R5" s="38">
        <v>0</v>
      </c>
      <c r="S5" s="38">
        <v>0</v>
      </c>
    </row>
    <row r="6" spans="1:19" ht="26.25" customHeight="1">
      <c r="A6" s="6" t="s">
        <v>40</v>
      </c>
      <c r="B6" s="7">
        <v>6</v>
      </c>
      <c r="C6" s="7">
        <v>2</v>
      </c>
      <c r="D6" s="7">
        <v>0</v>
      </c>
      <c r="E6" s="7">
        <v>3</v>
      </c>
      <c r="F6" s="7">
        <v>25</v>
      </c>
      <c r="G6" s="7">
        <v>2</v>
      </c>
      <c r="H6" s="7">
        <v>1</v>
      </c>
      <c r="I6" s="7">
        <v>0</v>
      </c>
      <c r="J6" s="7">
        <v>1</v>
      </c>
      <c r="K6" s="7">
        <v>0</v>
      </c>
      <c r="L6" s="7">
        <v>0</v>
      </c>
      <c r="M6" s="7">
        <v>3</v>
      </c>
      <c r="N6" s="7" t="s">
        <v>36</v>
      </c>
      <c r="O6" s="7">
        <v>1</v>
      </c>
      <c r="P6" s="38">
        <v>0</v>
      </c>
      <c r="Q6" s="38">
        <v>0</v>
      </c>
      <c r="R6" s="38">
        <v>0</v>
      </c>
      <c r="S6" s="38">
        <v>0</v>
      </c>
    </row>
    <row r="7" spans="1:19" ht="26.25" customHeight="1">
      <c r="A7" s="6" t="s">
        <v>41</v>
      </c>
      <c r="B7" s="7">
        <v>17</v>
      </c>
      <c r="C7" s="7">
        <v>0</v>
      </c>
      <c r="D7" s="7">
        <v>1</v>
      </c>
      <c r="E7" s="7">
        <v>1</v>
      </c>
      <c r="F7" s="7">
        <v>18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38">
        <v>0</v>
      </c>
      <c r="O7" s="38">
        <v>0</v>
      </c>
      <c r="P7" s="7" t="s">
        <v>36</v>
      </c>
      <c r="Q7" s="7" t="s">
        <v>36</v>
      </c>
      <c r="R7" s="7" t="s">
        <v>36</v>
      </c>
      <c r="S7" s="7" t="s">
        <v>36</v>
      </c>
    </row>
    <row r="8" spans="1:19" ht="26.25" customHeight="1">
      <c r="A8" s="6" t="s">
        <v>42</v>
      </c>
      <c r="B8" s="7">
        <v>4</v>
      </c>
      <c r="C8" s="7">
        <v>0</v>
      </c>
      <c r="D8" s="7">
        <v>0</v>
      </c>
      <c r="E8" s="7">
        <v>0</v>
      </c>
      <c r="F8" s="7">
        <v>4</v>
      </c>
      <c r="G8" s="7">
        <v>3</v>
      </c>
      <c r="H8" s="7">
        <v>0</v>
      </c>
      <c r="I8" s="7">
        <v>0</v>
      </c>
      <c r="J8" s="7">
        <v>2</v>
      </c>
      <c r="K8" s="7">
        <v>0</v>
      </c>
      <c r="L8" s="7">
        <v>0</v>
      </c>
      <c r="M8" s="7">
        <v>0</v>
      </c>
      <c r="N8" s="38">
        <v>0</v>
      </c>
      <c r="O8" s="38">
        <v>0</v>
      </c>
      <c r="P8" s="7" t="s">
        <v>36</v>
      </c>
      <c r="Q8" s="7" t="s">
        <v>36</v>
      </c>
      <c r="R8" s="7" t="s">
        <v>36</v>
      </c>
      <c r="S8" s="7" t="s">
        <v>36</v>
      </c>
    </row>
    <row r="9" spans="1:19" ht="26.25" customHeight="1" thickBot="1">
      <c r="A9" s="8" t="s">
        <v>43</v>
      </c>
      <c r="B9" s="9">
        <v>12</v>
      </c>
      <c r="C9" s="9">
        <v>4</v>
      </c>
      <c r="D9" s="9">
        <v>1</v>
      </c>
      <c r="E9" s="9">
        <v>0</v>
      </c>
      <c r="F9" s="9">
        <v>24</v>
      </c>
      <c r="G9" s="9">
        <v>4</v>
      </c>
      <c r="H9" s="9">
        <v>1</v>
      </c>
      <c r="I9" s="9">
        <v>0</v>
      </c>
      <c r="J9" s="9">
        <v>3</v>
      </c>
      <c r="K9" s="9">
        <v>0</v>
      </c>
      <c r="L9" s="9">
        <v>0</v>
      </c>
      <c r="M9" s="9">
        <v>2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</row>
    <row r="10" ht="45.75" customHeight="1" thickBot="1"/>
    <row r="11" spans="1:19" s="3" customFormat="1" ht="45" customHeight="1" thickBot="1">
      <c r="A11" s="10" t="s">
        <v>29</v>
      </c>
      <c r="B11" s="2" t="s">
        <v>34</v>
      </c>
      <c r="C11" s="2" t="s">
        <v>21</v>
      </c>
      <c r="D11" s="2" t="s">
        <v>12</v>
      </c>
      <c r="E11" s="2" t="s">
        <v>13</v>
      </c>
      <c r="F11" s="2" t="s">
        <v>14</v>
      </c>
      <c r="G11" s="2" t="s">
        <v>15</v>
      </c>
      <c r="H11" s="2" t="s">
        <v>16</v>
      </c>
      <c r="I11" s="2" t="s">
        <v>17</v>
      </c>
      <c r="J11" s="2" t="s">
        <v>18</v>
      </c>
      <c r="K11" s="2" t="s">
        <v>19</v>
      </c>
      <c r="L11" s="2" t="s">
        <v>35</v>
      </c>
      <c r="M11" s="2" t="s">
        <v>20</v>
      </c>
      <c r="N11" s="2" t="s">
        <v>22</v>
      </c>
      <c r="O11" s="2" t="s">
        <v>23</v>
      </c>
      <c r="P11" s="2" t="s">
        <v>24</v>
      </c>
      <c r="Q11" s="2" t="s">
        <v>25</v>
      </c>
      <c r="R11" s="2" t="s">
        <v>26</v>
      </c>
      <c r="S11" s="2" t="s">
        <v>27</v>
      </c>
    </row>
    <row r="12" spans="1:19" ht="26.25" customHeight="1">
      <c r="A12" s="4" t="s">
        <v>28</v>
      </c>
      <c r="B12" s="11">
        <v>3.24</v>
      </c>
      <c r="C12" s="11">
        <v>0.19</v>
      </c>
      <c r="D12" s="11">
        <v>0.13</v>
      </c>
      <c r="E12" s="11">
        <v>0.31</v>
      </c>
      <c r="F12" s="11">
        <v>3.15</v>
      </c>
      <c r="G12" s="11">
        <v>0.44</v>
      </c>
      <c r="H12" s="11">
        <v>0.07</v>
      </c>
      <c r="I12" s="11" t="s">
        <v>36</v>
      </c>
      <c r="J12" s="11">
        <v>0.46</v>
      </c>
      <c r="K12" s="11" t="s">
        <v>36</v>
      </c>
      <c r="L12" s="11">
        <v>0.04</v>
      </c>
      <c r="M12" s="11">
        <v>0.22</v>
      </c>
      <c r="N12" s="11" t="s">
        <v>36</v>
      </c>
      <c r="O12" s="11">
        <v>0.83</v>
      </c>
      <c r="P12" s="11" t="s">
        <v>36</v>
      </c>
      <c r="Q12" s="11">
        <v>0.2</v>
      </c>
      <c r="R12" s="11" t="s">
        <v>36</v>
      </c>
      <c r="S12" s="11" t="s">
        <v>36</v>
      </c>
    </row>
    <row r="13" spans="1:19" ht="26.25" customHeight="1">
      <c r="A13" s="6" t="s">
        <v>37</v>
      </c>
      <c r="B13" s="12">
        <v>2.55</v>
      </c>
      <c r="C13" s="12">
        <v>0.21</v>
      </c>
      <c r="D13" s="12">
        <v>0.29</v>
      </c>
      <c r="E13" s="12">
        <v>0.43</v>
      </c>
      <c r="F13" s="12">
        <v>2.5</v>
      </c>
      <c r="G13" s="12">
        <v>0.64</v>
      </c>
      <c r="H13" s="12">
        <v>0.07</v>
      </c>
      <c r="I13" s="12">
        <v>0</v>
      </c>
      <c r="J13" s="12">
        <v>0.57</v>
      </c>
      <c r="K13" s="12">
        <v>0</v>
      </c>
      <c r="L13" s="12">
        <v>0</v>
      </c>
      <c r="M13" s="12">
        <v>0.14</v>
      </c>
      <c r="N13" s="13">
        <v>0</v>
      </c>
      <c r="O13" s="12">
        <v>1</v>
      </c>
      <c r="P13" s="12">
        <v>0</v>
      </c>
      <c r="Q13" s="12">
        <v>0</v>
      </c>
      <c r="R13" s="12">
        <v>0</v>
      </c>
      <c r="S13" s="12">
        <v>0</v>
      </c>
    </row>
    <row r="14" spans="1:19" ht="26.25" customHeight="1">
      <c r="A14" s="6" t="s">
        <v>38</v>
      </c>
      <c r="B14" s="12">
        <v>3.63</v>
      </c>
      <c r="C14" s="12">
        <v>0.09</v>
      </c>
      <c r="D14" s="12">
        <v>0.09</v>
      </c>
      <c r="E14" s="12">
        <v>0.45</v>
      </c>
      <c r="F14" s="12">
        <v>2.64</v>
      </c>
      <c r="G14" s="12">
        <v>0.55</v>
      </c>
      <c r="H14" s="12">
        <v>0.09</v>
      </c>
      <c r="I14" s="12">
        <v>0</v>
      </c>
      <c r="J14" s="12">
        <v>0.91</v>
      </c>
      <c r="K14" s="12">
        <v>0</v>
      </c>
      <c r="L14" s="12">
        <v>0.09</v>
      </c>
      <c r="M14" s="12">
        <v>0.45</v>
      </c>
      <c r="N14" s="12">
        <v>0</v>
      </c>
      <c r="O14" s="12">
        <v>1</v>
      </c>
      <c r="P14" s="12">
        <v>0</v>
      </c>
      <c r="Q14" s="12">
        <v>1</v>
      </c>
      <c r="R14" s="12">
        <v>0</v>
      </c>
      <c r="S14" s="12">
        <v>0</v>
      </c>
    </row>
    <row r="15" spans="1:19" ht="26.25" customHeight="1">
      <c r="A15" s="6" t="s">
        <v>39</v>
      </c>
      <c r="B15" s="12">
        <v>7.93</v>
      </c>
      <c r="C15" s="12">
        <v>0</v>
      </c>
      <c r="D15" s="12">
        <v>0</v>
      </c>
      <c r="E15" s="12">
        <v>0.2</v>
      </c>
      <c r="F15" s="12">
        <v>3.5</v>
      </c>
      <c r="G15" s="12">
        <v>0</v>
      </c>
      <c r="H15" s="12">
        <v>0</v>
      </c>
      <c r="I15" s="12">
        <v>0</v>
      </c>
      <c r="J15" s="12">
        <v>0.1</v>
      </c>
      <c r="K15" s="12">
        <v>0</v>
      </c>
      <c r="L15" s="12">
        <v>0.1</v>
      </c>
      <c r="M15" s="12">
        <v>0</v>
      </c>
      <c r="N15" s="12" t="s">
        <v>36</v>
      </c>
      <c r="O15" s="12" t="s">
        <v>36</v>
      </c>
      <c r="P15" s="38">
        <v>0</v>
      </c>
      <c r="Q15" s="38">
        <v>0</v>
      </c>
      <c r="R15" s="38">
        <v>0</v>
      </c>
      <c r="S15" s="38">
        <v>0</v>
      </c>
    </row>
    <row r="16" spans="1:19" ht="26.25" customHeight="1">
      <c r="A16" s="6" t="s">
        <v>40</v>
      </c>
      <c r="B16" s="12">
        <v>0.5</v>
      </c>
      <c r="C16" s="12">
        <v>0.29</v>
      </c>
      <c r="D16" s="12">
        <v>0</v>
      </c>
      <c r="E16" s="12">
        <v>0.43</v>
      </c>
      <c r="F16" s="12">
        <v>3.57</v>
      </c>
      <c r="G16" s="12">
        <v>0.29</v>
      </c>
      <c r="H16" s="12">
        <v>0.14</v>
      </c>
      <c r="I16" s="12">
        <v>0</v>
      </c>
      <c r="J16" s="12">
        <v>0.14</v>
      </c>
      <c r="K16" s="12">
        <v>0</v>
      </c>
      <c r="L16" s="12">
        <v>0</v>
      </c>
      <c r="M16" s="12">
        <v>0.43</v>
      </c>
      <c r="N16" s="12" t="s">
        <v>36</v>
      </c>
      <c r="O16" s="12">
        <v>1</v>
      </c>
      <c r="P16" s="38">
        <v>0</v>
      </c>
      <c r="Q16" s="38">
        <v>0</v>
      </c>
      <c r="R16" s="38">
        <v>0</v>
      </c>
      <c r="S16" s="38">
        <v>0</v>
      </c>
    </row>
    <row r="17" spans="1:19" ht="26.25" customHeight="1">
      <c r="A17" s="6" t="s">
        <v>41</v>
      </c>
      <c r="B17" s="13">
        <v>2.83</v>
      </c>
      <c r="C17" s="12">
        <v>0</v>
      </c>
      <c r="D17" s="12">
        <v>0.25</v>
      </c>
      <c r="E17" s="12">
        <v>0.25</v>
      </c>
      <c r="F17" s="12">
        <v>4.5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38">
        <v>0</v>
      </c>
      <c r="O17" s="38">
        <v>0</v>
      </c>
      <c r="P17" s="12" t="s">
        <v>36</v>
      </c>
      <c r="Q17" s="12" t="s">
        <v>36</v>
      </c>
      <c r="R17" s="12" t="s">
        <v>36</v>
      </c>
      <c r="S17" s="12" t="s">
        <v>36</v>
      </c>
    </row>
    <row r="18" spans="1:19" ht="26.25" customHeight="1">
      <c r="A18" s="6" t="s">
        <v>42</v>
      </c>
      <c r="B18" s="12">
        <v>1.33</v>
      </c>
      <c r="C18" s="12">
        <v>0</v>
      </c>
      <c r="D18" s="12">
        <v>0</v>
      </c>
      <c r="E18" s="12">
        <v>0</v>
      </c>
      <c r="F18" s="12">
        <v>2</v>
      </c>
      <c r="G18" s="12">
        <v>1.5</v>
      </c>
      <c r="H18" s="12">
        <v>0</v>
      </c>
      <c r="I18" s="12">
        <v>0</v>
      </c>
      <c r="J18" s="12">
        <v>1</v>
      </c>
      <c r="K18" s="12">
        <v>0</v>
      </c>
      <c r="L18" s="12">
        <v>0</v>
      </c>
      <c r="M18" s="12">
        <v>0</v>
      </c>
      <c r="N18" s="38">
        <v>0</v>
      </c>
      <c r="O18" s="38">
        <v>0</v>
      </c>
      <c r="P18" s="12" t="s">
        <v>36</v>
      </c>
      <c r="Q18" s="12" t="s">
        <v>36</v>
      </c>
      <c r="R18" s="12" t="s">
        <v>36</v>
      </c>
      <c r="S18" s="12" t="s">
        <v>36</v>
      </c>
    </row>
    <row r="19" spans="1:19" ht="26.25" customHeight="1">
      <c r="A19" s="6" t="s">
        <v>43</v>
      </c>
      <c r="B19" s="12">
        <v>1.2</v>
      </c>
      <c r="C19" s="12">
        <v>0.67</v>
      </c>
      <c r="D19" s="12">
        <v>0.17</v>
      </c>
      <c r="E19" s="12">
        <v>0</v>
      </c>
      <c r="F19" s="12">
        <v>4</v>
      </c>
      <c r="G19" s="12">
        <v>0.67</v>
      </c>
      <c r="H19" s="12">
        <v>0.17</v>
      </c>
      <c r="I19" s="12">
        <v>0</v>
      </c>
      <c r="J19" s="12">
        <v>0.5</v>
      </c>
      <c r="K19" s="12">
        <v>0</v>
      </c>
      <c r="L19" s="12">
        <v>0</v>
      </c>
      <c r="M19" s="12">
        <v>0.33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 hidden="1" thickBot="1">
      <c r="A20" s="8" t="s">
        <v>36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P15" sqref="P15:S16"/>
      <selection pane="topRight" activeCell="P15" sqref="P15:S16"/>
      <selection pane="bottomLeft" activeCell="P15" sqref="P15:S16"/>
      <selection pane="bottomRight" activeCell="G7" sqref="G7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10</v>
      </c>
      <c r="B1" s="2" t="s">
        <v>34</v>
      </c>
      <c r="C1" s="2" t="s">
        <v>21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35</v>
      </c>
      <c r="M1" s="2" t="s">
        <v>20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</row>
    <row r="2" spans="1:19" ht="26.25" customHeight="1">
      <c r="A2" s="4" t="s">
        <v>28</v>
      </c>
      <c r="B2" s="5">
        <v>435</v>
      </c>
      <c r="C2" s="5">
        <v>10</v>
      </c>
      <c r="D2" s="5">
        <v>6</v>
      </c>
      <c r="E2" s="5">
        <v>18</v>
      </c>
      <c r="F2" s="5">
        <v>195</v>
      </c>
      <c r="G2" s="5">
        <v>12</v>
      </c>
      <c r="H2" s="5">
        <v>11</v>
      </c>
      <c r="I2" s="5">
        <v>3</v>
      </c>
      <c r="J2" s="5">
        <v>19</v>
      </c>
      <c r="K2" s="5">
        <v>0</v>
      </c>
      <c r="L2" s="5">
        <v>3</v>
      </c>
      <c r="M2" s="5">
        <v>10</v>
      </c>
      <c r="N2" s="5">
        <v>0</v>
      </c>
      <c r="O2" s="5">
        <v>4</v>
      </c>
      <c r="P2" s="5">
        <v>1</v>
      </c>
      <c r="Q2" s="5">
        <v>0</v>
      </c>
      <c r="R2" s="5">
        <v>5</v>
      </c>
      <c r="S2" s="5">
        <v>0</v>
      </c>
    </row>
    <row r="3" spans="1:19" ht="26.25" customHeight="1">
      <c r="A3" s="6" t="s">
        <v>37</v>
      </c>
      <c r="B3" s="7">
        <v>87</v>
      </c>
      <c r="C3" s="7">
        <v>5</v>
      </c>
      <c r="D3" s="7">
        <v>2</v>
      </c>
      <c r="E3" s="7">
        <v>6</v>
      </c>
      <c r="F3" s="7">
        <v>28</v>
      </c>
      <c r="G3" s="7">
        <v>3</v>
      </c>
      <c r="H3" s="7">
        <v>0</v>
      </c>
      <c r="I3" s="7">
        <v>2</v>
      </c>
      <c r="J3" s="7">
        <v>9</v>
      </c>
      <c r="K3" s="7">
        <v>0</v>
      </c>
      <c r="L3" s="7">
        <v>1</v>
      </c>
      <c r="M3" s="7">
        <v>2</v>
      </c>
      <c r="N3" s="7">
        <v>0</v>
      </c>
      <c r="O3" s="7">
        <v>1</v>
      </c>
      <c r="P3" s="7">
        <v>0</v>
      </c>
      <c r="Q3" s="7">
        <v>0</v>
      </c>
      <c r="R3" s="7">
        <v>1</v>
      </c>
      <c r="S3" s="7">
        <v>0</v>
      </c>
    </row>
    <row r="4" spans="1:19" ht="26.25" customHeight="1">
      <c r="A4" s="6" t="s">
        <v>38</v>
      </c>
      <c r="B4" s="7">
        <v>123</v>
      </c>
      <c r="C4" s="7">
        <v>2</v>
      </c>
      <c r="D4" s="7">
        <v>3</v>
      </c>
      <c r="E4" s="7">
        <v>7</v>
      </c>
      <c r="F4" s="7">
        <v>47</v>
      </c>
      <c r="G4" s="7">
        <v>4</v>
      </c>
      <c r="H4" s="7">
        <v>0</v>
      </c>
      <c r="I4" s="7">
        <v>1</v>
      </c>
      <c r="J4" s="7">
        <v>3</v>
      </c>
      <c r="K4" s="7">
        <v>0</v>
      </c>
      <c r="L4" s="7">
        <v>1</v>
      </c>
      <c r="M4" s="7">
        <v>3</v>
      </c>
      <c r="N4" s="7">
        <v>0</v>
      </c>
      <c r="O4" s="7">
        <v>3</v>
      </c>
      <c r="P4" s="7">
        <v>1</v>
      </c>
      <c r="Q4" s="7">
        <v>0</v>
      </c>
      <c r="R4" s="7">
        <v>4</v>
      </c>
      <c r="S4" s="7">
        <v>0</v>
      </c>
    </row>
    <row r="5" spans="1:19" ht="26.25" customHeight="1">
      <c r="A5" s="6" t="s">
        <v>39</v>
      </c>
      <c r="B5" s="7">
        <v>116</v>
      </c>
      <c r="C5" s="7">
        <v>1</v>
      </c>
      <c r="D5" s="7">
        <v>0</v>
      </c>
      <c r="E5" s="7">
        <v>0</v>
      </c>
      <c r="F5" s="7">
        <v>35</v>
      </c>
      <c r="G5" s="7">
        <v>2</v>
      </c>
      <c r="H5" s="7">
        <v>0</v>
      </c>
      <c r="I5" s="7">
        <v>0</v>
      </c>
      <c r="J5" s="7">
        <v>1</v>
      </c>
      <c r="K5" s="7">
        <v>0</v>
      </c>
      <c r="L5" s="7">
        <v>0</v>
      </c>
      <c r="M5" s="7">
        <v>0</v>
      </c>
      <c r="N5" s="7" t="s">
        <v>36</v>
      </c>
      <c r="O5" s="7" t="s">
        <v>36</v>
      </c>
      <c r="P5" s="38">
        <v>0</v>
      </c>
      <c r="Q5" s="38">
        <v>0</v>
      </c>
      <c r="R5" s="38">
        <v>0</v>
      </c>
      <c r="S5" s="38">
        <v>0</v>
      </c>
    </row>
    <row r="6" spans="1:19" ht="26.25" customHeight="1">
      <c r="A6" s="6" t="s">
        <v>40</v>
      </c>
      <c r="B6" s="7">
        <v>27</v>
      </c>
      <c r="C6" s="7">
        <v>1</v>
      </c>
      <c r="D6" s="7">
        <v>1</v>
      </c>
      <c r="E6" s="7">
        <v>3</v>
      </c>
      <c r="F6" s="7">
        <v>20</v>
      </c>
      <c r="G6" s="7">
        <v>0</v>
      </c>
      <c r="H6" s="7">
        <v>1</v>
      </c>
      <c r="I6" s="7">
        <v>0</v>
      </c>
      <c r="J6" s="7">
        <v>3</v>
      </c>
      <c r="K6" s="7">
        <v>0</v>
      </c>
      <c r="L6" s="7">
        <v>0</v>
      </c>
      <c r="M6" s="7">
        <v>1</v>
      </c>
      <c r="N6" s="7" t="s">
        <v>36</v>
      </c>
      <c r="O6" s="7" t="s">
        <v>36</v>
      </c>
      <c r="P6" s="38">
        <v>0</v>
      </c>
      <c r="Q6" s="38">
        <v>0</v>
      </c>
      <c r="R6" s="38">
        <v>0</v>
      </c>
      <c r="S6" s="38">
        <v>0</v>
      </c>
    </row>
    <row r="7" spans="1:19" ht="26.25" customHeight="1">
      <c r="A7" s="6" t="s">
        <v>41</v>
      </c>
      <c r="B7" s="7">
        <v>32</v>
      </c>
      <c r="C7" s="7">
        <v>0</v>
      </c>
      <c r="D7" s="7">
        <v>0</v>
      </c>
      <c r="E7" s="7">
        <v>0</v>
      </c>
      <c r="F7" s="7">
        <v>21</v>
      </c>
      <c r="G7" s="7">
        <v>0</v>
      </c>
      <c r="H7" s="7">
        <v>1</v>
      </c>
      <c r="I7" s="7">
        <v>0</v>
      </c>
      <c r="J7" s="7">
        <v>0</v>
      </c>
      <c r="K7" s="7">
        <v>0</v>
      </c>
      <c r="L7" s="7">
        <v>0</v>
      </c>
      <c r="M7" s="7">
        <v>2</v>
      </c>
      <c r="N7" s="38">
        <v>0</v>
      </c>
      <c r="O7" s="38">
        <v>0</v>
      </c>
      <c r="P7" s="7" t="s">
        <v>36</v>
      </c>
      <c r="Q7" s="7" t="s">
        <v>36</v>
      </c>
      <c r="R7" s="7" t="s">
        <v>36</v>
      </c>
      <c r="S7" s="7" t="s">
        <v>36</v>
      </c>
    </row>
    <row r="8" spans="1:19" ht="26.25" customHeight="1">
      <c r="A8" s="6" t="s">
        <v>42</v>
      </c>
      <c r="B8" s="7">
        <v>2</v>
      </c>
      <c r="C8" s="7">
        <v>0</v>
      </c>
      <c r="D8" s="7">
        <v>0</v>
      </c>
      <c r="E8" s="7">
        <v>0</v>
      </c>
      <c r="F8" s="7">
        <v>4</v>
      </c>
      <c r="G8" s="7">
        <v>1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1</v>
      </c>
      <c r="N8" s="38">
        <v>0</v>
      </c>
      <c r="O8" s="38">
        <v>0</v>
      </c>
      <c r="P8" s="7" t="s">
        <v>36</v>
      </c>
      <c r="Q8" s="7" t="s">
        <v>36</v>
      </c>
      <c r="R8" s="7" t="s">
        <v>36</v>
      </c>
      <c r="S8" s="7" t="s">
        <v>36</v>
      </c>
    </row>
    <row r="9" spans="1:19" ht="26.25" customHeight="1" thickBot="1">
      <c r="A9" s="8" t="s">
        <v>43</v>
      </c>
      <c r="B9" s="9">
        <v>48</v>
      </c>
      <c r="C9" s="9">
        <v>1</v>
      </c>
      <c r="D9" s="9">
        <v>0</v>
      </c>
      <c r="E9" s="9">
        <v>2</v>
      </c>
      <c r="F9" s="9">
        <v>40</v>
      </c>
      <c r="G9" s="9">
        <v>2</v>
      </c>
      <c r="H9" s="9">
        <v>9</v>
      </c>
      <c r="I9" s="9">
        <v>0</v>
      </c>
      <c r="J9" s="9">
        <v>3</v>
      </c>
      <c r="K9" s="9">
        <v>0</v>
      </c>
      <c r="L9" s="9">
        <v>1</v>
      </c>
      <c r="M9" s="9">
        <v>1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</row>
    <row r="10" ht="45.75" customHeight="1" thickBot="1"/>
    <row r="11" spans="1:19" s="3" customFormat="1" ht="45" customHeight="1" thickBot="1">
      <c r="A11" s="10" t="s">
        <v>29</v>
      </c>
      <c r="B11" s="2" t="s">
        <v>34</v>
      </c>
      <c r="C11" s="2" t="s">
        <v>21</v>
      </c>
      <c r="D11" s="2" t="s">
        <v>12</v>
      </c>
      <c r="E11" s="2" t="s">
        <v>13</v>
      </c>
      <c r="F11" s="2" t="s">
        <v>14</v>
      </c>
      <c r="G11" s="2" t="s">
        <v>15</v>
      </c>
      <c r="H11" s="2" t="s">
        <v>16</v>
      </c>
      <c r="I11" s="2" t="s">
        <v>17</v>
      </c>
      <c r="J11" s="2" t="s">
        <v>18</v>
      </c>
      <c r="K11" s="2" t="s">
        <v>19</v>
      </c>
      <c r="L11" s="2" t="s">
        <v>35</v>
      </c>
      <c r="M11" s="2" t="s">
        <v>20</v>
      </c>
      <c r="N11" s="2" t="s">
        <v>22</v>
      </c>
      <c r="O11" s="2" t="s">
        <v>23</v>
      </c>
      <c r="P11" s="2" t="s">
        <v>24</v>
      </c>
      <c r="Q11" s="2" t="s">
        <v>25</v>
      </c>
      <c r="R11" s="2" t="s">
        <v>26</v>
      </c>
      <c r="S11" s="2" t="s">
        <v>27</v>
      </c>
    </row>
    <row r="12" spans="1:19" ht="26.25" customHeight="1">
      <c r="A12" s="4" t="s">
        <v>28</v>
      </c>
      <c r="B12" s="11">
        <v>5.18</v>
      </c>
      <c r="C12" s="11">
        <v>0.19</v>
      </c>
      <c r="D12" s="11">
        <v>0.12</v>
      </c>
      <c r="E12" s="11">
        <v>0.35</v>
      </c>
      <c r="F12" s="11">
        <v>3.75</v>
      </c>
      <c r="G12" s="11">
        <v>0.23</v>
      </c>
      <c r="H12" s="11">
        <v>0.21</v>
      </c>
      <c r="I12" s="11">
        <v>0.06</v>
      </c>
      <c r="J12" s="11">
        <v>0.37</v>
      </c>
      <c r="K12" s="11" t="s">
        <v>36</v>
      </c>
      <c r="L12" s="11">
        <v>0.06</v>
      </c>
      <c r="M12" s="11">
        <v>0.19</v>
      </c>
      <c r="N12" s="11" t="s">
        <v>36</v>
      </c>
      <c r="O12" s="11">
        <v>0.33</v>
      </c>
      <c r="P12" s="11">
        <v>0.2</v>
      </c>
      <c r="Q12" s="11" t="s">
        <v>36</v>
      </c>
      <c r="R12" s="11">
        <v>1</v>
      </c>
      <c r="S12" s="11" t="s">
        <v>36</v>
      </c>
    </row>
    <row r="13" spans="1:19" ht="26.25" customHeight="1">
      <c r="A13" s="6" t="s">
        <v>37</v>
      </c>
      <c r="B13" s="12">
        <v>3.95</v>
      </c>
      <c r="C13" s="12">
        <v>0.36</v>
      </c>
      <c r="D13" s="12">
        <v>0.14</v>
      </c>
      <c r="E13" s="12">
        <v>0.43</v>
      </c>
      <c r="F13" s="12">
        <v>2</v>
      </c>
      <c r="G13" s="12">
        <v>0.21</v>
      </c>
      <c r="H13" s="12">
        <v>0</v>
      </c>
      <c r="I13" s="12">
        <v>0.14</v>
      </c>
      <c r="J13" s="12">
        <v>0.64</v>
      </c>
      <c r="K13" s="12">
        <v>0</v>
      </c>
      <c r="L13" s="12">
        <v>0.07</v>
      </c>
      <c r="M13" s="12">
        <v>0.14</v>
      </c>
      <c r="N13" s="13">
        <v>0</v>
      </c>
      <c r="O13" s="12">
        <v>0.2</v>
      </c>
      <c r="P13" s="12">
        <v>0</v>
      </c>
      <c r="Q13" s="12">
        <v>0</v>
      </c>
      <c r="R13" s="12">
        <v>1</v>
      </c>
      <c r="S13" s="12">
        <v>0</v>
      </c>
    </row>
    <row r="14" spans="1:19" ht="26.25" customHeight="1">
      <c r="A14" s="6" t="s">
        <v>38</v>
      </c>
      <c r="B14" s="12">
        <v>7.69</v>
      </c>
      <c r="C14" s="12">
        <v>0.18</v>
      </c>
      <c r="D14" s="12">
        <v>0.27</v>
      </c>
      <c r="E14" s="12">
        <v>0.64</v>
      </c>
      <c r="F14" s="12">
        <v>4.27</v>
      </c>
      <c r="G14" s="12">
        <v>0.36</v>
      </c>
      <c r="H14" s="12">
        <v>0</v>
      </c>
      <c r="I14" s="12">
        <v>0.09</v>
      </c>
      <c r="J14" s="12">
        <v>0.27</v>
      </c>
      <c r="K14" s="12">
        <v>0</v>
      </c>
      <c r="L14" s="12">
        <v>0.09</v>
      </c>
      <c r="M14" s="12">
        <v>0.27</v>
      </c>
      <c r="N14" s="12">
        <v>0</v>
      </c>
      <c r="O14" s="12">
        <v>0.75</v>
      </c>
      <c r="P14" s="12">
        <v>1</v>
      </c>
      <c r="Q14" s="12">
        <v>0</v>
      </c>
      <c r="R14" s="12">
        <v>4</v>
      </c>
      <c r="S14" s="12">
        <v>0</v>
      </c>
    </row>
    <row r="15" spans="1:19" ht="26.25" customHeight="1">
      <c r="A15" s="6" t="s">
        <v>39</v>
      </c>
      <c r="B15" s="12">
        <v>7.73</v>
      </c>
      <c r="C15" s="12">
        <v>0.13</v>
      </c>
      <c r="D15" s="12">
        <v>0</v>
      </c>
      <c r="E15" s="12">
        <v>0</v>
      </c>
      <c r="F15" s="12">
        <v>4.38</v>
      </c>
      <c r="G15" s="12">
        <v>0.25</v>
      </c>
      <c r="H15" s="12">
        <v>0</v>
      </c>
      <c r="I15" s="12">
        <v>0</v>
      </c>
      <c r="J15" s="12">
        <v>0.13</v>
      </c>
      <c r="K15" s="12">
        <v>0</v>
      </c>
      <c r="L15" s="12">
        <v>0</v>
      </c>
      <c r="M15" s="12">
        <v>0</v>
      </c>
      <c r="N15" s="12" t="s">
        <v>36</v>
      </c>
      <c r="O15" s="12" t="s">
        <v>36</v>
      </c>
      <c r="P15" s="38">
        <v>0</v>
      </c>
      <c r="Q15" s="38">
        <v>0</v>
      </c>
      <c r="R15" s="38">
        <v>0</v>
      </c>
      <c r="S15" s="38">
        <v>0</v>
      </c>
    </row>
    <row r="16" spans="1:19" ht="26.25" customHeight="1">
      <c r="A16" s="6" t="s">
        <v>40</v>
      </c>
      <c r="B16" s="12">
        <v>2.25</v>
      </c>
      <c r="C16" s="12">
        <v>0.14</v>
      </c>
      <c r="D16" s="12">
        <v>0.14</v>
      </c>
      <c r="E16" s="12">
        <v>0.43</v>
      </c>
      <c r="F16" s="12">
        <v>2.86</v>
      </c>
      <c r="G16" s="12">
        <v>0</v>
      </c>
      <c r="H16" s="12">
        <v>0.14</v>
      </c>
      <c r="I16" s="12">
        <v>0</v>
      </c>
      <c r="J16" s="12">
        <v>0.43</v>
      </c>
      <c r="K16" s="12">
        <v>0</v>
      </c>
      <c r="L16" s="12">
        <v>0</v>
      </c>
      <c r="M16" s="12">
        <v>0.14</v>
      </c>
      <c r="N16" s="12" t="s">
        <v>36</v>
      </c>
      <c r="O16" s="12" t="s">
        <v>36</v>
      </c>
      <c r="P16" s="38">
        <v>0</v>
      </c>
      <c r="Q16" s="38">
        <v>0</v>
      </c>
      <c r="R16" s="38">
        <v>0</v>
      </c>
      <c r="S16" s="38">
        <v>0</v>
      </c>
    </row>
    <row r="17" spans="1:19" ht="26.25" customHeight="1">
      <c r="A17" s="6" t="s">
        <v>41</v>
      </c>
      <c r="B17" s="13">
        <v>5.33</v>
      </c>
      <c r="C17" s="12">
        <v>0</v>
      </c>
      <c r="D17" s="12">
        <v>0</v>
      </c>
      <c r="E17" s="12">
        <v>0</v>
      </c>
      <c r="F17" s="12">
        <v>5.25</v>
      </c>
      <c r="G17" s="12">
        <v>0</v>
      </c>
      <c r="H17" s="12">
        <v>0.25</v>
      </c>
      <c r="I17" s="12">
        <v>0</v>
      </c>
      <c r="J17" s="12">
        <v>0</v>
      </c>
      <c r="K17" s="12">
        <v>0</v>
      </c>
      <c r="L17" s="12">
        <v>0</v>
      </c>
      <c r="M17" s="12">
        <v>0.5</v>
      </c>
      <c r="N17" s="38">
        <v>0</v>
      </c>
      <c r="O17" s="38">
        <v>0</v>
      </c>
      <c r="P17" s="12" t="s">
        <v>36</v>
      </c>
      <c r="Q17" s="12" t="s">
        <v>36</v>
      </c>
      <c r="R17" s="12" t="s">
        <v>36</v>
      </c>
      <c r="S17" s="12" t="s">
        <v>36</v>
      </c>
    </row>
    <row r="18" spans="1:19" ht="26.25" customHeight="1">
      <c r="A18" s="6" t="s">
        <v>42</v>
      </c>
      <c r="B18" s="12">
        <v>0.67</v>
      </c>
      <c r="C18" s="12">
        <v>0</v>
      </c>
      <c r="D18" s="12">
        <v>0</v>
      </c>
      <c r="E18" s="12">
        <v>0</v>
      </c>
      <c r="F18" s="12">
        <v>2</v>
      </c>
      <c r="G18" s="12">
        <v>0.5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0.5</v>
      </c>
      <c r="N18" s="38">
        <v>0</v>
      </c>
      <c r="O18" s="38">
        <v>0</v>
      </c>
      <c r="P18" s="12" t="s">
        <v>36</v>
      </c>
      <c r="Q18" s="12" t="s">
        <v>36</v>
      </c>
      <c r="R18" s="12" t="s">
        <v>36</v>
      </c>
      <c r="S18" s="12" t="s">
        <v>36</v>
      </c>
    </row>
    <row r="19" spans="1:19" ht="26.25" customHeight="1">
      <c r="A19" s="6" t="s">
        <v>43</v>
      </c>
      <c r="B19" s="12">
        <v>4.8</v>
      </c>
      <c r="C19" s="12">
        <v>0.17</v>
      </c>
      <c r="D19" s="12">
        <v>0</v>
      </c>
      <c r="E19" s="12">
        <v>0.33</v>
      </c>
      <c r="F19" s="12">
        <v>6.67</v>
      </c>
      <c r="G19" s="12">
        <v>0.33</v>
      </c>
      <c r="H19" s="12">
        <v>1.5</v>
      </c>
      <c r="I19" s="12">
        <v>0</v>
      </c>
      <c r="J19" s="12">
        <v>0.5</v>
      </c>
      <c r="K19" s="12">
        <v>0</v>
      </c>
      <c r="L19" s="12">
        <v>0.17</v>
      </c>
      <c r="M19" s="12">
        <v>0.17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 hidden="1" thickBot="1">
      <c r="A20" s="8" t="s">
        <v>36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P15" sqref="P15:S16"/>
      <selection pane="topRight" activeCell="P15" sqref="P15:S16"/>
      <selection pane="bottomLeft" activeCell="P15" sqref="P15:S16"/>
      <selection pane="bottomRight" activeCell="L21" sqref="L21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10</v>
      </c>
      <c r="B1" s="2" t="s">
        <v>34</v>
      </c>
      <c r="C1" s="2" t="s">
        <v>21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35</v>
      </c>
      <c r="M1" s="2" t="s">
        <v>20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</row>
    <row r="2" spans="1:19" ht="26.25" customHeight="1">
      <c r="A2" s="4" t="s">
        <v>28</v>
      </c>
      <c r="B2" s="5">
        <v>936</v>
      </c>
      <c r="C2" s="5">
        <v>8</v>
      </c>
      <c r="D2" s="5">
        <v>8</v>
      </c>
      <c r="E2" s="5">
        <v>24</v>
      </c>
      <c r="F2" s="5">
        <v>200</v>
      </c>
      <c r="G2" s="5">
        <v>26</v>
      </c>
      <c r="H2" s="5">
        <v>7</v>
      </c>
      <c r="I2" s="5">
        <v>3</v>
      </c>
      <c r="J2" s="5">
        <v>9</v>
      </c>
      <c r="K2" s="5">
        <v>0</v>
      </c>
      <c r="L2" s="5">
        <v>0</v>
      </c>
      <c r="M2" s="5">
        <v>21</v>
      </c>
      <c r="N2" s="5">
        <v>0</v>
      </c>
      <c r="O2" s="5">
        <v>10</v>
      </c>
      <c r="P2" s="5">
        <v>0</v>
      </c>
      <c r="Q2" s="5">
        <v>0</v>
      </c>
      <c r="R2" s="5">
        <v>2</v>
      </c>
      <c r="S2" s="5">
        <v>0</v>
      </c>
    </row>
    <row r="3" spans="1:19" ht="26.25" customHeight="1">
      <c r="A3" s="6" t="s">
        <v>37</v>
      </c>
      <c r="B3" s="7">
        <v>255</v>
      </c>
      <c r="C3" s="7">
        <v>3</v>
      </c>
      <c r="D3" s="7">
        <v>1</v>
      </c>
      <c r="E3" s="7">
        <v>7</v>
      </c>
      <c r="F3" s="7">
        <v>35</v>
      </c>
      <c r="G3" s="7">
        <v>8</v>
      </c>
      <c r="H3" s="7">
        <v>0</v>
      </c>
      <c r="I3" s="7">
        <v>2</v>
      </c>
      <c r="J3" s="7">
        <v>3</v>
      </c>
      <c r="K3" s="7">
        <v>0</v>
      </c>
      <c r="L3" s="7">
        <v>0</v>
      </c>
      <c r="M3" s="7">
        <v>4</v>
      </c>
      <c r="N3" s="7">
        <v>0</v>
      </c>
      <c r="O3" s="7">
        <v>2</v>
      </c>
      <c r="P3" s="7">
        <v>0</v>
      </c>
      <c r="Q3" s="7">
        <v>0</v>
      </c>
      <c r="R3" s="7">
        <v>2</v>
      </c>
      <c r="S3" s="7">
        <v>0</v>
      </c>
    </row>
    <row r="4" spans="1:19" ht="26.25" customHeight="1">
      <c r="A4" s="6" t="s">
        <v>38</v>
      </c>
      <c r="B4" s="7">
        <v>327</v>
      </c>
      <c r="C4" s="7">
        <v>1</v>
      </c>
      <c r="D4" s="7">
        <v>4</v>
      </c>
      <c r="E4" s="7">
        <v>9</v>
      </c>
      <c r="F4" s="7">
        <v>42</v>
      </c>
      <c r="G4" s="7">
        <v>5</v>
      </c>
      <c r="H4" s="7">
        <v>1</v>
      </c>
      <c r="I4" s="7">
        <v>0</v>
      </c>
      <c r="J4" s="7">
        <v>3</v>
      </c>
      <c r="K4" s="7">
        <v>0</v>
      </c>
      <c r="L4" s="7">
        <v>0</v>
      </c>
      <c r="M4" s="7">
        <v>6</v>
      </c>
      <c r="N4" s="7">
        <v>0</v>
      </c>
      <c r="O4" s="7">
        <v>8</v>
      </c>
      <c r="P4" s="7">
        <v>0</v>
      </c>
      <c r="Q4" s="7">
        <v>0</v>
      </c>
      <c r="R4" s="7">
        <v>0</v>
      </c>
      <c r="S4" s="7">
        <v>0</v>
      </c>
    </row>
    <row r="5" spans="1:19" ht="26.25" customHeight="1">
      <c r="A5" s="6" t="s">
        <v>39</v>
      </c>
      <c r="B5" s="7">
        <v>106</v>
      </c>
      <c r="C5" s="7">
        <v>0</v>
      </c>
      <c r="D5" s="7">
        <v>0</v>
      </c>
      <c r="E5" s="7">
        <v>1</v>
      </c>
      <c r="F5" s="7">
        <v>31</v>
      </c>
      <c r="G5" s="7">
        <v>2</v>
      </c>
      <c r="H5" s="7">
        <v>0</v>
      </c>
      <c r="I5" s="7">
        <v>1</v>
      </c>
      <c r="J5" s="7">
        <v>0</v>
      </c>
      <c r="K5" s="7">
        <v>0</v>
      </c>
      <c r="L5" s="7">
        <v>0</v>
      </c>
      <c r="M5" s="7">
        <v>0</v>
      </c>
      <c r="N5" s="7" t="s">
        <v>36</v>
      </c>
      <c r="O5" s="7" t="s">
        <v>36</v>
      </c>
      <c r="P5" s="38">
        <v>0</v>
      </c>
      <c r="Q5" s="38">
        <v>0</v>
      </c>
      <c r="R5" s="38">
        <v>0</v>
      </c>
      <c r="S5" s="38">
        <v>0</v>
      </c>
    </row>
    <row r="6" spans="1:19" ht="26.25" customHeight="1">
      <c r="A6" s="6" t="s">
        <v>40</v>
      </c>
      <c r="B6" s="7">
        <v>84</v>
      </c>
      <c r="C6" s="7">
        <v>2</v>
      </c>
      <c r="D6" s="7">
        <v>1</v>
      </c>
      <c r="E6" s="7">
        <v>3</v>
      </c>
      <c r="F6" s="7">
        <v>27</v>
      </c>
      <c r="G6" s="7">
        <v>0</v>
      </c>
      <c r="H6" s="7">
        <v>1</v>
      </c>
      <c r="I6" s="7">
        <v>0</v>
      </c>
      <c r="J6" s="7">
        <v>0</v>
      </c>
      <c r="K6" s="7">
        <v>0</v>
      </c>
      <c r="L6" s="7">
        <v>0</v>
      </c>
      <c r="M6" s="7">
        <v>6</v>
      </c>
      <c r="N6" s="7" t="s">
        <v>36</v>
      </c>
      <c r="O6" s="7" t="s">
        <v>36</v>
      </c>
      <c r="P6" s="38">
        <v>0</v>
      </c>
      <c r="Q6" s="38">
        <v>0</v>
      </c>
      <c r="R6" s="38">
        <v>0</v>
      </c>
      <c r="S6" s="38">
        <v>0</v>
      </c>
    </row>
    <row r="7" spans="1:19" ht="26.25" customHeight="1">
      <c r="A7" s="6" t="s">
        <v>41</v>
      </c>
      <c r="B7" s="7">
        <v>18</v>
      </c>
      <c r="C7" s="7">
        <v>0</v>
      </c>
      <c r="D7" s="7">
        <v>0</v>
      </c>
      <c r="E7" s="7">
        <v>2</v>
      </c>
      <c r="F7" s="7">
        <v>18</v>
      </c>
      <c r="G7" s="7">
        <v>0</v>
      </c>
      <c r="H7" s="7">
        <v>1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38">
        <v>0</v>
      </c>
      <c r="O7" s="38">
        <v>0</v>
      </c>
      <c r="P7" s="7" t="s">
        <v>36</v>
      </c>
      <c r="Q7" s="7" t="s">
        <v>36</v>
      </c>
      <c r="R7" s="7" t="s">
        <v>36</v>
      </c>
      <c r="S7" s="7" t="s">
        <v>36</v>
      </c>
    </row>
    <row r="8" spans="1:19" ht="26.25" customHeight="1">
      <c r="A8" s="6" t="s">
        <v>42</v>
      </c>
      <c r="B8" s="7">
        <v>31</v>
      </c>
      <c r="C8" s="7">
        <v>0</v>
      </c>
      <c r="D8" s="7">
        <v>1</v>
      </c>
      <c r="E8" s="7">
        <v>0</v>
      </c>
      <c r="F8" s="7">
        <v>23</v>
      </c>
      <c r="G8" s="7">
        <v>3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1</v>
      </c>
      <c r="N8" s="38">
        <v>0</v>
      </c>
      <c r="O8" s="38">
        <v>0</v>
      </c>
      <c r="P8" s="7" t="s">
        <v>36</v>
      </c>
      <c r="Q8" s="7" t="s">
        <v>36</v>
      </c>
      <c r="R8" s="7" t="s">
        <v>36</v>
      </c>
      <c r="S8" s="7" t="s">
        <v>36</v>
      </c>
    </row>
    <row r="9" spans="1:19" ht="26.25" customHeight="1" thickBot="1">
      <c r="A9" s="8" t="s">
        <v>43</v>
      </c>
      <c r="B9" s="9">
        <v>115</v>
      </c>
      <c r="C9" s="9">
        <v>2</v>
      </c>
      <c r="D9" s="9">
        <v>1</v>
      </c>
      <c r="E9" s="9">
        <v>2</v>
      </c>
      <c r="F9" s="9">
        <v>24</v>
      </c>
      <c r="G9" s="9">
        <v>8</v>
      </c>
      <c r="H9" s="9">
        <v>4</v>
      </c>
      <c r="I9" s="9">
        <v>0</v>
      </c>
      <c r="J9" s="9">
        <v>3</v>
      </c>
      <c r="K9" s="9">
        <v>0</v>
      </c>
      <c r="L9" s="9">
        <v>0</v>
      </c>
      <c r="M9" s="9">
        <v>4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</row>
    <row r="10" ht="45.75" customHeight="1" thickBot="1"/>
    <row r="11" spans="1:19" s="3" customFormat="1" ht="45" customHeight="1" thickBot="1">
      <c r="A11" s="10" t="s">
        <v>29</v>
      </c>
      <c r="B11" s="2" t="s">
        <v>34</v>
      </c>
      <c r="C11" s="2" t="s">
        <v>21</v>
      </c>
      <c r="D11" s="2" t="s">
        <v>12</v>
      </c>
      <c r="E11" s="2" t="s">
        <v>13</v>
      </c>
      <c r="F11" s="2" t="s">
        <v>14</v>
      </c>
      <c r="G11" s="2" t="s">
        <v>15</v>
      </c>
      <c r="H11" s="2" t="s">
        <v>16</v>
      </c>
      <c r="I11" s="2" t="s">
        <v>17</v>
      </c>
      <c r="J11" s="2" t="s">
        <v>18</v>
      </c>
      <c r="K11" s="2" t="s">
        <v>19</v>
      </c>
      <c r="L11" s="2" t="s">
        <v>35</v>
      </c>
      <c r="M11" s="2" t="s">
        <v>20</v>
      </c>
      <c r="N11" s="2" t="s">
        <v>22</v>
      </c>
      <c r="O11" s="2" t="s">
        <v>23</v>
      </c>
      <c r="P11" s="2" t="s">
        <v>24</v>
      </c>
      <c r="Q11" s="2" t="s">
        <v>25</v>
      </c>
      <c r="R11" s="2" t="s">
        <v>26</v>
      </c>
      <c r="S11" s="2" t="s">
        <v>27</v>
      </c>
    </row>
    <row r="12" spans="1:19" ht="26.25" customHeight="1">
      <c r="A12" s="4" t="s">
        <v>28</v>
      </c>
      <c r="B12" s="11">
        <v>11.14</v>
      </c>
      <c r="C12" s="11">
        <v>0.15</v>
      </c>
      <c r="D12" s="11">
        <v>0.15</v>
      </c>
      <c r="E12" s="11">
        <v>0.44</v>
      </c>
      <c r="F12" s="11">
        <v>3.7</v>
      </c>
      <c r="G12" s="11">
        <v>0.48</v>
      </c>
      <c r="H12" s="11">
        <v>0.13</v>
      </c>
      <c r="I12" s="11">
        <v>0.06</v>
      </c>
      <c r="J12" s="11">
        <v>0.17</v>
      </c>
      <c r="K12" s="11" t="s">
        <v>36</v>
      </c>
      <c r="L12" s="11" t="s">
        <v>36</v>
      </c>
      <c r="M12" s="11">
        <v>0.39</v>
      </c>
      <c r="N12" s="11" t="s">
        <v>36</v>
      </c>
      <c r="O12" s="11">
        <v>0.83</v>
      </c>
      <c r="P12" s="11" t="s">
        <v>36</v>
      </c>
      <c r="Q12" s="11" t="s">
        <v>36</v>
      </c>
      <c r="R12" s="11">
        <v>0.4</v>
      </c>
      <c r="S12" s="11" t="s">
        <v>36</v>
      </c>
    </row>
    <row r="13" spans="1:19" ht="26.25" customHeight="1">
      <c r="A13" s="6" t="s">
        <v>37</v>
      </c>
      <c r="B13" s="12">
        <v>11.59</v>
      </c>
      <c r="C13" s="12">
        <v>0.21</v>
      </c>
      <c r="D13" s="12">
        <v>0.07</v>
      </c>
      <c r="E13" s="12">
        <v>0.5</v>
      </c>
      <c r="F13" s="12">
        <v>2.5</v>
      </c>
      <c r="G13" s="12">
        <v>0.57</v>
      </c>
      <c r="H13" s="12">
        <v>0</v>
      </c>
      <c r="I13" s="12">
        <v>0.14</v>
      </c>
      <c r="J13" s="12">
        <v>0.21</v>
      </c>
      <c r="K13" s="12">
        <v>0</v>
      </c>
      <c r="L13" s="12">
        <v>0</v>
      </c>
      <c r="M13" s="12">
        <v>0.29</v>
      </c>
      <c r="N13" s="13">
        <v>0</v>
      </c>
      <c r="O13" s="12">
        <v>0.4</v>
      </c>
      <c r="P13" s="12">
        <v>0</v>
      </c>
      <c r="Q13" s="12">
        <v>0</v>
      </c>
      <c r="R13" s="12">
        <v>2</v>
      </c>
      <c r="S13" s="12">
        <v>0</v>
      </c>
    </row>
    <row r="14" spans="1:19" ht="26.25" customHeight="1">
      <c r="A14" s="6" t="s">
        <v>38</v>
      </c>
      <c r="B14" s="12">
        <v>20.44</v>
      </c>
      <c r="C14" s="12">
        <v>0.09</v>
      </c>
      <c r="D14" s="12">
        <v>0.36</v>
      </c>
      <c r="E14" s="12">
        <v>0.82</v>
      </c>
      <c r="F14" s="12">
        <v>3.82</v>
      </c>
      <c r="G14" s="12">
        <v>0.45</v>
      </c>
      <c r="H14" s="12">
        <v>0.09</v>
      </c>
      <c r="I14" s="12">
        <v>0</v>
      </c>
      <c r="J14" s="12">
        <v>0.27</v>
      </c>
      <c r="K14" s="12">
        <v>0</v>
      </c>
      <c r="L14" s="12">
        <v>0</v>
      </c>
      <c r="M14" s="12">
        <v>0.55</v>
      </c>
      <c r="N14" s="12">
        <v>0</v>
      </c>
      <c r="O14" s="12">
        <v>2</v>
      </c>
      <c r="P14" s="12">
        <v>0</v>
      </c>
      <c r="Q14" s="12">
        <v>0</v>
      </c>
      <c r="R14" s="12">
        <v>0</v>
      </c>
      <c r="S14" s="12">
        <v>0</v>
      </c>
    </row>
    <row r="15" spans="1:19" ht="26.25" customHeight="1">
      <c r="A15" s="6" t="s">
        <v>39</v>
      </c>
      <c r="B15" s="12">
        <v>7.07</v>
      </c>
      <c r="C15" s="12">
        <v>0</v>
      </c>
      <c r="D15" s="12">
        <v>0</v>
      </c>
      <c r="E15" s="12">
        <v>0.1</v>
      </c>
      <c r="F15" s="12">
        <v>3.1</v>
      </c>
      <c r="G15" s="12">
        <v>0.2</v>
      </c>
      <c r="H15" s="12">
        <v>0</v>
      </c>
      <c r="I15" s="12">
        <v>0.1</v>
      </c>
      <c r="J15" s="12">
        <v>0</v>
      </c>
      <c r="K15" s="12">
        <v>0</v>
      </c>
      <c r="L15" s="12">
        <v>0</v>
      </c>
      <c r="M15" s="12">
        <v>0</v>
      </c>
      <c r="N15" s="12" t="s">
        <v>36</v>
      </c>
      <c r="O15" s="12" t="s">
        <v>36</v>
      </c>
      <c r="P15" s="38">
        <v>0</v>
      </c>
      <c r="Q15" s="38">
        <v>0</v>
      </c>
      <c r="R15" s="38">
        <v>0</v>
      </c>
      <c r="S15" s="38">
        <v>0</v>
      </c>
    </row>
    <row r="16" spans="1:19" ht="26.25" customHeight="1">
      <c r="A16" s="6" t="s">
        <v>40</v>
      </c>
      <c r="B16" s="12">
        <v>7</v>
      </c>
      <c r="C16" s="12">
        <v>0.29</v>
      </c>
      <c r="D16" s="12">
        <v>0.14</v>
      </c>
      <c r="E16" s="12">
        <v>0.43</v>
      </c>
      <c r="F16" s="12">
        <v>3.86</v>
      </c>
      <c r="G16" s="12">
        <v>0</v>
      </c>
      <c r="H16" s="12">
        <v>0.14</v>
      </c>
      <c r="I16" s="12">
        <v>0</v>
      </c>
      <c r="J16" s="12">
        <v>0</v>
      </c>
      <c r="K16" s="12">
        <v>0</v>
      </c>
      <c r="L16" s="12">
        <v>0</v>
      </c>
      <c r="M16" s="12">
        <v>0.86</v>
      </c>
      <c r="N16" s="12" t="s">
        <v>36</v>
      </c>
      <c r="O16" s="12" t="s">
        <v>36</v>
      </c>
      <c r="P16" s="38">
        <v>0</v>
      </c>
      <c r="Q16" s="38">
        <v>0</v>
      </c>
      <c r="R16" s="38">
        <v>0</v>
      </c>
      <c r="S16" s="38">
        <v>0</v>
      </c>
    </row>
    <row r="17" spans="1:19" ht="26.25" customHeight="1">
      <c r="A17" s="6" t="s">
        <v>41</v>
      </c>
      <c r="B17" s="13">
        <v>3</v>
      </c>
      <c r="C17" s="12">
        <v>0</v>
      </c>
      <c r="D17" s="12">
        <v>0</v>
      </c>
      <c r="E17" s="12">
        <v>0.5</v>
      </c>
      <c r="F17" s="12">
        <v>4.5</v>
      </c>
      <c r="G17" s="12">
        <v>0</v>
      </c>
      <c r="H17" s="12">
        <v>0.25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38">
        <v>0</v>
      </c>
      <c r="O17" s="38">
        <v>0</v>
      </c>
      <c r="P17" s="12" t="s">
        <v>36</v>
      </c>
      <c r="Q17" s="12" t="s">
        <v>36</v>
      </c>
      <c r="R17" s="12" t="s">
        <v>36</v>
      </c>
      <c r="S17" s="12" t="s">
        <v>36</v>
      </c>
    </row>
    <row r="18" spans="1:19" ht="26.25" customHeight="1">
      <c r="A18" s="6" t="s">
        <v>42</v>
      </c>
      <c r="B18" s="12">
        <v>10.33</v>
      </c>
      <c r="C18" s="12">
        <v>0</v>
      </c>
      <c r="D18" s="12">
        <v>0.5</v>
      </c>
      <c r="E18" s="12">
        <v>0</v>
      </c>
      <c r="F18" s="12">
        <v>11.5</v>
      </c>
      <c r="G18" s="12">
        <v>1.5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0.5</v>
      </c>
      <c r="N18" s="38">
        <v>0</v>
      </c>
      <c r="O18" s="38">
        <v>0</v>
      </c>
      <c r="P18" s="12" t="s">
        <v>36</v>
      </c>
      <c r="Q18" s="12" t="s">
        <v>36</v>
      </c>
      <c r="R18" s="12" t="s">
        <v>36</v>
      </c>
      <c r="S18" s="12" t="s">
        <v>36</v>
      </c>
    </row>
    <row r="19" spans="1:19" ht="26.25" customHeight="1">
      <c r="A19" s="6" t="s">
        <v>43</v>
      </c>
      <c r="B19" s="12">
        <v>11.5</v>
      </c>
      <c r="C19" s="12">
        <v>0.33</v>
      </c>
      <c r="D19" s="12">
        <v>0.17</v>
      </c>
      <c r="E19" s="12">
        <v>0.33</v>
      </c>
      <c r="F19" s="12">
        <v>4</v>
      </c>
      <c r="G19" s="12">
        <v>1.33</v>
      </c>
      <c r="H19" s="12">
        <v>0.67</v>
      </c>
      <c r="I19" s="12">
        <v>0</v>
      </c>
      <c r="J19" s="12">
        <v>0.5</v>
      </c>
      <c r="K19" s="12">
        <v>0</v>
      </c>
      <c r="L19" s="12">
        <v>0</v>
      </c>
      <c r="M19" s="12">
        <v>0.67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 hidden="1" thickBot="1">
      <c r="A20" s="8" t="s">
        <v>36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P15" sqref="P15:S16"/>
      <selection pane="topRight" activeCell="P15" sqref="P15:S16"/>
      <selection pane="bottomLeft" activeCell="P15" sqref="P15:S16"/>
      <selection pane="bottomRight" activeCell="B12" sqref="B12:S19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10</v>
      </c>
      <c r="B1" s="2" t="s">
        <v>34</v>
      </c>
      <c r="C1" s="2" t="s">
        <v>21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35</v>
      </c>
      <c r="M1" s="2" t="s">
        <v>20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</row>
    <row r="2" spans="1:19" ht="26.25" customHeight="1">
      <c r="A2" s="4" t="s">
        <v>28</v>
      </c>
      <c r="B2" s="5">
        <v>1700</v>
      </c>
      <c r="C2" s="5">
        <v>10</v>
      </c>
      <c r="D2" s="5">
        <v>6</v>
      </c>
      <c r="E2" s="5">
        <v>15</v>
      </c>
      <c r="F2" s="5">
        <v>189</v>
      </c>
      <c r="G2" s="5">
        <v>51</v>
      </c>
      <c r="H2" s="5">
        <v>7</v>
      </c>
      <c r="I2" s="5">
        <v>1</v>
      </c>
      <c r="J2" s="5">
        <v>19</v>
      </c>
      <c r="K2" s="5">
        <v>0</v>
      </c>
      <c r="L2" s="5">
        <v>0</v>
      </c>
      <c r="M2" s="5">
        <v>13</v>
      </c>
      <c r="N2" s="5">
        <v>0</v>
      </c>
      <c r="O2" s="5">
        <v>5</v>
      </c>
      <c r="P2" s="5">
        <v>0</v>
      </c>
      <c r="Q2" s="5">
        <v>0</v>
      </c>
      <c r="R2" s="5">
        <v>1</v>
      </c>
      <c r="S2" s="5">
        <v>0</v>
      </c>
    </row>
    <row r="3" spans="1:19" ht="26.25" customHeight="1">
      <c r="A3" s="6" t="s">
        <v>37</v>
      </c>
      <c r="B3" s="7">
        <v>538</v>
      </c>
      <c r="C3" s="7">
        <v>2</v>
      </c>
      <c r="D3" s="7">
        <v>2</v>
      </c>
      <c r="E3" s="7">
        <v>4</v>
      </c>
      <c r="F3" s="7">
        <v>36</v>
      </c>
      <c r="G3" s="7">
        <v>17</v>
      </c>
      <c r="H3" s="7">
        <v>0</v>
      </c>
      <c r="I3" s="7">
        <v>0</v>
      </c>
      <c r="J3" s="7">
        <v>7</v>
      </c>
      <c r="K3" s="7">
        <v>0</v>
      </c>
      <c r="L3" s="7">
        <v>0</v>
      </c>
      <c r="M3" s="7">
        <v>2</v>
      </c>
      <c r="N3" s="7">
        <v>0</v>
      </c>
      <c r="O3" s="7">
        <v>3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38</v>
      </c>
      <c r="B4" s="7">
        <v>556</v>
      </c>
      <c r="C4" s="7">
        <v>1</v>
      </c>
      <c r="D4" s="7">
        <v>3</v>
      </c>
      <c r="E4" s="7">
        <v>3</v>
      </c>
      <c r="F4" s="7">
        <v>41</v>
      </c>
      <c r="G4" s="7">
        <v>9</v>
      </c>
      <c r="H4" s="7">
        <v>1</v>
      </c>
      <c r="I4" s="7">
        <v>1</v>
      </c>
      <c r="J4" s="7">
        <v>8</v>
      </c>
      <c r="K4" s="7">
        <v>0</v>
      </c>
      <c r="L4" s="7">
        <v>0</v>
      </c>
      <c r="M4" s="7">
        <v>4</v>
      </c>
      <c r="N4" s="7">
        <v>0</v>
      </c>
      <c r="O4" s="7">
        <v>2</v>
      </c>
      <c r="P4" s="7">
        <v>0</v>
      </c>
      <c r="Q4" s="7">
        <v>0</v>
      </c>
      <c r="R4" s="7">
        <v>1</v>
      </c>
      <c r="S4" s="7">
        <v>0</v>
      </c>
    </row>
    <row r="5" spans="1:19" ht="26.25" customHeight="1">
      <c r="A5" s="6" t="s">
        <v>39</v>
      </c>
      <c r="B5" s="7">
        <v>167</v>
      </c>
      <c r="C5" s="7">
        <v>0</v>
      </c>
      <c r="D5" s="7">
        <v>0</v>
      </c>
      <c r="E5" s="7">
        <v>2</v>
      </c>
      <c r="F5" s="7">
        <v>39</v>
      </c>
      <c r="G5" s="7">
        <v>5</v>
      </c>
      <c r="H5" s="7">
        <v>1</v>
      </c>
      <c r="I5" s="7">
        <v>0</v>
      </c>
      <c r="J5" s="7">
        <v>1</v>
      </c>
      <c r="K5" s="7">
        <v>0</v>
      </c>
      <c r="L5" s="7">
        <v>0</v>
      </c>
      <c r="M5" s="7">
        <v>1</v>
      </c>
      <c r="N5" s="7" t="s">
        <v>36</v>
      </c>
      <c r="O5" s="7" t="s">
        <v>36</v>
      </c>
      <c r="P5" s="38">
        <v>0</v>
      </c>
      <c r="Q5" s="38">
        <v>0</v>
      </c>
      <c r="R5" s="38">
        <v>0</v>
      </c>
      <c r="S5" s="38">
        <v>0</v>
      </c>
    </row>
    <row r="6" spans="1:19" ht="26.25" customHeight="1">
      <c r="A6" s="6" t="s">
        <v>40</v>
      </c>
      <c r="B6" s="7">
        <v>103</v>
      </c>
      <c r="C6" s="7">
        <v>4</v>
      </c>
      <c r="D6" s="7">
        <v>1</v>
      </c>
      <c r="E6" s="7">
        <v>1</v>
      </c>
      <c r="F6" s="7">
        <v>13</v>
      </c>
      <c r="G6" s="7">
        <v>0</v>
      </c>
      <c r="H6" s="7">
        <v>1</v>
      </c>
      <c r="I6" s="7">
        <v>0</v>
      </c>
      <c r="J6" s="7">
        <v>2</v>
      </c>
      <c r="K6" s="7">
        <v>0</v>
      </c>
      <c r="L6" s="7">
        <v>0</v>
      </c>
      <c r="M6" s="7">
        <v>4</v>
      </c>
      <c r="N6" s="7" t="s">
        <v>36</v>
      </c>
      <c r="O6" s="7" t="s">
        <v>36</v>
      </c>
      <c r="P6" s="38">
        <v>0</v>
      </c>
      <c r="Q6" s="38">
        <v>0</v>
      </c>
      <c r="R6" s="38">
        <v>0</v>
      </c>
      <c r="S6" s="38">
        <v>0</v>
      </c>
    </row>
    <row r="7" spans="1:19" ht="26.25" customHeight="1">
      <c r="A7" s="6" t="s">
        <v>41</v>
      </c>
      <c r="B7" s="7">
        <v>12</v>
      </c>
      <c r="C7" s="7">
        <v>0</v>
      </c>
      <c r="D7" s="7">
        <v>0</v>
      </c>
      <c r="E7" s="7">
        <v>0</v>
      </c>
      <c r="F7" s="7">
        <v>27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38">
        <v>0</v>
      </c>
      <c r="O7" s="38">
        <v>0</v>
      </c>
      <c r="P7" s="7" t="s">
        <v>36</v>
      </c>
      <c r="Q7" s="7" t="s">
        <v>36</v>
      </c>
      <c r="R7" s="7" t="s">
        <v>36</v>
      </c>
      <c r="S7" s="7" t="s">
        <v>36</v>
      </c>
    </row>
    <row r="8" spans="1:19" ht="26.25" customHeight="1">
      <c r="A8" s="6" t="s">
        <v>42</v>
      </c>
      <c r="B8" s="7">
        <v>96</v>
      </c>
      <c r="C8" s="7">
        <v>0</v>
      </c>
      <c r="D8" s="7">
        <v>0</v>
      </c>
      <c r="E8" s="7">
        <v>0</v>
      </c>
      <c r="F8" s="7">
        <v>6</v>
      </c>
      <c r="G8" s="7">
        <v>3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38">
        <v>0</v>
      </c>
      <c r="O8" s="38">
        <v>0</v>
      </c>
      <c r="P8" s="7" t="s">
        <v>36</v>
      </c>
      <c r="Q8" s="7" t="s">
        <v>36</v>
      </c>
      <c r="R8" s="7" t="s">
        <v>36</v>
      </c>
      <c r="S8" s="7" t="s">
        <v>36</v>
      </c>
    </row>
    <row r="9" spans="1:19" ht="26.25" customHeight="1" thickBot="1">
      <c r="A9" s="8" t="s">
        <v>43</v>
      </c>
      <c r="B9" s="9">
        <v>228</v>
      </c>
      <c r="C9" s="9">
        <v>3</v>
      </c>
      <c r="D9" s="9">
        <v>0</v>
      </c>
      <c r="E9" s="9">
        <v>5</v>
      </c>
      <c r="F9" s="9">
        <v>27</v>
      </c>
      <c r="G9" s="9">
        <v>17</v>
      </c>
      <c r="H9" s="9">
        <v>4</v>
      </c>
      <c r="I9" s="9">
        <v>0</v>
      </c>
      <c r="J9" s="9">
        <v>1</v>
      </c>
      <c r="K9" s="9">
        <v>0</v>
      </c>
      <c r="L9" s="9">
        <v>0</v>
      </c>
      <c r="M9" s="9">
        <v>2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</row>
    <row r="10" ht="45.75" customHeight="1" thickBot="1"/>
    <row r="11" spans="1:19" s="3" customFormat="1" ht="45" customHeight="1" thickBot="1">
      <c r="A11" s="10" t="s">
        <v>29</v>
      </c>
      <c r="B11" s="2" t="s">
        <v>34</v>
      </c>
      <c r="C11" s="2" t="s">
        <v>21</v>
      </c>
      <c r="D11" s="2" t="s">
        <v>12</v>
      </c>
      <c r="E11" s="2" t="s">
        <v>13</v>
      </c>
      <c r="F11" s="2" t="s">
        <v>14</v>
      </c>
      <c r="G11" s="2" t="s">
        <v>15</v>
      </c>
      <c r="H11" s="2" t="s">
        <v>16</v>
      </c>
      <c r="I11" s="2" t="s">
        <v>17</v>
      </c>
      <c r="J11" s="2" t="s">
        <v>18</v>
      </c>
      <c r="K11" s="2" t="s">
        <v>19</v>
      </c>
      <c r="L11" s="2" t="s">
        <v>35</v>
      </c>
      <c r="M11" s="2" t="s">
        <v>20</v>
      </c>
      <c r="N11" s="2" t="s">
        <v>22</v>
      </c>
      <c r="O11" s="2" t="s">
        <v>23</v>
      </c>
      <c r="P11" s="2" t="s">
        <v>24</v>
      </c>
      <c r="Q11" s="2" t="s">
        <v>25</v>
      </c>
      <c r="R11" s="2" t="s">
        <v>26</v>
      </c>
      <c r="S11" s="2" t="s">
        <v>27</v>
      </c>
    </row>
    <row r="12" spans="1:19" ht="26.25" customHeight="1">
      <c r="A12" s="4" t="s">
        <v>28</v>
      </c>
      <c r="B12" s="11">
        <v>20.24</v>
      </c>
      <c r="C12" s="11">
        <v>0.19</v>
      </c>
      <c r="D12" s="11">
        <v>0.11</v>
      </c>
      <c r="E12" s="11">
        <v>0.28</v>
      </c>
      <c r="F12" s="11">
        <v>3.5</v>
      </c>
      <c r="G12" s="11">
        <v>0.94</v>
      </c>
      <c r="H12" s="11">
        <v>0.13</v>
      </c>
      <c r="I12" s="11">
        <v>0.02</v>
      </c>
      <c r="J12" s="11">
        <v>0.35</v>
      </c>
      <c r="K12" s="11" t="s">
        <v>36</v>
      </c>
      <c r="L12" s="11" t="s">
        <v>36</v>
      </c>
      <c r="M12" s="11">
        <v>0.24</v>
      </c>
      <c r="N12" s="11" t="s">
        <v>36</v>
      </c>
      <c r="O12" s="11">
        <v>0.42</v>
      </c>
      <c r="P12" s="11" t="s">
        <v>36</v>
      </c>
      <c r="Q12" s="11" t="s">
        <v>36</v>
      </c>
      <c r="R12" s="11">
        <v>0.2</v>
      </c>
      <c r="S12" s="11" t="s">
        <v>36</v>
      </c>
    </row>
    <row r="13" spans="1:19" ht="26.25" customHeight="1">
      <c r="A13" s="6" t="s">
        <v>37</v>
      </c>
      <c r="B13" s="12">
        <v>24.45</v>
      </c>
      <c r="C13" s="12">
        <v>0.14</v>
      </c>
      <c r="D13" s="12">
        <v>0.14</v>
      </c>
      <c r="E13" s="12">
        <v>0.29</v>
      </c>
      <c r="F13" s="12">
        <v>2.57</v>
      </c>
      <c r="G13" s="12">
        <v>1.21</v>
      </c>
      <c r="H13" s="12">
        <v>0</v>
      </c>
      <c r="I13" s="12">
        <v>0</v>
      </c>
      <c r="J13" s="12">
        <v>0.5</v>
      </c>
      <c r="K13" s="12">
        <v>0</v>
      </c>
      <c r="L13" s="12">
        <v>0</v>
      </c>
      <c r="M13" s="12">
        <v>0.14</v>
      </c>
      <c r="N13" s="13">
        <v>0</v>
      </c>
      <c r="O13" s="12">
        <v>0.6</v>
      </c>
      <c r="P13" s="12">
        <v>0</v>
      </c>
      <c r="Q13" s="12">
        <v>0</v>
      </c>
      <c r="R13" s="12">
        <v>0</v>
      </c>
      <c r="S13" s="12">
        <v>0</v>
      </c>
    </row>
    <row r="14" spans="1:19" ht="26.25" customHeight="1">
      <c r="A14" s="6" t="s">
        <v>38</v>
      </c>
      <c r="B14" s="12">
        <v>34.75</v>
      </c>
      <c r="C14" s="12">
        <v>0.09</v>
      </c>
      <c r="D14" s="12">
        <v>0.27</v>
      </c>
      <c r="E14" s="12">
        <v>0.27</v>
      </c>
      <c r="F14" s="12">
        <v>3.73</v>
      </c>
      <c r="G14" s="12">
        <v>0.82</v>
      </c>
      <c r="H14" s="12">
        <v>0.09</v>
      </c>
      <c r="I14" s="12">
        <v>0.09</v>
      </c>
      <c r="J14" s="12">
        <v>0.73</v>
      </c>
      <c r="K14" s="12">
        <v>0</v>
      </c>
      <c r="L14" s="12">
        <v>0</v>
      </c>
      <c r="M14" s="12">
        <v>0.36</v>
      </c>
      <c r="N14" s="12">
        <v>0</v>
      </c>
      <c r="O14" s="12">
        <v>0.5</v>
      </c>
      <c r="P14" s="12">
        <v>0</v>
      </c>
      <c r="Q14" s="12">
        <v>0</v>
      </c>
      <c r="R14" s="12">
        <v>1</v>
      </c>
      <c r="S14" s="12">
        <v>0</v>
      </c>
    </row>
    <row r="15" spans="1:19" ht="26.25" customHeight="1">
      <c r="A15" s="6" t="s">
        <v>39</v>
      </c>
      <c r="B15" s="12">
        <v>11.13</v>
      </c>
      <c r="C15" s="12">
        <v>0</v>
      </c>
      <c r="D15" s="12">
        <v>0</v>
      </c>
      <c r="E15" s="12">
        <v>0.2</v>
      </c>
      <c r="F15" s="12">
        <v>3.9</v>
      </c>
      <c r="G15" s="12">
        <v>0.5</v>
      </c>
      <c r="H15" s="12">
        <v>0.1</v>
      </c>
      <c r="I15" s="12">
        <v>0</v>
      </c>
      <c r="J15" s="12">
        <v>0.1</v>
      </c>
      <c r="K15" s="12">
        <v>0</v>
      </c>
      <c r="L15" s="12">
        <v>0</v>
      </c>
      <c r="M15" s="12">
        <v>0.1</v>
      </c>
      <c r="N15" s="12" t="s">
        <v>36</v>
      </c>
      <c r="O15" s="12" t="s">
        <v>36</v>
      </c>
      <c r="P15" s="38">
        <v>0</v>
      </c>
      <c r="Q15" s="38">
        <v>0</v>
      </c>
      <c r="R15" s="38">
        <v>0</v>
      </c>
      <c r="S15" s="38">
        <v>0</v>
      </c>
    </row>
    <row r="16" spans="1:19" ht="26.25" customHeight="1">
      <c r="A16" s="6" t="s">
        <v>40</v>
      </c>
      <c r="B16" s="12">
        <v>8.58</v>
      </c>
      <c r="C16" s="12">
        <v>0.57</v>
      </c>
      <c r="D16" s="12">
        <v>0.14</v>
      </c>
      <c r="E16" s="12">
        <v>0.14</v>
      </c>
      <c r="F16" s="12">
        <v>1.86</v>
      </c>
      <c r="G16" s="12">
        <v>0</v>
      </c>
      <c r="H16" s="12">
        <v>0.14</v>
      </c>
      <c r="I16" s="12">
        <v>0</v>
      </c>
      <c r="J16" s="12">
        <v>0.29</v>
      </c>
      <c r="K16" s="12">
        <v>0</v>
      </c>
      <c r="L16" s="12">
        <v>0</v>
      </c>
      <c r="M16" s="12">
        <v>0.57</v>
      </c>
      <c r="N16" s="12" t="s">
        <v>36</v>
      </c>
      <c r="O16" s="12" t="s">
        <v>36</v>
      </c>
      <c r="P16" s="38">
        <v>0</v>
      </c>
      <c r="Q16" s="38">
        <v>0</v>
      </c>
      <c r="R16" s="38">
        <v>0</v>
      </c>
      <c r="S16" s="38">
        <v>0</v>
      </c>
    </row>
    <row r="17" spans="1:19" ht="26.25" customHeight="1">
      <c r="A17" s="6" t="s">
        <v>41</v>
      </c>
      <c r="B17" s="13">
        <v>2</v>
      </c>
      <c r="C17" s="12">
        <v>0</v>
      </c>
      <c r="D17" s="12">
        <v>0</v>
      </c>
      <c r="E17" s="12">
        <v>0</v>
      </c>
      <c r="F17" s="12">
        <v>6.75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38">
        <v>0</v>
      </c>
      <c r="O17" s="38">
        <v>0</v>
      </c>
      <c r="P17" s="12" t="s">
        <v>36</v>
      </c>
      <c r="Q17" s="12" t="s">
        <v>36</v>
      </c>
      <c r="R17" s="12" t="s">
        <v>36</v>
      </c>
      <c r="S17" s="12" t="s">
        <v>36</v>
      </c>
    </row>
    <row r="18" spans="1:19" ht="26.25" customHeight="1">
      <c r="A18" s="6" t="s">
        <v>42</v>
      </c>
      <c r="B18" s="12">
        <v>32</v>
      </c>
      <c r="C18" s="12">
        <v>0</v>
      </c>
      <c r="D18" s="12">
        <v>0</v>
      </c>
      <c r="E18" s="12">
        <v>0</v>
      </c>
      <c r="F18" s="12">
        <v>3</v>
      </c>
      <c r="G18" s="12">
        <v>1.5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38">
        <v>0</v>
      </c>
      <c r="O18" s="38">
        <v>0</v>
      </c>
      <c r="P18" s="12" t="s">
        <v>36</v>
      </c>
      <c r="Q18" s="12" t="s">
        <v>36</v>
      </c>
      <c r="R18" s="12" t="s">
        <v>36</v>
      </c>
      <c r="S18" s="12" t="s">
        <v>36</v>
      </c>
    </row>
    <row r="19" spans="1:19" ht="26.25" customHeight="1">
      <c r="A19" s="6" t="s">
        <v>43</v>
      </c>
      <c r="B19" s="12">
        <v>22.8</v>
      </c>
      <c r="C19" s="12">
        <v>0.5</v>
      </c>
      <c r="D19" s="12">
        <v>0</v>
      </c>
      <c r="E19" s="12">
        <v>0.83</v>
      </c>
      <c r="F19" s="12">
        <v>4.5</v>
      </c>
      <c r="G19" s="12">
        <v>2.83</v>
      </c>
      <c r="H19" s="12">
        <v>0.67</v>
      </c>
      <c r="I19" s="12">
        <v>0</v>
      </c>
      <c r="J19" s="12">
        <v>0.17</v>
      </c>
      <c r="K19" s="12">
        <v>0</v>
      </c>
      <c r="L19" s="12">
        <v>0</v>
      </c>
      <c r="M19" s="12">
        <v>0.33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 hidden="1" thickBot="1">
      <c r="A20" s="8" t="s">
        <v>36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P15" sqref="P15:S16"/>
      <selection pane="topRight" activeCell="P15" sqref="P15:S16"/>
      <selection pane="bottomLeft" activeCell="P15" sqref="P15:S16"/>
      <selection pane="bottomRight" activeCell="V18" sqref="V18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10</v>
      </c>
      <c r="B1" s="2" t="s">
        <v>34</v>
      </c>
      <c r="C1" s="2" t="s">
        <v>21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35</v>
      </c>
      <c r="M1" s="2" t="s">
        <v>20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</row>
    <row r="2" spans="1:19" ht="26.25" customHeight="1">
      <c r="A2" s="4" t="s">
        <v>28</v>
      </c>
      <c r="B2" s="5">
        <v>2383</v>
      </c>
      <c r="C2" s="5">
        <v>7</v>
      </c>
      <c r="D2" s="5">
        <v>7</v>
      </c>
      <c r="E2" s="5">
        <v>21</v>
      </c>
      <c r="F2" s="5">
        <v>142</v>
      </c>
      <c r="G2" s="5">
        <v>26</v>
      </c>
      <c r="H2" s="5">
        <v>4</v>
      </c>
      <c r="I2" s="5">
        <v>0</v>
      </c>
      <c r="J2" s="5">
        <v>13</v>
      </c>
      <c r="K2" s="5">
        <v>0</v>
      </c>
      <c r="L2" s="5">
        <v>3</v>
      </c>
      <c r="M2" s="5">
        <v>14</v>
      </c>
      <c r="N2" s="5">
        <v>0</v>
      </c>
      <c r="O2" s="5">
        <v>9</v>
      </c>
      <c r="P2" s="5">
        <v>0</v>
      </c>
      <c r="Q2" s="5">
        <v>1</v>
      </c>
      <c r="R2" s="5">
        <v>1</v>
      </c>
      <c r="S2" s="5">
        <v>1</v>
      </c>
    </row>
    <row r="3" spans="1:19" ht="26.25" customHeight="1">
      <c r="A3" s="6" t="s">
        <v>37</v>
      </c>
      <c r="B3" s="7">
        <v>620</v>
      </c>
      <c r="C3" s="7">
        <v>2</v>
      </c>
      <c r="D3" s="7">
        <v>1</v>
      </c>
      <c r="E3" s="7">
        <v>8</v>
      </c>
      <c r="F3" s="7">
        <v>31</v>
      </c>
      <c r="G3" s="7">
        <v>7</v>
      </c>
      <c r="H3" s="7">
        <v>0</v>
      </c>
      <c r="I3" s="7">
        <v>0</v>
      </c>
      <c r="J3" s="7">
        <v>7</v>
      </c>
      <c r="K3" s="7">
        <v>0</v>
      </c>
      <c r="L3" s="7">
        <v>0</v>
      </c>
      <c r="M3" s="7">
        <v>0</v>
      </c>
      <c r="N3" s="7">
        <v>0</v>
      </c>
      <c r="O3" s="7">
        <v>2</v>
      </c>
      <c r="P3" s="7">
        <v>0</v>
      </c>
      <c r="Q3" s="7">
        <v>0</v>
      </c>
      <c r="R3" s="7">
        <v>1</v>
      </c>
      <c r="S3" s="7">
        <v>0</v>
      </c>
    </row>
    <row r="4" spans="1:19" ht="26.25" customHeight="1">
      <c r="A4" s="6" t="s">
        <v>38</v>
      </c>
      <c r="B4" s="7">
        <v>780</v>
      </c>
      <c r="C4" s="7">
        <v>2</v>
      </c>
      <c r="D4" s="7">
        <v>2</v>
      </c>
      <c r="E4" s="7">
        <v>7</v>
      </c>
      <c r="F4" s="7">
        <v>33</v>
      </c>
      <c r="G4" s="7">
        <v>6</v>
      </c>
      <c r="H4" s="7">
        <v>0</v>
      </c>
      <c r="I4" s="7">
        <v>0</v>
      </c>
      <c r="J4" s="7">
        <v>3</v>
      </c>
      <c r="K4" s="7">
        <v>0</v>
      </c>
      <c r="L4" s="7">
        <v>1</v>
      </c>
      <c r="M4" s="7">
        <v>5</v>
      </c>
      <c r="N4" s="7">
        <v>0</v>
      </c>
      <c r="O4" s="7">
        <v>5</v>
      </c>
      <c r="P4" s="7">
        <v>0</v>
      </c>
      <c r="Q4" s="7">
        <v>1</v>
      </c>
      <c r="R4" s="7">
        <v>0</v>
      </c>
      <c r="S4" s="7">
        <v>1</v>
      </c>
    </row>
    <row r="5" spans="1:19" ht="26.25" customHeight="1">
      <c r="A5" s="6" t="s">
        <v>39</v>
      </c>
      <c r="B5" s="7">
        <v>257</v>
      </c>
      <c r="C5" s="7">
        <v>0</v>
      </c>
      <c r="D5" s="7">
        <v>0</v>
      </c>
      <c r="E5" s="7">
        <v>4</v>
      </c>
      <c r="F5" s="7">
        <v>21</v>
      </c>
      <c r="G5" s="7">
        <v>1</v>
      </c>
      <c r="H5" s="7">
        <v>1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 t="s">
        <v>36</v>
      </c>
      <c r="O5" s="7">
        <v>1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40</v>
      </c>
      <c r="B6" s="7">
        <v>209</v>
      </c>
      <c r="C6" s="7">
        <v>2</v>
      </c>
      <c r="D6" s="7">
        <v>0</v>
      </c>
      <c r="E6" s="7">
        <v>2</v>
      </c>
      <c r="F6" s="7">
        <v>10</v>
      </c>
      <c r="G6" s="7">
        <v>1</v>
      </c>
      <c r="H6" s="7">
        <v>0</v>
      </c>
      <c r="I6" s="7">
        <v>0</v>
      </c>
      <c r="J6" s="7">
        <v>2</v>
      </c>
      <c r="K6" s="7">
        <v>0</v>
      </c>
      <c r="L6" s="7">
        <v>1</v>
      </c>
      <c r="M6" s="7">
        <v>2</v>
      </c>
      <c r="N6" s="7" t="s">
        <v>36</v>
      </c>
      <c r="O6" s="7">
        <v>1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41</v>
      </c>
      <c r="B7" s="7">
        <v>28</v>
      </c>
      <c r="C7" s="7">
        <v>0</v>
      </c>
      <c r="D7" s="7">
        <v>0</v>
      </c>
      <c r="E7" s="7">
        <v>0</v>
      </c>
      <c r="F7" s="7">
        <v>12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1</v>
      </c>
      <c r="N7" s="7">
        <v>0</v>
      </c>
      <c r="O7" s="7">
        <v>0</v>
      </c>
      <c r="P7" s="7" t="s">
        <v>36</v>
      </c>
      <c r="Q7" s="7" t="s">
        <v>36</v>
      </c>
      <c r="R7" s="7" t="s">
        <v>36</v>
      </c>
      <c r="S7" s="7" t="s">
        <v>36</v>
      </c>
    </row>
    <row r="8" spans="1:19" ht="26.25" customHeight="1">
      <c r="A8" s="6" t="s">
        <v>42</v>
      </c>
      <c r="B8" s="7">
        <v>157</v>
      </c>
      <c r="C8" s="7">
        <v>0</v>
      </c>
      <c r="D8" s="7">
        <v>1</v>
      </c>
      <c r="E8" s="7">
        <v>0</v>
      </c>
      <c r="F8" s="7">
        <v>5</v>
      </c>
      <c r="G8" s="7">
        <v>4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1</v>
      </c>
      <c r="N8" s="7">
        <v>0</v>
      </c>
      <c r="O8" s="7">
        <v>0</v>
      </c>
      <c r="P8" s="7" t="s">
        <v>36</v>
      </c>
      <c r="Q8" s="7" t="s">
        <v>36</v>
      </c>
      <c r="R8" s="7" t="s">
        <v>36</v>
      </c>
      <c r="S8" s="7" t="s">
        <v>36</v>
      </c>
    </row>
    <row r="9" spans="1:19" ht="26.25" customHeight="1" thickBot="1">
      <c r="A9" s="8" t="s">
        <v>43</v>
      </c>
      <c r="B9" s="9">
        <v>332</v>
      </c>
      <c r="C9" s="9">
        <v>1</v>
      </c>
      <c r="D9" s="9">
        <v>3</v>
      </c>
      <c r="E9" s="9">
        <v>0</v>
      </c>
      <c r="F9" s="9">
        <v>30</v>
      </c>
      <c r="G9" s="9">
        <v>7</v>
      </c>
      <c r="H9" s="9">
        <v>3</v>
      </c>
      <c r="I9" s="9">
        <v>0</v>
      </c>
      <c r="J9" s="9">
        <v>1</v>
      </c>
      <c r="K9" s="9">
        <v>0</v>
      </c>
      <c r="L9" s="9">
        <v>1</v>
      </c>
      <c r="M9" s="9">
        <v>5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</row>
    <row r="10" spans="2:19" ht="45.75" customHeight="1" thickBo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s="3" customFormat="1" ht="45" customHeight="1" thickBot="1">
      <c r="A11" s="10" t="s">
        <v>29</v>
      </c>
      <c r="B11" s="2" t="s">
        <v>34</v>
      </c>
      <c r="C11" s="2" t="s">
        <v>21</v>
      </c>
      <c r="D11" s="2" t="s">
        <v>12</v>
      </c>
      <c r="E11" s="2" t="s">
        <v>13</v>
      </c>
      <c r="F11" s="2" t="s">
        <v>14</v>
      </c>
      <c r="G11" s="2" t="s">
        <v>15</v>
      </c>
      <c r="H11" s="2" t="s">
        <v>16</v>
      </c>
      <c r="I11" s="2" t="s">
        <v>17</v>
      </c>
      <c r="J11" s="2" t="s">
        <v>18</v>
      </c>
      <c r="K11" s="2" t="s">
        <v>19</v>
      </c>
      <c r="L11" s="2" t="s">
        <v>35</v>
      </c>
      <c r="M11" s="2" t="s">
        <v>20</v>
      </c>
      <c r="N11" s="2" t="s">
        <v>22</v>
      </c>
      <c r="O11" s="2" t="s">
        <v>23</v>
      </c>
      <c r="P11" s="2" t="s">
        <v>24</v>
      </c>
      <c r="Q11" s="2" t="s">
        <v>25</v>
      </c>
      <c r="R11" s="2" t="s">
        <v>26</v>
      </c>
      <c r="S11" s="2" t="s">
        <v>27</v>
      </c>
    </row>
    <row r="12" spans="1:19" ht="26.25" customHeight="1">
      <c r="A12" s="4" t="s">
        <v>28</v>
      </c>
      <c r="B12" s="11">
        <v>28.37</v>
      </c>
      <c r="C12" s="11">
        <v>0.13</v>
      </c>
      <c r="D12" s="11">
        <v>0.13</v>
      </c>
      <c r="E12" s="11">
        <v>0.39</v>
      </c>
      <c r="F12" s="11">
        <v>2.63</v>
      </c>
      <c r="G12" s="11">
        <v>0.48</v>
      </c>
      <c r="H12" s="11">
        <v>0.07</v>
      </c>
      <c r="I12" s="11" t="s">
        <v>36</v>
      </c>
      <c r="J12" s="11">
        <v>0.24</v>
      </c>
      <c r="K12" s="11" t="s">
        <v>36</v>
      </c>
      <c r="L12" s="11">
        <v>0.06</v>
      </c>
      <c r="M12" s="11">
        <v>0.26</v>
      </c>
      <c r="N12" s="11" t="s">
        <v>36</v>
      </c>
      <c r="O12" s="11">
        <v>0.75</v>
      </c>
      <c r="P12" s="11" t="s">
        <v>36</v>
      </c>
      <c r="Q12" s="11">
        <v>0.2</v>
      </c>
      <c r="R12" s="11">
        <v>0.2</v>
      </c>
      <c r="S12" s="11">
        <v>0.2</v>
      </c>
    </row>
    <row r="13" spans="1:19" ht="26.25" customHeight="1">
      <c r="A13" s="6" t="s">
        <v>37</v>
      </c>
      <c r="B13" s="12">
        <v>28.18</v>
      </c>
      <c r="C13" s="12">
        <v>0.14</v>
      </c>
      <c r="D13" s="12">
        <v>0.07</v>
      </c>
      <c r="E13" s="12">
        <v>0.57</v>
      </c>
      <c r="F13" s="12">
        <v>2.21</v>
      </c>
      <c r="G13" s="12">
        <v>0.5</v>
      </c>
      <c r="H13" s="12">
        <v>0</v>
      </c>
      <c r="I13" s="12">
        <v>0</v>
      </c>
      <c r="J13" s="12">
        <v>0.5</v>
      </c>
      <c r="K13" s="12">
        <v>0</v>
      </c>
      <c r="L13" s="12">
        <v>0</v>
      </c>
      <c r="M13" s="12">
        <v>0</v>
      </c>
      <c r="N13" s="13">
        <v>0</v>
      </c>
      <c r="O13" s="12">
        <v>0.4</v>
      </c>
      <c r="P13" s="12">
        <v>0</v>
      </c>
      <c r="Q13" s="12">
        <v>0</v>
      </c>
      <c r="R13" s="12">
        <v>1</v>
      </c>
      <c r="S13" s="12">
        <v>0</v>
      </c>
    </row>
    <row r="14" spans="1:19" ht="26.25" customHeight="1">
      <c r="A14" s="6" t="s">
        <v>38</v>
      </c>
      <c r="B14" s="12">
        <v>48.75</v>
      </c>
      <c r="C14" s="12">
        <v>0.18</v>
      </c>
      <c r="D14" s="12">
        <v>0.18</v>
      </c>
      <c r="E14" s="12">
        <v>0.64</v>
      </c>
      <c r="F14" s="12">
        <v>3</v>
      </c>
      <c r="G14" s="12">
        <v>0.55</v>
      </c>
      <c r="H14" s="12">
        <v>0</v>
      </c>
      <c r="I14" s="12">
        <v>0</v>
      </c>
      <c r="J14" s="12">
        <v>0.27</v>
      </c>
      <c r="K14" s="12">
        <v>0</v>
      </c>
      <c r="L14" s="12">
        <v>0.09</v>
      </c>
      <c r="M14" s="12">
        <v>0.45</v>
      </c>
      <c r="N14" s="12">
        <v>0</v>
      </c>
      <c r="O14" s="12">
        <v>1.25</v>
      </c>
      <c r="P14" s="12">
        <v>0</v>
      </c>
      <c r="Q14" s="12">
        <v>1</v>
      </c>
      <c r="R14" s="12">
        <v>0</v>
      </c>
      <c r="S14" s="12">
        <v>1</v>
      </c>
    </row>
    <row r="15" spans="1:19" ht="26.25" customHeight="1">
      <c r="A15" s="6" t="s">
        <v>39</v>
      </c>
      <c r="B15" s="12">
        <v>17.13</v>
      </c>
      <c r="C15" s="12">
        <v>0</v>
      </c>
      <c r="D15" s="12">
        <v>0</v>
      </c>
      <c r="E15" s="12">
        <v>0.4</v>
      </c>
      <c r="F15" s="12">
        <v>2.1</v>
      </c>
      <c r="G15" s="12">
        <v>0.1</v>
      </c>
      <c r="H15" s="12">
        <v>0.1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 t="s">
        <v>36</v>
      </c>
      <c r="O15" s="12">
        <v>1</v>
      </c>
      <c r="P15" s="38">
        <v>0</v>
      </c>
      <c r="Q15" s="38">
        <v>0</v>
      </c>
      <c r="R15" s="38">
        <v>0</v>
      </c>
      <c r="S15" s="38">
        <v>0</v>
      </c>
    </row>
    <row r="16" spans="1:19" ht="26.25" customHeight="1">
      <c r="A16" s="6" t="s">
        <v>40</v>
      </c>
      <c r="B16" s="12">
        <v>17.42</v>
      </c>
      <c r="C16" s="12">
        <v>0.29</v>
      </c>
      <c r="D16" s="12">
        <v>0</v>
      </c>
      <c r="E16" s="12">
        <v>0.29</v>
      </c>
      <c r="F16" s="12">
        <v>1.43</v>
      </c>
      <c r="G16" s="12">
        <v>0.14</v>
      </c>
      <c r="H16" s="12">
        <v>0</v>
      </c>
      <c r="I16" s="12">
        <v>0</v>
      </c>
      <c r="J16" s="12">
        <v>0.29</v>
      </c>
      <c r="K16" s="12">
        <v>0</v>
      </c>
      <c r="L16" s="12">
        <v>0.14</v>
      </c>
      <c r="M16" s="12">
        <v>0.29</v>
      </c>
      <c r="N16" s="12" t="s">
        <v>36</v>
      </c>
      <c r="O16" s="12">
        <v>1</v>
      </c>
      <c r="P16" s="38">
        <v>0</v>
      </c>
      <c r="Q16" s="38">
        <v>0</v>
      </c>
      <c r="R16" s="38">
        <v>0</v>
      </c>
      <c r="S16" s="38">
        <v>0</v>
      </c>
    </row>
    <row r="17" spans="1:19" ht="26.25" customHeight="1">
      <c r="A17" s="6" t="s">
        <v>41</v>
      </c>
      <c r="B17" s="13">
        <v>4.67</v>
      </c>
      <c r="C17" s="12">
        <v>0</v>
      </c>
      <c r="D17" s="12">
        <v>0</v>
      </c>
      <c r="E17" s="12">
        <v>0</v>
      </c>
      <c r="F17" s="12">
        <v>3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0.25</v>
      </c>
      <c r="N17" s="38">
        <v>0</v>
      </c>
      <c r="O17" s="38">
        <v>0</v>
      </c>
      <c r="P17" s="12" t="s">
        <v>36</v>
      </c>
      <c r="Q17" s="12" t="s">
        <v>36</v>
      </c>
      <c r="R17" s="12" t="s">
        <v>36</v>
      </c>
      <c r="S17" s="12" t="s">
        <v>36</v>
      </c>
    </row>
    <row r="18" spans="1:19" ht="26.25" customHeight="1">
      <c r="A18" s="6" t="s">
        <v>42</v>
      </c>
      <c r="B18" s="12">
        <v>52.33</v>
      </c>
      <c r="C18" s="12">
        <v>0</v>
      </c>
      <c r="D18" s="12">
        <v>0.5</v>
      </c>
      <c r="E18" s="12">
        <v>0</v>
      </c>
      <c r="F18" s="12">
        <v>2.5</v>
      </c>
      <c r="G18" s="12">
        <v>2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0.5</v>
      </c>
      <c r="N18" s="38">
        <v>0</v>
      </c>
      <c r="O18" s="38">
        <v>0</v>
      </c>
      <c r="P18" s="12" t="s">
        <v>36</v>
      </c>
      <c r="Q18" s="12" t="s">
        <v>36</v>
      </c>
      <c r="R18" s="12" t="s">
        <v>36</v>
      </c>
      <c r="S18" s="12" t="s">
        <v>36</v>
      </c>
    </row>
    <row r="19" spans="1:19" ht="26.25" customHeight="1">
      <c r="A19" s="6" t="s">
        <v>43</v>
      </c>
      <c r="B19" s="12">
        <v>33.2</v>
      </c>
      <c r="C19" s="12">
        <v>0.17</v>
      </c>
      <c r="D19" s="12">
        <v>0.5</v>
      </c>
      <c r="E19" s="12">
        <v>0</v>
      </c>
      <c r="F19" s="12">
        <v>5</v>
      </c>
      <c r="G19" s="12">
        <v>1.17</v>
      </c>
      <c r="H19" s="12">
        <v>0.5</v>
      </c>
      <c r="I19" s="12">
        <v>0</v>
      </c>
      <c r="J19" s="12">
        <v>0.17</v>
      </c>
      <c r="K19" s="12">
        <v>0</v>
      </c>
      <c r="L19" s="12">
        <v>0.17</v>
      </c>
      <c r="M19" s="12">
        <v>0.83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 hidden="1" thickBot="1">
      <c r="A20" s="8" t="s">
        <v>36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P15" sqref="P15:S16"/>
      <selection pane="topRight" activeCell="P15" sqref="P15:S16"/>
      <selection pane="bottomLeft" activeCell="P15" sqref="P15:S16"/>
      <selection pane="bottomRight" activeCell="D14" sqref="D14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10</v>
      </c>
      <c r="B1" s="2" t="s">
        <v>34</v>
      </c>
      <c r="C1" s="2" t="s">
        <v>21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35</v>
      </c>
      <c r="M1" s="2" t="s">
        <v>20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</row>
    <row r="2" spans="1:19" ht="26.25" customHeight="1">
      <c r="A2" s="4" t="s">
        <v>28</v>
      </c>
      <c r="B2" s="5">
        <v>2954</v>
      </c>
      <c r="C2" s="5">
        <v>6</v>
      </c>
      <c r="D2" s="5">
        <v>0</v>
      </c>
      <c r="E2" s="5">
        <v>31</v>
      </c>
      <c r="F2" s="5">
        <v>203</v>
      </c>
      <c r="G2" s="5">
        <v>51</v>
      </c>
      <c r="H2" s="5">
        <v>7</v>
      </c>
      <c r="I2" s="5">
        <v>1</v>
      </c>
      <c r="J2" s="5">
        <v>13</v>
      </c>
      <c r="K2" s="5">
        <v>0</v>
      </c>
      <c r="L2" s="5">
        <v>1</v>
      </c>
      <c r="M2" s="5">
        <v>15</v>
      </c>
      <c r="N2" s="5">
        <v>0</v>
      </c>
      <c r="O2" s="5">
        <v>7</v>
      </c>
      <c r="P2" s="5">
        <v>0</v>
      </c>
      <c r="Q2" s="5">
        <v>0</v>
      </c>
      <c r="R2" s="5">
        <v>5</v>
      </c>
      <c r="S2" s="5">
        <v>0</v>
      </c>
    </row>
    <row r="3" spans="1:19" ht="26.25" customHeight="1">
      <c r="A3" s="6" t="s">
        <v>37</v>
      </c>
      <c r="B3" s="7">
        <v>665</v>
      </c>
      <c r="C3" s="7">
        <v>2</v>
      </c>
      <c r="D3" s="7">
        <v>0</v>
      </c>
      <c r="E3" s="7">
        <v>11</v>
      </c>
      <c r="F3" s="7">
        <v>36</v>
      </c>
      <c r="G3" s="7">
        <v>11</v>
      </c>
      <c r="H3" s="7">
        <v>0</v>
      </c>
      <c r="I3" s="7">
        <v>1</v>
      </c>
      <c r="J3" s="7">
        <v>4</v>
      </c>
      <c r="K3" s="7">
        <v>0</v>
      </c>
      <c r="L3" s="7">
        <v>0</v>
      </c>
      <c r="M3" s="7">
        <v>0</v>
      </c>
      <c r="N3" s="7">
        <v>0</v>
      </c>
      <c r="O3" s="7">
        <v>1</v>
      </c>
      <c r="P3" s="7">
        <v>0</v>
      </c>
      <c r="Q3" s="7">
        <v>0</v>
      </c>
      <c r="R3" s="7">
        <v>4</v>
      </c>
      <c r="S3" s="7">
        <v>0</v>
      </c>
    </row>
    <row r="4" spans="1:19" ht="26.25" customHeight="1">
      <c r="A4" s="6" t="s">
        <v>38</v>
      </c>
      <c r="B4" s="7">
        <v>881</v>
      </c>
      <c r="C4" s="7">
        <v>0</v>
      </c>
      <c r="D4" s="7">
        <v>0</v>
      </c>
      <c r="E4" s="7">
        <v>13</v>
      </c>
      <c r="F4" s="7">
        <v>43</v>
      </c>
      <c r="G4" s="7">
        <v>9</v>
      </c>
      <c r="H4" s="7">
        <v>0</v>
      </c>
      <c r="I4" s="7">
        <v>0</v>
      </c>
      <c r="J4" s="7">
        <v>6</v>
      </c>
      <c r="K4" s="7">
        <v>0</v>
      </c>
      <c r="L4" s="7">
        <v>1</v>
      </c>
      <c r="M4" s="7">
        <v>8</v>
      </c>
      <c r="N4" s="7">
        <v>0</v>
      </c>
      <c r="O4" s="7">
        <v>5</v>
      </c>
      <c r="P4" s="7">
        <v>0</v>
      </c>
      <c r="Q4" s="7">
        <v>0</v>
      </c>
      <c r="R4" s="7">
        <v>1</v>
      </c>
      <c r="S4" s="7">
        <v>0</v>
      </c>
    </row>
    <row r="5" spans="1:19" ht="26.25" customHeight="1">
      <c r="A5" s="6" t="s">
        <v>39</v>
      </c>
      <c r="B5" s="7">
        <v>415</v>
      </c>
      <c r="C5" s="7">
        <v>0</v>
      </c>
      <c r="D5" s="7">
        <v>0</v>
      </c>
      <c r="E5" s="7">
        <v>2</v>
      </c>
      <c r="F5" s="7">
        <v>39</v>
      </c>
      <c r="G5" s="7">
        <v>0</v>
      </c>
      <c r="H5" s="7">
        <v>2</v>
      </c>
      <c r="I5" s="7">
        <v>0</v>
      </c>
      <c r="J5" s="7">
        <v>0</v>
      </c>
      <c r="K5" s="7">
        <v>0</v>
      </c>
      <c r="L5" s="7">
        <v>0</v>
      </c>
      <c r="M5" s="7">
        <v>1</v>
      </c>
      <c r="N5" s="7" t="s">
        <v>36</v>
      </c>
      <c r="O5" s="7" t="s">
        <v>36</v>
      </c>
      <c r="P5" s="38">
        <v>0</v>
      </c>
      <c r="Q5" s="38">
        <v>0</v>
      </c>
      <c r="R5" s="38">
        <v>0</v>
      </c>
      <c r="S5" s="38">
        <v>0</v>
      </c>
    </row>
    <row r="6" spans="1:19" ht="26.25" customHeight="1">
      <c r="A6" s="6" t="s">
        <v>40</v>
      </c>
      <c r="B6" s="7">
        <v>353</v>
      </c>
      <c r="C6" s="7">
        <v>3</v>
      </c>
      <c r="D6" s="7">
        <v>0</v>
      </c>
      <c r="E6" s="7">
        <v>3</v>
      </c>
      <c r="F6" s="7">
        <v>27</v>
      </c>
      <c r="G6" s="7">
        <v>2</v>
      </c>
      <c r="H6" s="7">
        <v>0</v>
      </c>
      <c r="I6" s="7">
        <v>0</v>
      </c>
      <c r="J6" s="7">
        <v>1</v>
      </c>
      <c r="K6" s="7">
        <v>0</v>
      </c>
      <c r="L6" s="7">
        <v>0</v>
      </c>
      <c r="M6" s="7">
        <v>3</v>
      </c>
      <c r="N6" s="7" t="s">
        <v>36</v>
      </c>
      <c r="O6" s="7">
        <v>1</v>
      </c>
      <c r="P6" s="38">
        <v>0</v>
      </c>
      <c r="Q6" s="38">
        <v>0</v>
      </c>
      <c r="R6" s="38">
        <v>0</v>
      </c>
      <c r="S6" s="38">
        <v>0</v>
      </c>
    </row>
    <row r="7" spans="1:19" ht="26.25" customHeight="1">
      <c r="A7" s="6" t="s">
        <v>41</v>
      </c>
      <c r="B7" s="7">
        <v>115</v>
      </c>
      <c r="C7" s="7">
        <v>0</v>
      </c>
      <c r="D7" s="7">
        <v>0</v>
      </c>
      <c r="E7" s="7">
        <v>0</v>
      </c>
      <c r="F7" s="7">
        <v>18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38">
        <v>0</v>
      </c>
      <c r="O7" s="38">
        <v>0</v>
      </c>
      <c r="P7" s="7" t="s">
        <v>36</v>
      </c>
      <c r="Q7" s="7" t="s">
        <v>36</v>
      </c>
      <c r="R7" s="7" t="s">
        <v>36</v>
      </c>
      <c r="S7" s="7" t="s">
        <v>36</v>
      </c>
    </row>
    <row r="8" spans="1:19" ht="26.25" customHeight="1">
      <c r="A8" s="6" t="s">
        <v>42</v>
      </c>
      <c r="B8" s="7">
        <v>128</v>
      </c>
      <c r="C8" s="7">
        <v>0</v>
      </c>
      <c r="D8" s="7">
        <v>0</v>
      </c>
      <c r="E8" s="7">
        <v>0</v>
      </c>
      <c r="F8" s="7">
        <v>8</v>
      </c>
      <c r="G8" s="7">
        <v>1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38">
        <v>0</v>
      </c>
      <c r="O8" s="38">
        <v>0</v>
      </c>
      <c r="P8" s="7" t="s">
        <v>36</v>
      </c>
      <c r="Q8" s="7" t="s">
        <v>36</v>
      </c>
      <c r="R8" s="7" t="s">
        <v>36</v>
      </c>
      <c r="S8" s="7" t="s">
        <v>36</v>
      </c>
    </row>
    <row r="9" spans="1:19" ht="26.25" customHeight="1" thickBot="1">
      <c r="A9" s="8" t="s">
        <v>43</v>
      </c>
      <c r="B9" s="9">
        <v>397</v>
      </c>
      <c r="C9" s="9">
        <v>1</v>
      </c>
      <c r="D9" s="9">
        <v>0</v>
      </c>
      <c r="E9" s="9">
        <v>2</v>
      </c>
      <c r="F9" s="9">
        <v>32</v>
      </c>
      <c r="G9" s="9">
        <v>28</v>
      </c>
      <c r="H9" s="9">
        <v>5</v>
      </c>
      <c r="I9" s="9">
        <v>0</v>
      </c>
      <c r="J9" s="9">
        <v>2</v>
      </c>
      <c r="K9" s="9">
        <v>0</v>
      </c>
      <c r="L9" s="9">
        <v>0</v>
      </c>
      <c r="M9" s="9">
        <v>3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</row>
    <row r="10" ht="45.75" customHeight="1" thickBot="1"/>
    <row r="11" spans="1:19" s="3" customFormat="1" ht="45" customHeight="1" thickBot="1">
      <c r="A11" s="10" t="s">
        <v>29</v>
      </c>
      <c r="B11" s="2" t="s">
        <v>34</v>
      </c>
      <c r="C11" s="2" t="s">
        <v>21</v>
      </c>
      <c r="D11" s="2" t="s">
        <v>12</v>
      </c>
      <c r="E11" s="2" t="s">
        <v>13</v>
      </c>
      <c r="F11" s="2" t="s">
        <v>14</v>
      </c>
      <c r="G11" s="2" t="s">
        <v>15</v>
      </c>
      <c r="H11" s="2" t="s">
        <v>16</v>
      </c>
      <c r="I11" s="2" t="s">
        <v>17</v>
      </c>
      <c r="J11" s="2" t="s">
        <v>18</v>
      </c>
      <c r="K11" s="2" t="s">
        <v>19</v>
      </c>
      <c r="L11" s="2" t="s">
        <v>35</v>
      </c>
      <c r="M11" s="2" t="s">
        <v>20</v>
      </c>
      <c r="N11" s="2" t="s">
        <v>22</v>
      </c>
      <c r="O11" s="2" t="s">
        <v>23</v>
      </c>
      <c r="P11" s="2" t="s">
        <v>24</v>
      </c>
      <c r="Q11" s="2" t="s">
        <v>25</v>
      </c>
      <c r="R11" s="2" t="s">
        <v>26</v>
      </c>
      <c r="S11" s="2" t="s">
        <v>27</v>
      </c>
    </row>
    <row r="12" spans="1:19" ht="26.25" customHeight="1">
      <c r="A12" s="4" t="s">
        <v>28</v>
      </c>
      <c r="B12" s="11">
        <v>35.17</v>
      </c>
      <c r="C12" s="11">
        <v>0.11</v>
      </c>
      <c r="D12" s="11" t="s">
        <v>36</v>
      </c>
      <c r="E12" s="11">
        <v>0.57</v>
      </c>
      <c r="F12" s="11">
        <v>3.76</v>
      </c>
      <c r="G12" s="11">
        <v>0.94</v>
      </c>
      <c r="H12" s="11">
        <v>0.13</v>
      </c>
      <c r="I12" s="11">
        <v>0.02</v>
      </c>
      <c r="J12" s="11">
        <v>0.24</v>
      </c>
      <c r="K12" s="11" t="s">
        <v>36</v>
      </c>
      <c r="L12" s="11">
        <v>0.02</v>
      </c>
      <c r="M12" s="11">
        <v>0.28</v>
      </c>
      <c r="N12" s="11" t="s">
        <v>36</v>
      </c>
      <c r="O12" s="11">
        <v>0.58</v>
      </c>
      <c r="P12" s="11" t="s">
        <v>36</v>
      </c>
      <c r="Q12" s="11" t="s">
        <v>36</v>
      </c>
      <c r="R12" s="11">
        <v>1</v>
      </c>
      <c r="S12" s="11" t="s">
        <v>36</v>
      </c>
    </row>
    <row r="13" spans="1:19" ht="26.25" customHeight="1">
      <c r="A13" s="6" t="s">
        <v>37</v>
      </c>
      <c r="B13" s="12">
        <v>30.23</v>
      </c>
      <c r="C13" s="12">
        <v>0.14</v>
      </c>
      <c r="D13" s="12">
        <v>0</v>
      </c>
      <c r="E13" s="12">
        <v>0.79</v>
      </c>
      <c r="F13" s="12">
        <v>2.57</v>
      </c>
      <c r="G13" s="12">
        <v>0.79</v>
      </c>
      <c r="H13" s="12">
        <v>0</v>
      </c>
      <c r="I13" s="12">
        <v>0.07</v>
      </c>
      <c r="J13" s="12">
        <v>0.29</v>
      </c>
      <c r="K13" s="12">
        <v>0</v>
      </c>
      <c r="L13" s="12">
        <v>0</v>
      </c>
      <c r="M13" s="12">
        <v>0</v>
      </c>
      <c r="N13" s="13">
        <v>0</v>
      </c>
      <c r="O13" s="12">
        <v>0.2</v>
      </c>
      <c r="P13" s="12">
        <v>0</v>
      </c>
      <c r="Q13" s="12">
        <v>0</v>
      </c>
      <c r="R13" s="12">
        <v>4</v>
      </c>
      <c r="S13" s="12">
        <v>0</v>
      </c>
    </row>
    <row r="14" spans="1:19" ht="26.25" customHeight="1">
      <c r="A14" s="6" t="s">
        <v>38</v>
      </c>
      <c r="B14" s="12">
        <v>55.06</v>
      </c>
      <c r="C14" s="12">
        <v>0</v>
      </c>
      <c r="D14" s="12">
        <v>0</v>
      </c>
      <c r="E14" s="12">
        <v>1.18</v>
      </c>
      <c r="F14" s="12">
        <v>3.91</v>
      </c>
      <c r="G14" s="12">
        <v>0.82</v>
      </c>
      <c r="H14" s="12">
        <v>0</v>
      </c>
      <c r="I14" s="12">
        <v>0</v>
      </c>
      <c r="J14" s="12">
        <v>0.55</v>
      </c>
      <c r="K14" s="12">
        <v>0</v>
      </c>
      <c r="L14" s="12">
        <v>0.09</v>
      </c>
      <c r="M14" s="12">
        <v>0.73</v>
      </c>
      <c r="N14" s="12">
        <v>0</v>
      </c>
      <c r="O14" s="12">
        <v>1.25</v>
      </c>
      <c r="P14" s="12">
        <v>0</v>
      </c>
      <c r="Q14" s="12">
        <v>0</v>
      </c>
      <c r="R14" s="12">
        <v>1</v>
      </c>
      <c r="S14" s="12">
        <v>0</v>
      </c>
    </row>
    <row r="15" spans="1:19" ht="26.25" customHeight="1">
      <c r="A15" s="6" t="s">
        <v>39</v>
      </c>
      <c r="B15" s="12">
        <v>27.67</v>
      </c>
      <c r="C15" s="12">
        <v>0</v>
      </c>
      <c r="D15" s="12">
        <v>0</v>
      </c>
      <c r="E15" s="12">
        <v>0.2</v>
      </c>
      <c r="F15" s="12">
        <v>3.9</v>
      </c>
      <c r="G15" s="12">
        <v>0</v>
      </c>
      <c r="H15" s="12">
        <v>0.2</v>
      </c>
      <c r="I15" s="12">
        <v>0</v>
      </c>
      <c r="J15" s="12">
        <v>0</v>
      </c>
      <c r="K15" s="12">
        <v>0</v>
      </c>
      <c r="L15" s="12">
        <v>0</v>
      </c>
      <c r="M15" s="12">
        <v>0.1</v>
      </c>
      <c r="N15" s="12" t="s">
        <v>36</v>
      </c>
      <c r="O15" s="12" t="s">
        <v>36</v>
      </c>
      <c r="P15" s="38">
        <v>0</v>
      </c>
      <c r="Q15" s="38">
        <v>0</v>
      </c>
      <c r="R15" s="38">
        <v>0</v>
      </c>
      <c r="S15" s="38">
        <v>0</v>
      </c>
    </row>
    <row r="16" spans="1:19" ht="26.25" customHeight="1">
      <c r="A16" s="6" t="s">
        <v>40</v>
      </c>
      <c r="B16" s="12">
        <v>29.42</v>
      </c>
      <c r="C16" s="12">
        <v>0.43</v>
      </c>
      <c r="D16" s="12">
        <v>0</v>
      </c>
      <c r="E16" s="12">
        <v>0.43</v>
      </c>
      <c r="F16" s="12">
        <v>3.86</v>
      </c>
      <c r="G16" s="12">
        <v>0.29</v>
      </c>
      <c r="H16" s="12">
        <v>0</v>
      </c>
      <c r="I16" s="12">
        <v>0</v>
      </c>
      <c r="J16" s="12">
        <v>0.14</v>
      </c>
      <c r="K16" s="12">
        <v>0</v>
      </c>
      <c r="L16" s="12">
        <v>0</v>
      </c>
      <c r="M16" s="12">
        <v>0.43</v>
      </c>
      <c r="N16" s="12" t="s">
        <v>36</v>
      </c>
      <c r="O16" s="12">
        <v>1</v>
      </c>
      <c r="P16" s="38">
        <v>0</v>
      </c>
      <c r="Q16" s="38">
        <v>0</v>
      </c>
      <c r="R16" s="38">
        <v>0</v>
      </c>
      <c r="S16" s="38">
        <v>0</v>
      </c>
    </row>
    <row r="17" spans="1:19" ht="26.25" customHeight="1">
      <c r="A17" s="6" t="s">
        <v>41</v>
      </c>
      <c r="B17" s="13">
        <v>19.17</v>
      </c>
      <c r="C17" s="12">
        <v>0</v>
      </c>
      <c r="D17" s="12">
        <v>0</v>
      </c>
      <c r="E17" s="12">
        <v>0</v>
      </c>
      <c r="F17" s="12">
        <v>4.5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38">
        <v>0</v>
      </c>
      <c r="O17" s="38">
        <v>0</v>
      </c>
      <c r="P17" s="12" t="s">
        <v>36</v>
      </c>
      <c r="Q17" s="12" t="s">
        <v>36</v>
      </c>
      <c r="R17" s="12" t="s">
        <v>36</v>
      </c>
      <c r="S17" s="12" t="s">
        <v>36</v>
      </c>
    </row>
    <row r="18" spans="1:19" ht="26.25" customHeight="1">
      <c r="A18" s="6" t="s">
        <v>42</v>
      </c>
      <c r="B18" s="12">
        <v>42.67</v>
      </c>
      <c r="C18" s="12">
        <v>0</v>
      </c>
      <c r="D18" s="12">
        <v>0</v>
      </c>
      <c r="E18" s="12">
        <v>0</v>
      </c>
      <c r="F18" s="12">
        <v>4</v>
      </c>
      <c r="G18" s="12">
        <v>0.5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38">
        <v>0</v>
      </c>
      <c r="O18" s="38">
        <v>0</v>
      </c>
      <c r="P18" s="12" t="s">
        <v>36</v>
      </c>
      <c r="Q18" s="12" t="s">
        <v>36</v>
      </c>
      <c r="R18" s="12" t="s">
        <v>36</v>
      </c>
      <c r="S18" s="12" t="s">
        <v>36</v>
      </c>
    </row>
    <row r="19" spans="1:19" ht="26.25" customHeight="1">
      <c r="A19" s="6" t="s">
        <v>43</v>
      </c>
      <c r="B19" s="12">
        <v>39.7</v>
      </c>
      <c r="C19" s="12">
        <v>0.17</v>
      </c>
      <c r="D19" s="12">
        <v>0</v>
      </c>
      <c r="E19" s="12">
        <v>0.33</v>
      </c>
      <c r="F19" s="12">
        <v>5.33</v>
      </c>
      <c r="G19" s="12">
        <v>4.67</v>
      </c>
      <c r="H19" s="12">
        <v>0.83</v>
      </c>
      <c r="I19" s="12">
        <v>0</v>
      </c>
      <c r="J19" s="12">
        <v>0.33</v>
      </c>
      <c r="K19" s="12">
        <v>0</v>
      </c>
      <c r="L19" s="12">
        <v>0</v>
      </c>
      <c r="M19" s="12">
        <v>0.5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 hidden="1" thickBot="1">
      <c r="A20" s="8" t="s">
        <v>36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P15" sqref="P15:S16"/>
      <selection pane="topRight" activeCell="P15" sqref="P15:S16"/>
      <selection pane="bottomLeft" activeCell="P15" sqref="P15:S16"/>
      <selection pane="bottomRight" activeCell="A1" sqref="A1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10</v>
      </c>
      <c r="B1" s="2" t="s">
        <v>34</v>
      </c>
      <c r="C1" s="2" t="s">
        <v>21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35</v>
      </c>
      <c r="M1" s="2" t="s">
        <v>20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</row>
    <row r="2" spans="1:19" ht="26.25" customHeight="1">
      <c r="A2" s="4" t="s">
        <v>28</v>
      </c>
      <c r="B2" s="5">
        <v>3736</v>
      </c>
      <c r="C2" s="5">
        <v>23</v>
      </c>
      <c r="D2" s="5">
        <v>7</v>
      </c>
      <c r="E2" s="5">
        <v>19</v>
      </c>
      <c r="F2" s="5">
        <v>185</v>
      </c>
      <c r="G2" s="5">
        <v>38</v>
      </c>
      <c r="H2" s="5">
        <v>12</v>
      </c>
      <c r="I2" s="5">
        <v>0</v>
      </c>
      <c r="J2" s="5">
        <v>13</v>
      </c>
      <c r="K2" s="5">
        <v>0</v>
      </c>
      <c r="L2" s="5">
        <v>1</v>
      </c>
      <c r="M2" s="5">
        <v>4</v>
      </c>
      <c r="N2" s="5">
        <v>0</v>
      </c>
      <c r="O2" s="5">
        <v>7</v>
      </c>
      <c r="P2" s="5">
        <v>0</v>
      </c>
      <c r="Q2" s="5">
        <v>0</v>
      </c>
      <c r="R2" s="5">
        <v>2</v>
      </c>
      <c r="S2" s="5">
        <v>0</v>
      </c>
    </row>
    <row r="3" spans="1:19" ht="26.25" customHeight="1">
      <c r="A3" s="6" t="s">
        <v>37</v>
      </c>
      <c r="B3" s="7">
        <v>890</v>
      </c>
      <c r="C3" s="7">
        <v>1</v>
      </c>
      <c r="D3" s="7">
        <v>2</v>
      </c>
      <c r="E3" s="7">
        <v>5</v>
      </c>
      <c r="F3" s="7">
        <v>33</v>
      </c>
      <c r="G3" s="7">
        <v>23</v>
      </c>
      <c r="H3" s="7">
        <v>0</v>
      </c>
      <c r="I3" s="7">
        <v>0</v>
      </c>
      <c r="J3" s="7">
        <v>4</v>
      </c>
      <c r="K3" s="7">
        <v>0</v>
      </c>
      <c r="L3" s="7">
        <v>1</v>
      </c>
      <c r="M3" s="7">
        <v>3</v>
      </c>
      <c r="N3" s="7">
        <v>0</v>
      </c>
      <c r="O3" s="7">
        <v>0</v>
      </c>
      <c r="P3" s="7">
        <v>0</v>
      </c>
      <c r="Q3" s="7">
        <v>0</v>
      </c>
      <c r="R3" s="7">
        <v>2</v>
      </c>
      <c r="S3" s="7">
        <v>0</v>
      </c>
    </row>
    <row r="4" spans="1:19" ht="26.25" customHeight="1">
      <c r="A4" s="6" t="s">
        <v>38</v>
      </c>
      <c r="B4" s="7">
        <v>1274</v>
      </c>
      <c r="C4" s="7">
        <v>6</v>
      </c>
      <c r="D4" s="7">
        <v>4</v>
      </c>
      <c r="E4" s="7">
        <v>7</v>
      </c>
      <c r="F4" s="7">
        <v>46</v>
      </c>
      <c r="G4" s="7">
        <v>5</v>
      </c>
      <c r="H4" s="7">
        <v>0</v>
      </c>
      <c r="I4" s="7">
        <v>0</v>
      </c>
      <c r="J4" s="7">
        <v>5</v>
      </c>
      <c r="K4" s="7">
        <v>0</v>
      </c>
      <c r="L4" s="7">
        <v>0</v>
      </c>
      <c r="M4" s="7">
        <v>1</v>
      </c>
      <c r="N4" s="7">
        <v>0</v>
      </c>
      <c r="O4" s="7">
        <v>7</v>
      </c>
      <c r="P4" s="7">
        <v>0</v>
      </c>
      <c r="Q4" s="7">
        <v>0</v>
      </c>
      <c r="R4" s="7">
        <v>0</v>
      </c>
      <c r="S4" s="7">
        <v>0</v>
      </c>
    </row>
    <row r="5" spans="1:19" ht="26.25" customHeight="1">
      <c r="A5" s="6" t="s">
        <v>39</v>
      </c>
      <c r="B5" s="7">
        <v>521</v>
      </c>
      <c r="C5" s="7">
        <v>0</v>
      </c>
      <c r="D5" s="7">
        <v>0</v>
      </c>
      <c r="E5" s="7">
        <v>3</v>
      </c>
      <c r="F5" s="7">
        <v>38</v>
      </c>
      <c r="G5" s="7">
        <v>0</v>
      </c>
      <c r="H5" s="7">
        <v>4</v>
      </c>
      <c r="I5" s="7">
        <v>0</v>
      </c>
      <c r="J5" s="7">
        <v>2</v>
      </c>
      <c r="K5" s="7">
        <v>0</v>
      </c>
      <c r="L5" s="7">
        <v>0</v>
      </c>
      <c r="M5" s="7">
        <v>0</v>
      </c>
      <c r="N5" s="7" t="s">
        <v>36</v>
      </c>
      <c r="O5" s="7" t="s">
        <v>36</v>
      </c>
      <c r="P5" s="38">
        <v>0</v>
      </c>
      <c r="Q5" s="38">
        <v>0</v>
      </c>
      <c r="R5" s="38">
        <v>0</v>
      </c>
      <c r="S5" s="38">
        <v>0</v>
      </c>
    </row>
    <row r="6" spans="1:19" ht="26.25" customHeight="1">
      <c r="A6" s="6" t="s">
        <v>40</v>
      </c>
      <c r="B6" s="7">
        <v>458</v>
      </c>
      <c r="C6" s="7">
        <v>7</v>
      </c>
      <c r="D6" s="7">
        <v>1</v>
      </c>
      <c r="E6" s="7">
        <v>0</v>
      </c>
      <c r="F6" s="7">
        <v>21</v>
      </c>
      <c r="G6" s="7">
        <v>1</v>
      </c>
      <c r="H6" s="7">
        <v>3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 t="s">
        <v>36</v>
      </c>
      <c r="O6" s="7" t="s">
        <v>36</v>
      </c>
      <c r="P6" s="38">
        <v>0</v>
      </c>
      <c r="Q6" s="38">
        <v>0</v>
      </c>
      <c r="R6" s="38">
        <v>0</v>
      </c>
      <c r="S6" s="38">
        <v>0</v>
      </c>
    </row>
    <row r="7" spans="1:19" ht="26.25" customHeight="1">
      <c r="A7" s="6" t="s">
        <v>41</v>
      </c>
      <c r="B7" s="7">
        <v>96</v>
      </c>
      <c r="C7" s="7">
        <v>7</v>
      </c>
      <c r="D7" s="7">
        <v>0</v>
      </c>
      <c r="E7" s="7">
        <v>2</v>
      </c>
      <c r="F7" s="7">
        <v>15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38">
        <v>0</v>
      </c>
      <c r="O7" s="38">
        <v>0</v>
      </c>
      <c r="P7" s="7" t="s">
        <v>36</v>
      </c>
      <c r="Q7" s="7" t="s">
        <v>36</v>
      </c>
      <c r="R7" s="7" t="s">
        <v>36</v>
      </c>
      <c r="S7" s="7" t="s">
        <v>36</v>
      </c>
    </row>
    <row r="8" spans="1:19" ht="26.25" customHeight="1">
      <c r="A8" s="6" t="s">
        <v>42</v>
      </c>
      <c r="B8" s="7">
        <v>110</v>
      </c>
      <c r="C8" s="7">
        <v>0</v>
      </c>
      <c r="D8" s="7">
        <v>0</v>
      </c>
      <c r="E8" s="7">
        <v>0</v>
      </c>
      <c r="F8" s="7">
        <v>6</v>
      </c>
      <c r="G8" s="7">
        <v>4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38">
        <v>0</v>
      </c>
      <c r="O8" s="38">
        <v>0</v>
      </c>
      <c r="P8" s="7" t="s">
        <v>36</v>
      </c>
      <c r="Q8" s="7" t="s">
        <v>36</v>
      </c>
      <c r="R8" s="7" t="s">
        <v>36</v>
      </c>
      <c r="S8" s="7" t="s">
        <v>36</v>
      </c>
    </row>
    <row r="9" spans="1:19" ht="26.25" customHeight="1" thickBot="1">
      <c r="A9" s="8" t="s">
        <v>43</v>
      </c>
      <c r="B9" s="9">
        <v>387</v>
      </c>
      <c r="C9" s="9">
        <v>2</v>
      </c>
      <c r="D9" s="9">
        <v>0</v>
      </c>
      <c r="E9" s="9">
        <v>2</v>
      </c>
      <c r="F9" s="9">
        <v>26</v>
      </c>
      <c r="G9" s="9">
        <v>5</v>
      </c>
      <c r="H9" s="9">
        <v>5</v>
      </c>
      <c r="I9" s="9">
        <v>0</v>
      </c>
      <c r="J9" s="9">
        <v>2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</row>
    <row r="10" ht="45.75" customHeight="1" thickBot="1"/>
    <row r="11" spans="1:19" s="3" customFormat="1" ht="45" customHeight="1" thickBot="1">
      <c r="A11" s="10" t="s">
        <v>29</v>
      </c>
      <c r="B11" s="2" t="s">
        <v>34</v>
      </c>
      <c r="C11" s="2" t="s">
        <v>21</v>
      </c>
      <c r="D11" s="2" t="s">
        <v>12</v>
      </c>
      <c r="E11" s="2" t="s">
        <v>13</v>
      </c>
      <c r="F11" s="2" t="s">
        <v>14</v>
      </c>
      <c r="G11" s="2" t="s">
        <v>15</v>
      </c>
      <c r="H11" s="2" t="s">
        <v>16</v>
      </c>
      <c r="I11" s="2" t="s">
        <v>17</v>
      </c>
      <c r="J11" s="2" t="s">
        <v>18</v>
      </c>
      <c r="K11" s="2" t="s">
        <v>19</v>
      </c>
      <c r="L11" s="2" t="s">
        <v>35</v>
      </c>
      <c r="M11" s="2" t="s">
        <v>20</v>
      </c>
      <c r="N11" s="2" t="s">
        <v>22</v>
      </c>
      <c r="O11" s="2" t="s">
        <v>23</v>
      </c>
      <c r="P11" s="2" t="s">
        <v>24</v>
      </c>
      <c r="Q11" s="2" t="s">
        <v>25</v>
      </c>
      <c r="R11" s="2" t="s">
        <v>26</v>
      </c>
      <c r="S11" s="2" t="s">
        <v>27</v>
      </c>
    </row>
    <row r="12" spans="1:19" ht="26.25" customHeight="1">
      <c r="A12" s="4" t="s">
        <v>28</v>
      </c>
      <c r="B12" s="11">
        <v>44.48</v>
      </c>
      <c r="C12" s="11">
        <v>0.43</v>
      </c>
      <c r="D12" s="11">
        <v>0.13</v>
      </c>
      <c r="E12" s="11">
        <v>0.35</v>
      </c>
      <c r="F12" s="11">
        <v>3.43</v>
      </c>
      <c r="G12" s="11">
        <v>0.7</v>
      </c>
      <c r="H12" s="11">
        <v>0.22</v>
      </c>
      <c r="I12" s="11" t="s">
        <v>36</v>
      </c>
      <c r="J12" s="11">
        <v>0.24</v>
      </c>
      <c r="K12" s="11" t="s">
        <v>36</v>
      </c>
      <c r="L12" s="11">
        <v>0.02</v>
      </c>
      <c r="M12" s="11">
        <v>0.07</v>
      </c>
      <c r="N12" s="11" t="s">
        <v>36</v>
      </c>
      <c r="O12" s="11">
        <v>0.58</v>
      </c>
      <c r="P12" s="11" t="s">
        <v>36</v>
      </c>
      <c r="Q12" s="11" t="s">
        <v>36</v>
      </c>
      <c r="R12" s="11">
        <v>0.4</v>
      </c>
      <c r="S12" s="11" t="s">
        <v>36</v>
      </c>
    </row>
    <row r="13" spans="1:19" ht="26.25" customHeight="1">
      <c r="A13" s="6" t="s">
        <v>37</v>
      </c>
      <c r="B13" s="12">
        <v>40.45</v>
      </c>
      <c r="C13" s="12">
        <v>0.07</v>
      </c>
      <c r="D13" s="12">
        <v>0.14</v>
      </c>
      <c r="E13" s="12">
        <v>0.36</v>
      </c>
      <c r="F13" s="12">
        <v>2.36</v>
      </c>
      <c r="G13" s="12">
        <v>1.64</v>
      </c>
      <c r="H13" s="12">
        <v>0</v>
      </c>
      <c r="I13" s="12">
        <v>0</v>
      </c>
      <c r="J13" s="12">
        <v>0.29</v>
      </c>
      <c r="K13" s="12">
        <v>0</v>
      </c>
      <c r="L13" s="12">
        <v>0.07</v>
      </c>
      <c r="M13" s="12">
        <v>0.21</v>
      </c>
      <c r="N13" s="13">
        <v>0</v>
      </c>
      <c r="O13" s="12">
        <v>0</v>
      </c>
      <c r="P13" s="12">
        <v>0</v>
      </c>
      <c r="Q13" s="12">
        <v>0</v>
      </c>
      <c r="R13" s="12">
        <v>2</v>
      </c>
      <c r="S13" s="12">
        <v>0</v>
      </c>
    </row>
    <row r="14" spans="1:19" ht="26.25" customHeight="1">
      <c r="A14" s="6" t="s">
        <v>38</v>
      </c>
      <c r="B14" s="12">
        <v>79.63</v>
      </c>
      <c r="C14" s="12">
        <v>0.55</v>
      </c>
      <c r="D14" s="12">
        <v>0.36</v>
      </c>
      <c r="E14" s="12">
        <v>0.64</v>
      </c>
      <c r="F14" s="12">
        <v>4.18</v>
      </c>
      <c r="G14" s="12">
        <v>0.45</v>
      </c>
      <c r="H14" s="12">
        <v>0</v>
      </c>
      <c r="I14" s="12">
        <v>0</v>
      </c>
      <c r="J14" s="12">
        <v>0.45</v>
      </c>
      <c r="K14" s="12">
        <v>0</v>
      </c>
      <c r="L14" s="12">
        <v>0</v>
      </c>
      <c r="M14" s="12">
        <v>0.09</v>
      </c>
      <c r="N14" s="12">
        <v>0</v>
      </c>
      <c r="O14" s="12">
        <v>1.75</v>
      </c>
      <c r="P14" s="12">
        <v>0</v>
      </c>
      <c r="Q14" s="12">
        <v>0</v>
      </c>
      <c r="R14" s="12">
        <v>0</v>
      </c>
      <c r="S14" s="12">
        <v>0</v>
      </c>
    </row>
    <row r="15" spans="1:19" ht="26.25" customHeight="1">
      <c r="A15" s="6" t="s">
        <v>39</v>
      </c>
      <c r="B15" s="12">
        <v>34.73</v>
      </c>
      <c r="C15" s="12">
        <v>0</v>
      </c>
      <c r="D15" s="12">
        <v>0</v>
      </c>
      <c r="E15" s="12">
        <v>0.3</v>
      </c>
      <c r="F15" s="12">
        <v>3.8</v>
      </c>
      <c r="G15" s="12">
        <v>0</v>
      </c>
      <c r="H15" s="12">
        <v>0.4</v>
      </c>
      <c r="I15" s="12">
        <v>0</v>
      </c>
      <c r="J15" s="12">
        <v>0.2</v>
      </c>
      <c r="K15" s="12">
        <v>0</v>
      </c>
      <c r="L15" s="12">
        <v>0</v>
      </c>
      <c r="M15" s="12">
        <v>0</v>
      </c>
      <c r="N15" s="12" t="s">
        <v>36</v>
      </c>
      <c r="O15" s="12" t="s">
        <v>36</v>
      </c>
      <c r="P15" s="38">
        <v>0</v>
      </c>
      <c r="Q15" s="38">
        <v>0</v>
      </c>
      <c r="R15" s="38">
        <v>0</v>
      </c>
      <c r="S15" s="38">
        <v>0</v>
      </c>
    </row>
    <row r="16" spans="1:19" ht="26.25" customHeight="1">
      <c r="A16" s="6" t="s">
        <v>40</v>
      </c>
      <c r="B16" s="12">
        <v>38.17</v>
      </c>
      <c r="C16" s="12">
        <v>1</v>
      </c>
      <c r="D16" s="12">
        <v>0.14</v>
      </c>
      <c r="E16" s="12">
        <v>0</v>
      </c>
      <c r="F16" s="12">
        <v>3</v>
      </c>
      <c r="G16" s="12">
        <v>0.14</v>
      </c>
      <c r="H16" s="12">
        <v>0.43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 t="s">
        <v>36</v>
      </c>
      <c r="O16" s="12" t="s">
        <v>36</v>
      </c>
      <c r="P16" s="38">
        <v>0</v>
      </c>
      <c r="Q16" s="38">
        <v>0</v>
      </c>
      <c r="R16" s="38">
        <v>0</v>
      </c>
      <c r="S16" s="38">
        <v>0</v>
      </c>
    </row>
    <row r="17" spans="1:19" ht="26.25" customHeight="1">
      <c r="A17" s="6" t="s">
        <v>41</v>
      </c>
      <c r="B17" s="13">
        <v>16</v>
      </c>
      <c r="C17" s="12">
        <v>1.75</v>
      </c>
      <c r="D17" s="12">
        <v>0</v>
      </c>
      <c r="E17" s="12">
        <v>0.5</v>
      </c>
      <c r="F17" s="12">
        <v>3.75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38">
        <v>0</v>
      </c>
      <c r="O17" s="38">
        <v>0</v>
      </c>
      <c r="P17" s="12" t="s">
        <v>36</v>
      </c>
      <c r="Q17" s="12" t="s">
        <v>36</v>
      </c>
      <c r="R17" s="12" t="s">
        <v>36</v>
      </c>
      <c r="S17" s="12" t="s">
        <v>36</v>
      </c>
    </row>
    <row r="18" spans="1:19" ht="26.25" customHeight="1">
      <c r="A18" s="6" t="s">
        <v>42</v>
      </c>
      <c r="B18" s="12">
        <v>36.67</v>
      </c>
      <c r="C18" s="12">
        <v>0</v>
      </c>
      <c r="D18" s="12">
        <v>0</v>
      </c>
      <c r="E18" s="12">
        <v>0</v>
      </c>
      <c r="F18" s="12">
        <v>3</v>
      </c>
      <c r="G18" s="12">
        <v>2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38">
        <v>0</v>
      </c>
      <c r="O18" s="38">
        <v>0</v>
      </c>
      <c r="P18" s="12" t="s">
        <v>36</v>
      </c>
      <c r="Q18" s="12" t="s">
        <v>36</v>
      </c>
      <c r="R18" s="12" t="s">
        <v>36</v>
      </c>
      <c r="S18" s="12" t="s">
        <v>36</v>
      </c>
    </row>
    <row r="19" spans="1:19" ht="26.25" customHeight="1">
      <c r="A19" s="6" t="s">
        <v>43</v>
      </c>
      <c r="B19" s="12">
        <v>38.7</v>
      </c>
      <c r="C19" s="12">
        <v>0.33</v>
      </c>
      <c r="D19" s="12">
        <v>0</v>
      </c>
      <c r="E19" s="12">
        <v>0.33</v>
      </c>
      <c r="F19" s="12">
        <v>4.33</v>
      </c>
      <c r="G19" s="12">
        <v>0.83</v>
      </c>
      <c r="H19" s="12">
        <v>0.83</v>
      </c>
      <c r="I19" s="12">
        <v>0</v>
      </c>
      <c r="J19" s="12">
        <v>0.33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 hidden="1" thickBot="1">
      <c r="A20" s="8" t="s">
        <v>36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P15" sqref="P15:S16"/>
      <selection pane="topRight" activeCell="P15" sqref="P15:S16"/>
      <selection pane="bottomLeft" activeCell="P15" sqref="P15:S16"/>
      <selection pane="bottomRight" activeCell="B14" sqref="B14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10</v>
      </c>
      <c r="B1" s="2" t="s">
        <v>34</v>
      </c>
      <c r="C1" s="2" t="s">
        <v>21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35</v>
      </c>
      <c r="M1" s="2" t="s">
        <v>20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</row>
    <row r="2" spans="1:19" ht="26.25" customHeight="1">
      <c r="A2" s="4" t="s">
        <v>28</v>
      </c>
      <c r="B2" s="5">
        <v>4255</v>
      </c>
      <c r="C2" s="5">
        <v>30</v>
      </c>
      <c r="D2" s="5">
        <v>9</v>
      </c>
      <c r="E2" s="5">
        <v>27</v>
      </c>
      <c r="F2" s="5">
        <v>176</v>
      </c>
      <c r="G2" s="5">
        <v>57</v>
      </c>
      <c r="H2" s="5">
        <v>28</v>
      </c>
      <c r="I2" s="5">
        <v>0</v>
      </c>
      <c r="J2" s="5">
        <v>16</v>
      </c>
      <c r="K2" s="5">
        <v>0</v>
      </c>
      <c r="L2" s="5">
        <v>1</v>
      </c>
      <c r="M2" s="5">
        <v>9</v>
      </c>
      <c r="N2" s="5">
        <v>1</v>
      </c>
      <c r="O2" s="5">
        <v>6</v>
      </c>
      <c r="P2" s="5">
        <v>0</v>
      </c>
      <c r="Q2" s="5">
        <v>0</v>
      </c>
      <c r="R2" s="5">
        <v>1</v>
      </c>
      <c r="S2" s="5">
        <v>0</v>
      </c>
    </row>
    <row r="3" spans="1:19" ht="26.25" customHeight="1">
      <c r="A3" s="6" t="s">
        <v>37</v>
      </c>
      <c r="B3" s="7">
        <v>902</v>
      </c>
      <c r="C3" s="7">
        <v>5</v>
      </c>
      <c r="D3" s="7">
        <v>4</v>
      </c>
      <c r="E3" s="7">
        <v>9</v>
      </c>
      <c r="F3" s="7">
        <v>37</v>
      </c>
      <c r="G3" s="7">
        <v>13</v>
      </c>
      <c r="H3" s="7" t="s">
        <v>36</v>
      </c>
      <c r="I3" s="7" t="s">
        <v>36</v>
      </c>
      <c r="J3" s="7">
        <v>5</v>
      </c>
      <c r="K3" s="7" t="s">
        <v>36</v>
      </c>
      <c r="L3" s="7">
        <v>1</v>
      </c>
      <c r="M3" s="7" t="s">
        <v>36</v>
      </c>
      <c r="N3" s="7" t="s">
        <v>36</v>
      </c>
      <c r="O3" s="7">
        <v>2</v>
      </c>
      <c r="P3" s="7" t="s">
        <v>36</v>
      </c>
      <c r="Q3" s="7" t="s">
        <v>36</v>
      </c>
      <c r="R3" s="7">
        <v>1</v>
      </c>
      <c r="S3" s="7" t="s">
        <v>36</v>
      </c>
    </row>
    <row r="4" spans="1:19" ht="26.25" customHeight="1">
      <c r="A4" s="6" t="s">
        <v>38</v>
      </c>
      <c r="B4" s="7">
        <v>1524</v>
      </c>
      <c r="C4" s="7">
        <v>2</v>
      </c>
      <c r="D4" s="7">
        <v>4</v>
      </c>
      <c r="E4" s="7">
        <v>12</v>
      </c>
      <c r="F4" s="7">
        <v>44</v>
      </c>
      <c r="G4" s="7">
        <v>7</v>
      </c>
      <c r="H4" s="7">
        <v>1</v>
      </c>
      <c r="I4" s="7" t="s">
        <v>36</v>
      </c>
      <c r="J4" s="7">
        <v>7</v>
      </c>
      <c r="K4" s="7" t="s">
        <v>36</v>
      </c>
      <c r="L4" s="7" t="s">
        <v>36</v>
      </c>
      <c r="M4" s="7">
        <v>2</v>
      </c>
      <c r="N4" s="7" t="s">
        <v>36</v>
      </c>
      <c r="O4" s="7">
        <v>4</v>
      </c>
      <c r="P4" s="7" t="s">
        <v>36</v>
      </c>
      <c r="Q4" s="7" t="s">
        <v>36</v>
      </c>
      <c r="R4" s="7" t="s">
        <v>36</v>
      </c>
      <c r="S4" s="7" t="s">
        <v>36</v>
      </c>
    </row>
    <row r="5" spans="1:19" ht="26.25" customHeight="1">
      <c r="A5" s="6" t="s">
        <v>39</v>
      </c>
      <c r="B5" s="7">
        <v>635</v>
      </c>
      <c r="C5" s="7" t="s">
        <v>36</v>
      </c>
      <c r="D5" s="7" t="s">
        <v>36</v>
      </c>
      <c r="E5" s="7" t="s">
        <v>36</v>
      </c>
      <c r="F5" s="7">
        <v>25</v>
      </c>
      <c r="G5" s="7">
        <v>5</v>
      </c>
      <c r="H5" s="7">
        <v>3</v>
      </c>
      <c r="I5" s="7" t="s">
        <v>36</v>
      </c>
      <c r="J5" s="7">
        <v>2</v>
      </c>
      <c r="K5" s="7" t="s">
        <v>36</v>
      </c>
      <c r="L5" s="7" t="s">
        <v>36</v>
      </c>
      <c r="M5" s="7" t="s">
        <v>36</v>
      </c>
      <c r="N5" s="7" t="s">
        <v>36</v>
      </c>
      <c r="O5" s="7" t="s">
        <v>36</v>
      </c>
      <c r="P5" s="38"/>
      <c r="Q5" s="38"/>
      <c r="R5" s="38"/>
      <c r="S5" s="38"/>
    </row>
    <row r="6" spans="1:19" ht="26.25" customHeight="1">
      <c r="A6" s="6" t="s">
        <v>40</v>
      </c>
      <c r="B6" s="7">
        <v>572</v>
      </c>
      <c r="C6" s="7">
        <v>5</v>
      </c>
      <c r="D6" s="7" t="s">
        <v>36</v>
      </c>
      <c r="E6" s="7" t="s">
        <v>36</v>
      </c>
      <c r="F6" s="7">
        <v>24</v>
      </c>
      <c r="G6" s="7">
        <v>4</v>
      </c>
      <c r="H6" s="7">
        <v>4</v>
      </c>
      <c r="I6" s="7" t="s">
        <v>36</v>
      </c>
      <c r="J6" s="7" t="s">
        <v>36</v>
      </c>
      <c r="K6" s="7" t="s">
        <v>36</v>
      </c>
      <c r="L6" s="7" t="s">
        <v>36</v>
      </c>
      <c r="M6" s="7">
        <v>1</v>
      </c>
      <c r="N6" s="7">
        <v>1</v>
      </c>
      <c r="O6" s="7" t="s">
        <v>36</v>
      </c>
      <c r="P6" s="38"/>
      <c r="Q6" s="38"/>
      <c r="R6" s="38"/>
      <c r="S6" s="38"/>
    </row>
    <row r="7" spans="1:19" ht="26.25" customHeight="1">
      <c r="A7" s="6" t="s">
        <v>41</v>
      </c>
      <c r="B7" s="7">
        <v>137</v>
      </c>
      <c r="C7" s="7">
        <v>14</v>
      </c>
      <c r="D7" s="7" t="s">
        <v>36</v>
      </c>
      <c r="E7" s="7">
        <v>3</v>
      </c>
      <c r="F7" s="7">
        <v>20</v>
      </c>
      <c r="G7" s="7" t="s">
        <v>36</v>
      </c>
      <c r="H7" s="7" t="s">
        <v>36</v>
      </c>
      <c r="I7" s="7" t="s">
        <v>36</v>
      </c>
      <c r="J7" s="7" t="s">
        <v>36</v>
      </c>
      <c r="K7" s="7" t="s">
        <v>36</v>
      </c>
      <c r="L7" s="7" t="s">
        <v>36</v>
      </c>
      <c r="M7" s="7">
        <v>1</v>
      </c>
      <c r="N7" s="38">
        <v>0</v>
      </c>
      <c r="O7" s="38">
        <v>0</v>
      </c>
      <c r="P7" s="7" t="s">
        <v>36</v>
      </c>
      <c r="Q7" s="7" t="s">
        <v>36</v>
      </c>
      <c r="R7" s="7" t="s">
        <v>36</v>
      </c>
      <c r="S7" s="7" t="s">
        <v>36</v>
      </c>
    </row>
    <row r="8" spans="1:19" ht="26.25" customHeight="1">
      <c r="A8" s="6" t="s">
        <v>42</v>
      </c>
      <c r="B8" s="7">
        <v>136</v>
      </c>
      <c r="C8" s="7" t="s">
        <v>36</v>
      </c>
      <c r="D8" s="7" t="s">
        <v>36</v>
      </c>
      <c r="E8" s="7" t="s">
        <v>36</v>
      </c>
      <c r="F8" s="7">
        <v>5</v>
      </c>
      <c r="G8" s="7">
        <v>1</v>
      </c>
      <c r="H8" s="7" t="s">
        <v>36</v>
      </c>
      <c r="I8" s="7" t="s">
        <v>36</v>
      </c>
      <c r="J8" s="7" t="s">
        <v>36</v>
      </c>
      <c r="K8" s="7" t="s">
        <v>36</v>
      </c>
      <c r="L8" s="7" t="s">
        <v>36</v>
      </c>
      <c r="M8" s="7" t="s">
        <v>36</v>
      </c>
      <c r="N8" s="38">
        <v>0</v>
      </c>
      <c r="O8" s="38">
        <v>0</v>
      </c>
      <c r="P8" s="7" t="s">
        <v>36</v>
      </c>
      <c r="Q8" s="7" t="s">
        <v>36</v>
      </c>
      <c r="R8" s="7" t="s">
        <v>36</v>
      </c>
      <c r="S8" s="7" t="s">
        <v>36</v>
      </c>
    </row>
    <row r="9" spans="1:19" ht="26.25" customHeight="1" thickBot="1">
      <c r="A9" s="8" t="s">
        <v>43</v>
      </c>
      <c r="B9" s="9">
        <v>349</v>
      </c>
      <c r="C9" s="9">
        <v>4</v>
      </c>
      <c r="D9" s="9">
        <v>1</v>
      </c>
      <c r="E9" s="9">
        <v>3</v>
      </c>
      <c r="F9" s="9">
        <v>21</v>
      </c>
      <c r="G9" s="9">
        <v>27</v>
      </c>
      <c r="H9" s="9">
        <v>20</v>
      </c>
      <c r="I9" s="9" t="s">
        <v>36</v>
      </c>
      <c r="J9" s="9">
        <v>2</v>
      </c>
      <c r="K9" s="9" t="s">
        <v>36</v>
      </c>
      <c r="L9" s="9" t="s">
        <v>36</v>
      </c>
      <c r="M9" s="9">
        <v>5</v>
      </c>
      <c r="N9" s="9" t="s">
        <v>36</v>
      </c>
      <c r="O9" s="9" t="s">
        <v>36</v>
      </c>
      <c r="P9" s="9" t="s">
        <v>36</v>
      </c>
      <c r="Q9" s="9" t="s">
        <v>36</v>
      </c>
      <c r="R9" s="9" t="s">
        <v>36</v>
      </c>
      <c r="S9" s="9" t="s">
        <v>36</v>
      </c>
    </row>
    <row r="10" ht="45.75" customHeight="1" thickBot="1"/>
    <row r="11" spans="1:19" s="3" customFormat="1" ht="45" customHeight="1" thickBot="1">
      <c r="A11" s="10" t="s">
        <v>29</v>
      </c>
      <c r="B11" s="2" t="s">
        <v>34</v>
      </c>
      <c r="C11" s="2" t="s">
        <v>21</v>
      </c>
      <c r="D11" s="2" t="s">
        <v>12</v>
      </c>
      <c r="E11" s="2" t="s">
        <v>13</v>
      </c>
      <c r="F11" s="2" t="s">
        <v>14</v>
      </c>
      <c r="G11" s="2" t="s">
        <v>15</v>
      </c>
      <c r="H11" s="2" t="s">
        <v>16</v>
      </c>
      <c r="I11" s="2" t="s">
        <v>17</v>
      </c>
      <c r="J11" s="2" t="s">
        <v>18</v>
      </c>
      <c r="K11" s="2" t="s">
        <v>19</v>
      </c>
      <c r="L11" s="2" t="s">
        <v>35</v>
      </c>
      <c r="M11" s="2" t="s">
        <v>20</v>
      </c>
      <c r="N11" s="2" t="s">
        <v>22</v>
      </c>
      <c r="O11" s="2" t="s">
        <v>23</v>
      </c>
      <c r="P11" s="2" t="s">
        <v>24</v>
      </c>
      <c r="Q11" s="2" t="s">
        <v>25</v>
      </c>
      <c r="R11" s="2" t="s">
        <v>26</v>
      </c>
      <c r="S11" s="2" t="s">
        <v>27</v>
      </c>
    </row>
    <row r="12" spans="1:19" ht="26.25" customHeight="1">
      <c r="A12" s="4" t="s">
        <v>28</v>
      </c>
      <c r="B12" s="11">
        <v>50.654761904761905</v>
      </c>
      <c r="C12" s="11">
        <v>0.5555555555555556</v>
      </c>
      <c r="D12" s="11">
        <v>0.16666666666666666</v>
      </c>
      <c r="E12" s="11">
        <v>0.5</v>
      </c>
      <c r="F12" s="11">
        <v>3.259259259259259</v>
      </c>
      <c r="G12" s="11">
        <v>1.0555555555555556</v>
      </c>
      <c r="H12" s="11">
        <v>0.5185185185185185</v>
      </c>
      <c r="I12" s="11">
        <v>0</v>
      </c>
      <c r="J12" s="11">
        <v>0.2962962962962963</v>
      </c>
      <c r="K12" s="11">
        <v>0</v>
      </c>
      <c r="L12" s="11">
        <v>0.018518518518518517</v>
      </c>
      <c r="M12" s="11">
        <v>0.16666666666666666</v>
      </c>
      <c r="N12" s="11">
        <v>0.08333333333333333</v>
      </c>
      <c r="O12" s="11">
        <v>0.5</v>
      </c>
      <c r="P12" s="11">
        <v>0</v>
      </c>
      <c r="Q12" s="11">
        <v>0</v>
      </c>
      <c r="R12" s="11">
        <v>0.2</v>
      </c>
      <c r="S12" s="11">
        <v>0</v>
      </c>
    </row>
    <row r="13" spans="1:19" ht="26.25" customHeight="1">
      <c r="A13" s="6" t="s">
        <v>37</v>
      </c>
      <c r="B13" s="12">
        <v>41</v>
      </c>
      <c r="C13" s="12">
        <v>0.36</v>
      </c>
      <c r="D13" s="12">
        <v>0.29</v>
      </c>
      <c r="E13" s="12">
        <v>0.64</v>
      </c>
      <c r="F13" s="12">
        <v>2.64</v>
      </c>
      <c r="G13" s="12">
        <v>0.93</v>
      </c>
      <c r="H13" s="12" t="s">
        <v>36</v>
      </c>
      <c r="I13" s="12" t="s">
        <v>36</v>
      </c>
      <c r="J13" s="12">
        <v>0.36</v>
      </c>
      <c r="K13" s="12" t="s">
        <v>36</v>
      </c>
      <c r="L13" s="12">
        <v>0.07</v>
      </c>
      <c r="M13" s="12" t="s">
        <v>36</v>
      </c>
      <c r="N13" s="13" t="s">
        <v>36</v>
      </c>
      <c r="O13" s="12">
        <v>0.4</v>
      </c>
      <c r="P13" s="12" t="s">
        <v>36</v>
      </c>
      <c r="Q13" s="12" t="s">
        <v>36</v>
      </c>
      <c r="R13" s="12">
        <v>1</v>
      </c>
      <c r="S13" s="12" t="s">
        <v>36</v>
      </c>
    </row>
    <row r="14" spans="1:19" ht="26.25" customHeight="1">
      <c r="A14" s="6" t="s">
        <v>38</v>
      </c>
      <c r="B14" s="12">
        <v>95.25</v>
      </c>
      <c r="C14" s="12">
        <v>0.18</v>
      </c>
      <c r="D14" s="12">
        <v>0.36</v>
      </c>
      <c r="E14" s="12">
        <v>1.09</v>
      </c>
      <c r="F14" s="12">
        <v>4</v>
      </c>
      <c r="G14" s="12">
        <v>0.64</v>
      </c>
      <c r="H14" s="12">
        <v>0.09</v>
      </c>
      <c r="I14" s="12" t="s">
        <v>36</v>
      </c>
      <c r="J14" s="12">
        <v>0.64</v>
      </c>
      <c r="K14" s="12" t="s">
        <v>36</v>
      </c>
      <c r="L14" s="12" t="s">
        <v>36</v>
      </c>
      <c r="M14" s="12">
        <v>0.18</v>
      </c>
      <c r="N14" s="12" t="s">
        <v>36</v>
      </c>
      <c r="O14" s="12">
        <v>1</v>
      </c>
      <c r="P14" s="12" t="s">
        <v>36</v>
      </c>
      <c r="Q14" s="12" t="s">
        <v>36</v>
      </c>
      <c r="R14" s="12" t="s">
        <v>36</v>
      </c>
      <c r="S14" s="12" t="s">
        <v>36</v>
      </c>
    </row>
    <row r="15" spans="1:19" ht="26.25" customHeight="1">
      <c r="A15" s="6" t="s">
        <v>39</v>
      </c>
      <c r="B15" s="12">
        <v>42.33</v>
      </c>
      <c r="C15" s="12" t="s">
        <v>36</v>
      </c>
      <c r="D15" s="12" t="s">
        <v>36</v>
      </c>
      <c r="E15" s="12" t="s">
        <v>36</v>
      </c>
      <c r="F15" s="12">
        <v>2.5</v>
      </c>
      <c r="G15" s="12">
        <v>0.5</v>
      </c>
      <c r="H15" s="12">
        <v>0.3</v>
      </c>
      <c r="I15" s="12" t="s">
        <v>36</v>
      </c>
      <c r="J15" s="12">
        <v>0.2</v>
      </c>
      <c r="K15" s="12" t="s">
        <v>36</v>
      </c>
      <c r="L15" s="12" t="s">
        <v>36</v>
      </c>
      <c r="M15" s="12" t="s">
        <v>36</v>
      </c>
      <c r="N15" s="12" t="s">
        <v>36</v>
      </c>
      <c r="O15" s="12" t="s">
        <v>36</v>
      </c>
      <c r="P15" s="38"/>
      <c r="Q15" s="38"/>
      <c r="R15" s="38"/>
      <c r="S15" s="38"/>
    </row>
    <row r="16" spans="1:19" ht="26.25" customHeight="1">
      <c r="A16" s="6" t="s">
        <v>40</v>
      </c>
      <c r="B16" s="12">
        <v>47.67</v>
      </c>
      <c r="C16" s="12">
        <v>0.71</v>
      </c>
      <c r="D16" s="12" t="s">
        <v>36</v>
      </c>
      <c r="E16" s="12" t="s">
        <v>36</v>
      </c>
      <c r="F16" s="12">
        <v>3.43</v>
      </c>
      <c r="G16" s="12">
        <v>0.57</v>
      </c>
      <c r="H16" s="12">
        <v>0.57</v>
      </c>
      <c r="I16" s="12" t="s">
        <v>36</v>
      </c>
      <c r="J16" s="12" t="s">
        <v>36</v>
      </c>
      <c r="K16" s="12" t="s">
        <v>36</v>
      </c>
      <c r="L16" s="12" t="s">
        <v>36</v>
      </c>
      <c r="M16" s="12">
        <v>0.14</v>
      </c>
      <c r="N16" s="12">
        <v>1</v>
      </c>
      <c r="O16" s="12" t="s">
        <v>36</v>
      </c>
      <c r="P16" s="38"/>
      <c r="Q16" s="38"/>
      <c r="R16" s="38"/>
      <c r="S16" s="38"/>
    </row>
    <row r="17" spans="1:19" ht="26.25" customHeight="1">
      <c r="A17" s="6" t="s">
        <v>41</v>
      </c>
      <c r="B17" s="13">
        <v>22.83</v>
      </c>
      <c r="C17" s="12">
        <v>3.5</v>
      </c>
      <c r="D17" s="12" t="s">
        <v>36</v>
      </c>
      <c r="E17" s="12">
        <v>0.75</v>
      </c>
      <c r="F17" s="12">
        <v>5</v>
      </c>
      <c r="G17" s="12" t="s">
        <v>36</v>
      </c>
      <c r="H17" s="12" t="s">
        <v>36</v>
      </c>
      <c r="I17" s="12" t="s">
        <v>36</v>
      </c>
      <c r="J17" s="12" t="s">
        <v>36</v>
      </c>
      <c r="K17" s="12" t="s">
        <v>36</v>
      </c>
      <c r="L17" s="12" t="s">
        <v>36</v>
      </c>
      <c r="M17" s="12">
        <v>0.25</v>
      </c>
      <c r="N17" s="38">
        <v>0</v>
      </c>
      <c r="O17" s="38">
        <v>0</v>
      </c>
      <c r="P17" s="12" t="s">
        <v>36</v>
      </c>
      <c r="Q17" s="12" t="s">
        <v>36</v>
      </c>
      <c r="R17" s="12" t="s">
        <v>36</v>
      </c>
      <c r="S17" s="12" t="s">
        <v>36</v>
      </c>
    </row>
    <row r="18" spans="1:19" ht="26.25" customHeight="1">
      <c r="A18" s="6" t="s">
        <v>42</v>
      </c>
      <c r="B18" s="12">
        <v>45.33</v>
      </c>
      <c r="C18" s="12" t="s">
        <v>36</v>
      </c>
      <c r="D18" s="12" t="s">
        <v>36</v>
      </c>
      <c r="E18" s="12" t="s">
        <v>36</v>
      </c>
      <c r="F18" s="12">
        <v>2.5</v>
      </c>
      <c r="G18" s="12">
        <v>0.5</v>
      </c>
      <c r="H18" s="12" t="s">
        <v>36</v>
      </c>
      <c r="I18" s="12" t="s">
        <v>36</v>
      </c>
      <c r="J18" s="12" t="s">
        <v>36</v>
      </c>
      <c r="K18" s="12" t="s">
        <v>36</v>
      </c>
      <c r="L18" s="12" t="s">
        <v>36</v>
      </c>
      <c r="M18" s="12" t="s">
        <v>36</v>
      </c>
      <c r="N18" s="38">
        <v>0</v>
      </c>
      <c r="O18" s="38">
        <v>0</v>
      </c>
      <c r="P18" s="12" t="s">
        <v>36</v>
      </c>
      <c r="Q18" s="12" t="s">
        <v>36</v>
      </c>
      <c r="R18" s="12" t="s">
        <v>36</v>
      </c>
      <c r="S18" s="12" t="s">
        <v>36</v>
      </c>
    </row>
    <row r="19" spans="1:19" ht="26.25" customHeight="1">
      <c r="A19" s="6" t="s">
        <v>43</v>
      </c>
      <c r="B19" s="12">
        <v>34.9</v>
      </c>
      <c r="C19" s="12">
        <v>0.67</v>
      </c>
      <c r="D19" s="12">
        <v>0.17</v>
      </c>
      <c r="E19" s="12">
        <v>0.5</v>
      </c>
      <c r="F19" s="12">
        <v>3.5</v>
      </c>
      <c r="G19" s="12">
        <v>4.5</v>
      </c>
      <c r="H19" s="12">
        <v>3.33</v>
      </c>
      <c r="I19" s="12" t="s">
        <v>36</v>
      </c>
      <c r="J19" s="12">
        <v>0.33</v>
      </c>
      <c r="K19" s="12" t="s">
        <v>36</v>
      </c>
      <c r="L19" s="12" t="s">
        <v>36</v>
      </c>
      <c r="M19" s="12">
        <v>0.83</v>
      </c>
      <c r="N19" s="12" t="s">
        <v>36</v>
      </c>
      <c r="O19" s="12" t="s">
        <v>36</v>
      </c>
      <c r="P19" s="12" t="s">
        <v>36</v>
      </c>
      <c r="Q19" s="12" t="s">
        <v>36</v>
      </c>
      <c r="R19" s="12" t="s">
        <v>36</v>
      </c>
      <c r="S19" s="12" t="s">
        <v>36</v>
      </c>
    </row>
    <row r="20" spans="1:19" ht="26.25" customHeight="1" hidden="1" thickBot="1">
      <c r="A20" s="8" t="s">
        <v>36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P15" sqref="P15:S16"/>
      <selection pane="topRight" activeCell="P15" sqref="P15:S16"/>
      <selection pane="bottomLeft" activeCell="P15" sqref="P15:S16"/>
      <selection pane="bottomRight" activeCell="A1" sqref="A1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10</v>
      </c>
      <c r="B1" s="2" t="s">
        <v>34</v>
      </c>
      <c r="C1" s="2" t="s">
        <v>21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35</v>
      </c>
      <c r="M1" s="2" t="s">
        <v>20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</row>
    <row r="2" spans="1:19" ht="26.25" customHeight="1">
      <c r="A2" s="4" t="s">
        <v>28</v>
      </c>
      <c r="B2" s="5">
        <v>3256</v>
      </c>
      <c r="C2" s="5">
        <v>35</v>
      </c>
      <c r="D2" s="5">
        <v>12</v>
      </c>
      <c r="E2" s="5">
        <v>22</v>
      </c>
      <c r="F2" s="5">
        <v>179</v>
      </c>
      <c r="G2" s="5">
        <v>65</v>
      </c>
      <c r="H2" s="5">
        <v>19</v>
      </c>
      <c r="I2" s="5">
        <v>0</v>
      </c>
      <c r="J2" s="5">
        <v>15</v>
      </c>
      <c r="K2" s="5">
        <v>0</v>
      </c>
      <c r="L2" s="5">
        <v>1</v>
      </c>
      <c r="M2" s="5">
        <v>9</v>
      </c>
      <c r="N2" s="5">
        <v>0</v>
      </c>
      <c r="O2" s="5">
        <v>8</v>
      </c>
      <c r="P2" s="5">
        <v>0</v>
      </c>
      <c r="Q2" s="5">
        <v>0</v>
      </c>
      <c r="R2" s="5">
        <v>1</v>
      </c>
      <c r="S2" s="5">
        <v>0</v>
      </c>
    </row>
    <row r="3" spans="1:19" ht="26.25" customHeight="1">
      <c r="A3" s="6" t="s">
        <v>37</v>
      </c>
      <c r="B3" s="7">
        <v>632</v>
      </c>
      <c r="C3" s="7">
        <v>6</v>
      </c>
      <c r="D3" s="7">
        <v>4</v>
      </c>
      <c r="E3" s="7">
        <v>3</v>
      </c>
      <c r="F3" s="7">
        <v>43</v>
      </c>
      <c r="G3" s="7">
        <v>30</v>
      </c>
      <c r="H3" s="7">
        <v>3</v>
      </c>
      <c r="I3" s="7" t="s">
        <v>36</v>
      </c>
      <c r="J3" s="7">
        <v>3</v>
      </c>
      <c r="K3" s="7" t="s">
        <v>36</v>
      </c>
      <c r="L3" s="7" t="s">
        <v>36</v>
      </c>
      <c r="M3" s="7">
        <v>3</v>
      </c>
      <c r="N3" s="7" t="s">
        <v>36</v>
      </c>
      <c r="O3" s="7">
        <v>4</v>
      </c>
      <c r="P3" s="7" t="s">
        <v>36</v>
      </c>
      <c r="Q3" s="7" t="s">
        <v>36</v>
      </c>
      <c r="R3" s="7" t="s">
        <v>36</v>
      </c>
      <c r="S3" s="7" t="s">
        <v>36</v>
      </c>
    </row>
    <row r="4" spans="1:19" ht="26.25" customHeight="1">
      <c r="A4" s="6" t="s">
        <v>38</v>
      </c>
      <c r="B4" s="7">
        <v>1205</v>
      </c>
      <c r="C4" s="7">
        <v>8</v>
      </c>
      <c r="D4" s="7" t="s">
        <v>36</v>
      </c>
      <c r="E4" s="7">
        <v>11</v>
      </c>
      <c r="F4" s="7">
        <v>35</v>
      </c>
      <c r="G4" s="7">
        <v>11</v>
      </c>
      <c r="H4" s="7" t="s">
        <v>36</v>
      </c>
      <c r="I4" s="7" t="s">
        <v>36</v>
      </c>
      <c r="J4" s="7">
        <v>5</v>
      </c>
      <c r="K4" s="7" t="s">
        <v>36</v>
      </c>
      <c r="L4" s="7">
        <v>1</v>
      </c>
      <c r="M4" s="7">
        <v>4</v>
      </c>
      <c r="N4" s="7" t="s">
        <v>36</v>
      </c>
      <c r="O4" s="7">
        <v>4</v>
      </c>
      <c r="P4" s="7" t="s">
        <v>36</v>
      </c>
      <c r="Q4" s="7" t="s">
        <v>36</v>
      </c>
      <c r="R4" s="7">
        <v>1</v>
      </c>
      <c r="S4" s="7" t="s">
        <v>36</v>
      </c>
    </row>
    <row r="5" spans="1:19" ht="26.25" customHeight="1">
      <c r="A5" s="6" t="s">
        <v>39</v>
      </c>
      <c r="B5" s="7">
        <v>463</v>
      </c>
      <c r="C5" s="7" t="s">
        <v>36</v>
      </c>
      <c r="D5" s="7" t="s">
        <v>36</v>
      </c>
      <c r="E5" s="7">
        <v>3</v>
      </c>
      <c r="F5" s="7">
        <v>37</v>
      </c>
      <c r="G5" s="7">
        <v>9</v>
      </c>
      <c r="H5" s="7">
        <v>1</v>
      </c>
      <c r="I5" s="7" t="s">
        <v>36</v>
      </c>
      <c r="J5" s="7">
        <v>2</v>
      </c>
      <c r="K5" s="7" t="s">
        <v>36</v>
      </c>
      <c r="L5" s="7" t="s">
        <v>36</v>
      </c>
      <c r="M5" s="7" t="s">
        <v>36</v>
      </c>
      <c r="N5" s="7" t="s">
        <v>36</v>
      </c>
      <c r="O5" s="7" t="s">
        <v>36</v>
      </c>
      <c r="P5" s="38"/>
      <c r="Q5" s="38"/>
      <c r="R5" s="38"/>
      <c r="S5" s="38"/>
    </row>
    <row r="6" spans="1:19" ht="26.25" customHeight="1">
      <c r="A6" s="6" t="s">
        <v>40</v>
      </c>
      <c r="B6" s="7">
        <v>445</v>
      </c>
      <c r="C6" s="7">
        <v>6</v>
      </c>
      <c r="D6" s="7">
        <v>3</v>
      </c>
      <c r="E6" s="7">
        <v>2</v>
      </c>
      <c r="F6" s="7">
        <v>22</v>
      </c>
      <c r="G6" s="7">
        <v>3</v>
      </c>
      <c r="H6" s="7">
        <v>9</v>
      </c>
      <c r="I6" s="7" t="s">
        <v>36</v>
      </c>
      <c r="J6" s="7">
        <v>3</v>
      </c>
      <c r="K6" s="7" t="s">
        <v>36</v>
      </c>
      <c r="L6" s="7" t="s">
        <v>36</v>
      </c>
      <c r="M6" s="7">
        <v>2</v>
      </c>
      <c r="N6" s="7" t="s">
        <v>36</v>
      </c>
      <c r="O6" s="7" t="s">
        <v>36</v>
      </c>
      <c r="P6" s="38"/>
      <c r="Q6" s="38"/>
      <c r="R6" s="38"/>
      <c r="S6" s="38"/>
    </row>
    <row r="7" spans="1:19" ht="26.25" customHeight="1">
      <c r="A7" s="6" t="s">
        <v>41</v>
      </c>
      <c r="B7" s="7">
        <v>148</v>
      </c>
      <c r="C7" s="7">
        <v>9</v>
      </c>
      <c r="D7" s="7" t="s">
        <v>36</v>
      </c>
      <c r="E7" s="7" t="s">
        <v>36</v>
      </c>
      <c r="F7" s="7">
        <v>10</v>
      </c>
      <c r="G7" s="7" t="s">
        <v>36</v>
      </c>
      <c r="H7" s="7" t="s">
        <v>36</v>
      </c>
      <c r="I7" s="7" t="s">
        <v>36</v>
      </c>
      <c r="J7" s="7" t="s">
        <v>36</v>
      </c>
      <c r="K7" s="7" t="s">
        <v>36</v>
      </c>
      <c r="L7" s="7" t="s">
        <v>36</v>
      </c>
      <c r="M7" s="7" t="s">
        <v>36</v>
      </c>
      <c r="N7" s="38">
        <v>0</v>
      </c>
      <c r="O7" s="38">
        <v>0</v>
      </c>
      <c r="P7" s="7" t="s">
        <v>36</v>
      </c>
      <c r="Q7" s="7" t="s">
        <v>36</v>
      </c>
      <c r="R7" s="7" t="s">
        <v>36</v>
      </c>
      <c r="S7" s="7" t="s">
        <v>36</v>
      </c>
    </row>
    <row r="8" spans="1:19" ht="26.25" customHeight="1">
      <c r="A8" s="6" t="s">
        <v>42</v>
      </c>
      <c r="B8" s="7">
        <v>105</v>
      </c>
      <c r="C8" s="7" t="s">
        <v>36</v>
      </c>
      <c r="D8" s="7" t="s">
        <v>36</v>
      </c>
      <c r="E8" s="7">
        <v>1</v>
      </c>
      <c r="F8" s="7">
        <v>5</v>
      </c>
      <c r="G8" s="7">
        <v>3</v>
      </c>
      <c r="H8" s="7">
        <v>1</v>
      </c>
      <c r="I8" s="7" t="s">
        <v>36</v>
      </c>
      <c r="J8" s="7">
        <v>1</v>
      </c>
      <c r="K8" s="7" t="s">
        <v>36</v>
      </c>
      <c r="L8" s="7" t="s">
        <v>36</v>
      </c>
      <c r="M8" s="7" t="s">
        <v>36</v>
      </c>
      <c r="N8" s="38">
        <v>0</v>
      </c>
      <c r="O8" s="38">
        <v>0</v>
      </c>
      <c r="P8" s="7" t="s">
        <v>36</v>
      </c>
      <c r="Q8" s="7" t="s">
        <v>36</v>
      </c>
      <c r="R8" s="7" t="s">
        <v>36</v>
      </c>
      <c r="S8" s="7" t="s">
        <v>36</v>
      </c>
    </row>
    <row r="9" spans="1:19" ht="26.25" customHeight="1" thickBot="1">
      <c r="A9" s="8" t="s">
        <v>43</v>
      </c>
      <c r="B9" s="9">
        <v>258</v>
      </c>
      <c r="C9" s="9">
        <v>6</v>
      </c>
      <c r="D9" s="9">
        <v>5</v>
      </c>
      <c r="E9" s="9">
        <v>2</v>
      </c>
      <c r="F9" s="9">
        <v>27</v>
      </c>
      <c r="G9" s="9">
        <v>9</v>
      </c>
      <c r="H9" s="9">
        <v>5</v>
      </c>
      <c r="I9" s="9" t="s">
        <v>36</v>
      </c>
      <c r="J9" s="9">
        <v>1</v>
      </c>
      <c r="K9" s="9" t="s">
        <v>36</v>
      </c>
      <c r="L9" s="9" t="s">
        <v>36</v>
      </c>
      <c r="M9" s="9" t="s">
        <v>36</v>
      </c>
      <c r="N9" s="9" t="s">
        <v>36</v>
      </c>
      <c r="O9" s="9" t="s">
        <v>36</v>
      </c>
      <c r="P9" s="9" t="s">
        <v>36</v>
      </c>
      <c r="Q9" s="9" t="s">
        <v>36</v>
      </c>
      <c r="R9" s="9" t="s">
        <v>36</v>
      </c>
      <c r="S9" s="9" t="s">
        <v>36</v>
      </c>
    </row>
    <row r="10" ht="45.75" customHeight="1" thickBot="1"/>
    <row r="11" spans="1:19" s="3" customFormat="1" ht="45" customHeight="1" thickBot="1">
      <c r="A11" s="10" t="s">
        <v>29</v>
      </c>
      <c r="B11" s="2" t="s">
        <v>34</v>
      </c>
      <c r="C11" s="2" t="s">
        <v>21</v>
      </c>
      <c r="D11" s="2" t="s">
        <v>12</v>
      </c>
      <c r="E11" s="2" t="s">
        <v>13</v>
      </c>
      <c r="F11" s="2" t="s">
        <v>14</v>
      </c>
      <c r="G11" s="2" t="s">
        <v>15</v>
      </c>
      <c r="H11" s="2" t="s">
        <v>16</v>
      </c>
      <c r="I11" s="2" t="s">
        <v>17</v>
      </c>
      <c r="J11" s="2" t="s">
        <v>18</v>
      </c>
      <c r="K11" s="2" t="s">
        <v>19</v>
      </c>
      <c r="L11" s="2" t="s">
        <v>35</v>
      </c>
      <c r="M11" s="2" t="s">
        <v>20</v>
      </c>
      <c r="N11" s="2" t="s">
        <v>22</v>
      </c>
      <c r="O11" s="2" t="s">
        <v>23</v>
      </c>
      <c r="P11" s="2" t="s">
        <v>24</v>
      </c>
      <c r="Q11" s="2" t="s">
        <v>25</v>
      </c>
      <c r="R11" s="2" t="s">
        <v>26</v>
      </c>
      <c r="S11" s="2" t="s">
        <v>27</v>
      </c>
    </row>
    <row r="12" spans="1:19" ht="26.25" customHeight="1">
      <c r="A12" s="4" t="s">
        <v>28</v>
      </c>
      <c r="B12" s="11">
        <v>38.76190476190476</v>
      </c>
      <c r="C12" s="11">
        <v>0.6481481481481481</v>
      </c>
      <c r="D12" s="11">
        <v>0.2222222222222222</v>
      </c>
      <c r="E12" s="11">
        <v>0.4074074074074074</v>
      </c>
      <c r="F12" s="11">
        <v>3.314814814814815</v>
      </c>
      <c r="G12" s="11">
        <v>1.2037037037037037</v>
      </c>
      <c r="H12" s="11">
        <v>0.35185185185185186</v>
      </c>
      <c r="I12" s="11">
        <v>0</v>
      </c>
      <c r="J12" s="11">
        <v>0.2777777777777778</v>
      </c>
      <c r="K12" s="11">
        <v>0</v>
      </c>
      <c r="L12" s="11">
        <v>0.018518518518518517</v>
      </c>
      <c r="M12" s="11">
        <v>0.16666666666666666</v>
      </c>
      <c r="N12" s="11">
        <v>0</v>
      </c>
      <c r="O12" s="11">
        <v>0.6666666666666666</v>
      </c>
      <c r="P12" s="11">
        <v>0</v>
      </c>
      <c r="Q12" s="11">
        <v>0</v>
      </c>
      <c r="R12" s="11">
        <v>0.2</v>
      </c>
      <c r="S12" s="11">
        <v>0</v>
      </c>
    </row>
    <row r="13" spans="1:19" ht="26.25" customHeight="1">
      <c r="A13" s="6" t="s">
        <v>37</v>
      </c>
      <c r="B13" s="12">
        <v>28.73</v>
      </c>
      <c r="C13" s="12">
        <v>0.43</v>
      </c>
      <c r="D13" s="12">
        <v>0.29</v>
      </c>
      <c r="E13" s="12">
        <v>0.21</v>
      </c>
      <c r="F13" s="12">
        <v>3.07</v>
      </c>
      <c r="G13" s="12">
        <v>2.14</v>
      </c>
      <c r="H13" s="12">
        <v>0.21</v>
      </c>
      <c r="I13" s="12" t="s">
        <v>36</v>
      </c>
      <c r="J13" s="12">
        <v>0.21</v>
      </c>
      <c r="K13" s="12" t="s">
        <v>36</v>
      </c>
      <c r="L13" s="12" t="s">
        <v>36</v>
      </c>
      <c r="M13" s="12">
        <v>0.21</v>
      </c>
      <c r="N13" s="13" t="s">
        <v>36</v>
      </c>
      <c r="O13" s="12">
        <v>0.8</v>
      </c>
      <c r="P13" s="12" t="s">
        <v>36</v>
      </c>
      <c r="Q13" s="12" t="s">
        <v>36</v>
      </c>
      <c r="R13" s="12" t="s">
        <v>36</v>
      </c>
      <c r="S13" s="12" t="s">
        <v>36</v>
      </c>
    </row>
    <row r="14" spans="1:19" ht="26.25" customHeight="1">
      <c r="A14" s="6" t="s">
        <v>38</v>
      </c>
      <c r="B14" s="12">
        <v>75.31</v>
      </c>
      <c r="C14" s="12">
        <v>0.73</v>
      </c>
      <c r="D14" s="12" t="s">
        <v>36</v>
      </c>
      <c r="E14" s="12">
        <v>1</v>
      </c>
      <c r="F14" s="12">
        <v>3.18</v>
      </c>
      <c r="G14" s="12">
        <v>1</v>
      </c>
      <c r="H14" s="12" t="s">
        <v>36</v>
      </c>
      <c r="I14" s="12" t="s">
        <v>36</v>
      </c>
      <c r="J14" s="12">
        <v>0.45</v>
      </c>
      <c r="K14" s="12" t="s">
        <v>36</v>
      </c>
      <c r="L14" s="12">
        <v>0.09</v>
      </c>
      <c r="M14" s="12">
        <v>0.36</v>
      </c>
      <c r="N14" s="12" t="s">
        <v>36</v>
      </c>
      <c r="O14" s="12">
        <v>1</v>
      </c>
      <c r="P14" s="12" t="s">
        <v>36</v>
      </c>
      <c r="Q14" s="12" t="s">
        <v>36</v>
      </c>
      <c r="R14" s="12">
        <v>1</v>
      </c>
      <c r="S14" s="12" t="s">
        <v>36</v>
      </c>
    </row>
    <row r="15" spans="1:19" ht="26.25" customHeight="1">
      <c r="A15" s="6" t="s">
        <v>39</v>
      </c>
      <c r="B15" s="12">
        <v>30.87</v>
      </c>
      <c r="C15" s="12" t="s">
        <v>36</v>
      </c>
      <c r="D15" s="12" t="s">
        <v>36</v>
      </c>
      <c r="E15" s="12">
        <v>0.3</v>
      </c>
      <c r="F15" s="12">
        <v>3.7</v>
      </c>
      <c r="G15" s="12">
        <v>0.9</v>
      </c>
      <c r="H15" s="12">
        <v>0.1</v>
      </c>
      <c r="I15" s="12" t="s">
        <v>36</v>
      </c>
      <c r="J15" s="12">
        <v>0.2</v>
      </c>
      <c r="K15" s="12" t="s">
        <v>36</v>
      </c>
      <c r="L15" s="12" t="s">
        <v>36</v>
      </c>
      <c r="M15" s="12" t="s">
        <v>36</v>
      </c>
      <c r="N15" s="12" t="s">
        <v>36</v>
      </c>
      <c r="O15" s="12" t="s">
        <v>36</v>
      </c>
      <c r="P15" s="38"/>
      <c r="Q15" s="38"/>
      <c r="R15" s="38"/>
      <c r="S15" s="38"/>
    </row>
    <row r="16" spans="1:19" ht="26.25" customHeight="1">
      <c r="A16" s="6" t="s">
        <v>40</v>
      </c>
      <c r="B16" s="12">
        <v>37.08</v>
      </c>
      <c r="C16" s="12">
        <v>0.86</v>
      </c>
      <c r="D16" s="12">
        <v>0.43</v>
      </c>
      <c r="E16" s="12">
        <v>0.29</v>
      </c>
      <c r="F16" s="12">
        <v>3.14</v>
      </c>
      <c r="G16" s="12">
        <v>0.43</v>
      </c>
      <c r="H16" s="12">
        <v>1.29</v>
      </c>
      <c r="I16" s="12" t="s">
        <v>36</v>
      </c>
      <c r="J16" s="12">
        <v>0.43</v>
      </c>
      <c r="K16" s="12" t="s">
        <v>36</v>
      </c>
      <c r="L16" s="12" t="s">
        <v>36</v>
      </c>
      <c r="M16" s="12">
        <v>0.29</v>
      </c>
      <c r="N16" s="12" t="s">
        <v>36</v>
      </c>
      <c r="O16" s="12" t="s">
        <v>36</v>
      </c>
      <c r="P16" s="38"/>
      <c r="Q16" s="38"/>
      <c r="R16" s="38"/>
      <c r="S16" s="38"/>
    </row>
    <row r="17" spans="1:19" ht="26.25" customHeight="1">
      <c r="A17" s="6" t="s">
        <v>41</v>
      </c>
      <c r="B17" s="13">
        <v>24.67</v>
      </c>
      <c r="C17" s="12">
        <v>2.25</v>
      </c>
      <c r="D17" s="12" t="s">
        <v>36</v>
      </c>
      <c r="E17" s="12" t="s">
        <v>36</v>
      </c>
      <c r="F17" s="12">
        <v>2.5</v>
      </c>
      <c r="G17" s="12" t="s">
        <v>36</v>
      </c>
      <c r="H17" s="12" t="s">
        <v>36</v>
      </c>
      <c r="I17" s="12" t="s">
        <v>36</v>
      </c>
      <c r="J17" s="12" t="s">
        <v>36</v>
      </c>
      <c r="K17" s="12" t="s">
        <v>36</v>
      </c>
      <c r="L17" s="12" t="s">
        <v>36</v>
      </c>
      <c r="M17" s="12" t="s">
        <v>36</v>
      </c>
      <c r="N17" s="38">
        <v>0</v>
      </c>
      <c r="O17" s="38">
        <v>0</v>
      </c>
      <c r="P17" s="12" t="s">
        <v>36</v>
      </c>
      <c r="Q17" s="12" t="s">
        <v>36</v>
      </c>
      <c r="R17" s="12" t="s">
        <v>36</v>
      </c>
      <c r="S17" s="12" t="s">
        <v>36</v>
      </c>
    </row>
    <row r="18" spans="1:19" ht="26.25" customHeight="1">
      <c r="A18" s="6" t="s">
        <v>42</v>
      </c>
      <c r="B18" s="12">
        <v>35</v>
      </c>
      <c r="C18" s="12" t="s">
        <v>36</v>
      </c>
      <c r="D18" s="12" t="s">
        <v>36</v>
      </c>
      <c r="E18" s="12">
        <v>0.5</v>
      </c>
      <c r="F18" s="12">
        <v>2.5</v>
      </c>
      <c r="G18" s="12">
        <v>1.5</v>
      </c>
      <c r="H18" s="12">
        <v>0.5</v>
      </c>
      <c r="I18" s="12" t="s">
        <v>36</v>
      </c>
      <c r="J18" s="12">
        <v>0.5</v>
      </c>
      <c r="K18" s="12" t="s">
        <v>36</v>
      </c>
      <c r="L18" s="12" t="s">
        <v>36</v>
      </c>
      <c r="M18" s="12" t="s">
        <v>36</v>
      </c>
      <c r="N18" s="38">
        <v>0</v>
      </c>
      <c r="O18" s="38">
        <v>0</v>
      </c>
      <c r="P18" s="12" t="s">
        <v>36</v>
      </c>
      <c r="Q18" s="12" t="s">
        <v>36</v>
      </c>
      <c r="R18" s="12" t="s">
        <v>36</v>
      </c>
      <c r="S18" s="12" t="s">
        <v>36</v>
      </c>
    </row>
    <row r="19" spans="1:19" ht="26.25" customHeight="1">
      <c r="A19" s="6" t="s">
        <v>43</v>
      </c>
      <c r="B19" s="12">
        <v>25.8</v>
      </c>
      <c r="C19" s="12">
        <v>1</v>
      </c>
      <c r="D19" s="12">
        <v>0.83</v>
      </c>
      <c r="E19" s="12">
        <v>0.33</v>
      </c>
      <c r="F19" s="12">
        <v>4.5</v>
      </c>
      <c r="G19" s="12">
        <v>1.5</v>
      </c>
      <c r="H19" s="12">
        <v>0.83</v>
      </c>
      <c r="I19" s="12" t="s">
        <v>36</v>
      </c>
      <c r="J19" s="12">
        <v>0.17</v>
      </c>
      <c r="K19" s="12" t="s">
        <v>36</v>
      </c>
      <c r="L19" s="12" t="s">
        <v>36</v>
      </c>
      <c r="M19" s="12" t="s">
        <v>36</v>
      </c>
      <c r="N19" s="12" t="s">
        <v>36</v>
      </c>
      <c r="O19" s="12" t="s">
        <v>36</v>
      </c>
      <c r="P19" s="12" t="s">
        <v>36</v>
      </c>
      <c r="Q19" s="12" t="s">
        <v>36</v>
      </c>
      <c r="R19" s="12" t="s">
        <v>36</v>
      </c>
      <c r="S19" s="12" t="s">
        <v>36</v>
      </c>
    </row>
    <row r="20" spans="1:19" ht="26.25" customHeight="1" hidden="1" thickBot="1">
      <c r="A20" s="8" t="s">
        <v>36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view="pageBreakPreview" zoomScale="60" zoomScalePageLayoutView="0" workbookViewId="0" topLeftCell="A1">
      <pane xSplit="1" ySplit="1" topLeftCell="B2" activePane="bottomRight" state="frozen"/>
      <selection pane="topLeft" activeCell="W13" sqref="W13"/>
      <selection pane="topRight" activeCell="W13" sqref="W13"/>
      <selection pane="bottomLeft" activeCell="W13" sqref="W13"/>
      <selection pane="bottomRight" activeCell="W13" sqref="W13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10</v>
      </c>
      <c r="B1" s="2" t="s">
        <v>34</v>
      </c>
      <c r="C1" s="2" t="s">
        <v>21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35</v>
      </c>
      <c r="M1" s="2" t="s">
        <v>20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</row>
    <row r="2" spans="1:19" ht="26.25" customHeight="1">
      <c r="A2" s="4" t="s">
        <v>28</v>
      </c>
      <c r="B2" s="5">
        <v>2130</v>
      </c>
      <c r="C2" s="5">
        <v>19</v>
      </c>
      <c r="D2" s="5">
        <v>11</v>
      </c>
      <c r="E2" s="5">
        <v>61</v>
      </c>
      <c r="F2" s="5">
        <v>617</v>
      </c>
      <c r="G2" s="5">
        <v>104</v>
      </c>
      <c r="H2" s="5">
        <v>4</v>
      </c>
      <c r="I2" s="5">
        <v>3</v>
      </c>
      <c r="J2" s="5">
        <v>20</v>
      </c>
      <c r="K2" s="5">
        <v>1</v>
      </c>
      <c r="L2" s="5">
        <v>5</v>
      </c>
      <c r="M2" s="5">
        <v>16</v>
      </c>
      <c r="N2" s="5">
        <v>0</v>
      </c>
      <c r="O2" s="5">
        <v>8</v>
      </c>
      <c r="P2" s="5">
        <v>0</v>
      </c>
      <c r="Q2" s="5">
        <v>0</v>
      </c>
      <c r="R2" s="5">
        <v>2</v>
      </c>
      <c r="S2" s="5">
        <v>0</v>
      </c>
    </row>
    <row r="3" spans="1:19" ht="26.25" customHeight="1">
      <c r="A3" s="6" t="s">
        <v>0</v>
      </c>
      <c r="B3" s="7">
        <v>490</v>
      </c>
      <c r="C3" s="7">
        <v>3</v>
      </c>
      <c r="D3" s="7">
        <v>5</v>
      </c>
      <c r="E3" s="7">
        <v>18</v>
      </c>
      <c r="F3" s="7">
        <v>156</v>
      </c>
      <c r="G3" s="7">
        <v>38</v>
      </c>
      <c r="H3" s="7">
        <v>0</v>
      </c>
      <c r="I3" s="7">
        <v>0</v>
      </c>
      <c r="J3" s="7">
        <v>4</v>
      </c>
      <c r="K3" s="7">
        <v>0</v>
      </c>
      <c r="L3" s="7">
        <v>2</v>
      </c>
      <c r="M3" s="7">
        <v>4</v>
      </c>
      <c r="N3" s="7">
        <v>0</v>
      </c>
      <c r="O3" s="7">
        <v>3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623</v>
      </c>
      <c r="C4" s="7">
        <v>3</v>
      </c>
      <c r="D4" s="7">
        <v>3</v>
      </c>
      <c r="E4" s="7">
        <v>10</v>
      </c>
      <c r="F4" s="7">
        <v>110</v>
      </c>
      <c r="G4" s="7">
        <v>19</v>
      </c>
      <c r="H4" s="7">
        <v>0</v>
      </c>
      <c r="I4" s="7">
        <v>2</v>
      </c>
      <c r="J4" s="7">
        <v>7</v>
      </c>
      <c r="K4" s="7">
        <v>0</v>
      </c>
      <c r="L4" s="7">
        <v>1</v>
      </c>
      <c r="M4" s="7">
        <v>2</v>
      </c>
      <c r="N4" s="7">
        <v>0</v>
      </c>
      <c r="O4" s="7">
        <v>5</v>
      </c>
      <c r="P4" s="7">
        <v>0</v>
      </c>
      <c r="Q4" s="7">
        <v>0</v>
      </c>
      <c r="R4" s="7">
        <v>2</v>
      </c>
      <c r="S4" s="7">
        <v>0</v>
      </c>
    </row>
    <row r="5" spans="1:19" ht="26.25" customHeight="1">
      <c r="A5" s="6" t="s">
        <v>2</v>
      </c>
      <c r="B5" s="7">
        <v>187</v>
      </c>
      <c r="C5" s="7">
        <v>0</v>
      </c>
      <c r="D5" s="7">
        <v>0</v>
      </c>
      <c r="E5" s="7">
        <v>3</v>
      </c>
      <c r="F5" s="7">
        <v>89</v>
      </c>
      <c r="G5" s="7">
        <v>5</v>
      </c>
      <c r="H5" s="7">
        <v>0</v>
      </c>
      <c r="I5" s="7">
        <v>0</v>
      </c>
      <c r="J5" s="7">
        <v>2</v>
      </c>
      <c r="K5" s="7">
        <v>1</v>
      </c>
      <c r="L5" s="7">
        <v>0</v>
      </c>
      <c r="M5" s="7">
        <v>4</v>
      </c>
      <c r="N5" s="7" t="s">
        <v>36</v>
      </c>
      <c r="O5" s="7" t="s">
        <v>36</v>
      </c>
      <c r="P5" s="38">
        <v>0</v>
      </c>
      <c r="Q5" s="38">
        <v>0</v>
      </c>
      <c r="R5" s="38">
        <v>0</v>
      </c>
      <c r="S5" s="38">
        <v>0</v>
      </c>
    </row>
    <row r="6" spans="1:19" ht="26.25" customHeight="1">
      <c r="A6" s="6" t="s">
        <v>3</v>
      </c>
      <c r="B6" s="7">
        <v>141</v>
      </c>
      <c r="C6" s="7">
        <v>0</v>
      </c>
      <c r="D6" s="7">
        <v>1</v>
      </c>
      <c r="E6" s="7">
        <v>1</v>
      </c>
      <c r="F6" s="7">
        <v>48</v>
      </c>
      <c r="G6" s="7">
        <v>11</v>
      </c>
      <c r="H6" s="7">
        <v>4</v>
      </c>
      <c r="I6" s="7">
        <v>0</v>
      </c>
      <c r="J6" s="7">
        <v>1</v>
      </c>
      <c r="K6" s="7">
        <v>0</v>
      </c>
      <c r="L6" s="7">
        <v>2</v>
      </c>
      <c r="M6" s="7">
        <v>6</v>
      </c>
      <c r="N6" s="7">
        <v>0</v>
      </c>
      <c r="O6" s="7">
        <v>0</v>
      </c>
      <c r="P6" s="38">
        <v>0</v>
      </c>
      <c r="Q6" s="38">
        <v>0</v>
      </c>
      <c r="R6" s="38">
        <v>0</v>
      </c>
      <c r="S6" s="38">
        <v>0</v>
      </c>
    </row>
    <row r="7" spans="1:19" ht="26.25" customHeight="1">
      <c r="A7" s="6" t="s">
        <v>4</v>
      </c>
      <c r="B7" s="7">
        <v>129</v>
      </c>
      <c r="C7" s="7">
        <v>2</v>
      </c>
      <c r="D7" s="7">
        <v>0</v>
      </c>
      <c r="E7" s="7">
        <v>0</v>
      </c>
      <c r="F7" s="7">
        <v>35</v>
      </c>
      <c r="G7" s="7">
        <v>1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38">
        <v>0</v>
      </c>
      <c r="O7" s="38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198</v>
      </c>
      <c r="C8" s="7">
        <v>9</v>
      </c>
      <c r="D8" s="7">
        <v>0</v>
      </c>
      <c r="E8" s="7">
        <v>0</v>
      </c>
      <c r="F8" s="7">
        <v>17</v>
      </c>
      <c r="G8" s="7">
        <v>5</v>
      </c>
      <c r="H8" s="7">
        <v>0</v>
      </c>
      <c r="I8" s="7">
        <v>1</v>
      </c>
      <c r="J8" s="7">
        <v>2</v>
      </c>
      <c r="K8" s="7">
        <v>0</v>
      </c>
      <c r="L8" s="7">
        <v>0</v>
      </c>
      <c r="M8" s="7">
        <v>0</v>
      </c>
      <c r="N8" s="38" t="s">
        <v>36</v>
      </c>
      <c r="O8" s="38" t="s">
        <v>36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78</v>
      </c>
      <c r="C9" s="7">
        <v>0</v>
      </c>
      <c r="D9" s="7">
        <v>0</v>
      </c>
      <c r="E9" s="7">
        <v>0</v>
      </c>
      <c r="F9" s="7">
        <v>56</v>
      </c>
      <c r="G9" s="7">
        <v>2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32</v>
      </c>
      <c r="B10" s="7">
        <v>59</v>
      </c>
      <c r="C10" s="7">
        <v>0</v>
      </c>
      <c r="D10" s="7">
        <v>0</v>
      </c>
      <c r="E10" s="7">
        <v>2</v>
      </c>
      <c r="F10" s="7">
        <v>13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36</v>
      </c>
      <c r="Q10" s="7" t="s">
        <v>36</v>
      </c>
      <c r="R10" s="7" t="s">
        <v>36</v>
      </c>
      <c r="S10" s="7" t="s">
        <v>36</v>
      </c>
    </row>
    <row r="11" spans="1:19" ht="26.25" customHeight="1">
      <c r="A11" s="6" t="s">
        <v>7</v>
      </c>
      <c r="B11" s="7">
        <v>63</v>
      </c>
      <c r="C11" s="7">
        <v>0</v>
      </c>
      <c r="D11" s="7">
        <v>0</v>
      </c>
      <c r="E11" s="7">
        <v>0</v>
      </c>
      <c r="F11" s="7">
        <v>17</v>
      </c>
      <c r="G11" s="7">
        <v>3</v>
      </c>
      <c r="H11" s="7">
        <v>0</v>
      </c>
      <c r="I11" s="7">
        <v>0</v>
      </c>
      <c r="J11" s="7">
        <v>2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36</v>
      </c>
      <c r="Q11" s="7" t="s">
        <v>36</v>
      </c>
      <c r="R11" s="7" t="s">
        <v>36</v>
      </c>
      <c r="S11" s="7" t="s">
        <v>36</v>
      </c>
    </row>
    <row r="12" spans="1:19" ht="26.25" customHeight="1">
      <c r="A12" s="6" t="s">
        <v>8</v>
      </c>
      <c r="B12" s="7">
        <v>140</v>
      </c>
      <c r="C12" s="7">
        <v>2</v>
      </c>
      <c r="D12" s="7">
        <v>2</v>
      </c>
      <c r="E12" s="7">
        <v>27</v>
      </c>
      <c r="F12" s="7">
        <v>66</v>
      </c>
      <c r="G12" s="7">
        <v>19</v>
      </c>
      <c r="H12" s="7">
        <v>0</v>
      </c>
      <c r="I12" s="7">
        <v>0</v>
      </c>
      <c r="J12" s="7">
        <v>2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9</v>
      </c>
      <c r="B13" s="9">
        <v>22</v>
      </c>
      <c r="C13" s="9">
        <v>0</v>
      </c>
      <c r="D13" s="9">
        <v>0</v>
      </c>
      <c r="E13" s="9">
        <v>0</v>
      </c>
      <c r="F13" s="9">
        <v>10</v>
      </c>
      <c r="G13" s="9">
        <v>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spans="2:19" ht="45.75" customHeight="1" thickBot="1">
      <c r="B14" s="20">
        <f>SUM(B3:B13)-B2</f>
        <v>0</v>
      </c>
      <c r="C14" s="20">
        <f aca="true" t="shared" si="0" ref="C14:S14">SUM(C3:C13)-C2</f>
        <v>0</v>
      </c>
      <c r="D14" s="20">
        <f t="shared" si="0"/>
        <v>0</v>
      </c>
      <c r="E14" s="20">
        <f t="shared" si="0"/>
        <v>0</v>
      </c>
      <c r="F14" s="20">
        <f t="shared" si="0"/>
        <v>0</v>
      </c>
      <c r="G14" s="20">
        <f t="shared" si="0"/>
        <v>0</v>
      </c>
      <c r="H14" s="20">
        <f t="shared" si="0"/>
        <v>0</v>
      </c>
      <c r="I14" s="20">
        <f t="shared" si="0"/>
        <v>0</v>
      </c>
      <c r="J14" s="20">
        <f t="shared" si="0"/>
        <v>0</v>
      </c>
      <c r="K14" s="20">
        <f t="shared" si="0"/>
        <v>0</v>
      </c>
      <c r="L14" s="20">
        <f t="shared" si="0"/>
        <v>0</v>
      </c>
      <c r="M14" s="20">
        <f t="shared" si="0"/>
        <v>0</v>
      </c>
      <c r="N14" s="20">
        <f t="shared" si="0"/>
        <v>0</v>
      </c>
      <c r="O14" s="20">
        <f t="shared" si="0"/>
        <v>0</v>
      </c>
      <c r="P14" s="20">
        <f t="shared" si="0"/>
        <v>0</v>
      </c>
      <c r="Q14" s="20">
        <f t="shared" si="0"/>
        <v>0</v>
      </c>
      <c r="R14" s="20">
        <f t="shared" si="0"/>
        <v>0</v>
      </c>
      <c r="S14" s="20">
        <f t="shared" si="0"/>
        <v>0</v>
      </c>
    </row>
    <row r="15" spans="1:19" s="3" customFormat="1" ht="45" customHeight="1" thickBot="1">
      <c r="A15" s="10" t="s">
        <v>29</v>
      </c>
      <c r="B15" s="2" t="s">
        <v>34</v>
      </c>
      <c r="C15" s="2" t="s">
        <v>21</v>
      </c>
      <c r="D15" s="2" t="s">
        <v>12</v>
      </c>
      <c r="E15" s="2" t="s">
        <v>13</v>
      </c>
      <c r="F15" s="2" t="s">
        <v>14</v>
      </c>
      <c r="G15" s="2" t="s">
        <v>15</v>
      </c>
      <c r="H15" s="2" t="s">
        <v>16</v>
      </c>
      <c r="I15" s="2" t="s">
        <v>17</v>
      </c>
      <c r="J15" s="2" t="s">
        <v>18</v>
      </c>
      <c r="K15" s="2" t="s">
        <v>19</v>
      </c>
      <c r="L15" s="2" t="s">
        <v>35</v>
      </c>
      <c r="M15" s="2" t="s">
        <v>20</v>
      </c>
      <c r="N15" s="2" t="s">
        <v>22</v>
      </c>
      <c r="O15" s="2" t="s">
        <v>23</v>
      </c>
      <c r="P15" s="34" t="s">
        <v>24</v>
      </c>
      <c r="Q15" s="34" t="s">
        <v>25</v>
      </c>
      <c r="R15" s="34" t="s">
        <v>26</v>
      </c>
      <c r="S15" s="34" t="s">
        <v>27</v>
      </c>
    </row>
    <row r="16" spans="1:19" ht="26.25" customHeight="1">
      <c r="A16" s="4" t="s">
        <v>28</v>
      </c>
      <c r="B16" s="11">
        <v>25.36</v>
      </c>
      <c r="C16" s="11">
        <v>0.35</v>
      </c>
      <c r="D16" s="11">
        <v>0.2</v>
      </c>
      <c r="E16" s="11">
        <v>1.13</v>
      </c>
      <c r="F16" s="11">
        <v>11.43</v>
      </c>
      <c r="G16" s="11">
        <v>1.93</v>
      </c>
      <c r="H16" s="11">
        <v>0.07</v>
      </c>
      <c r="I16" s="11">
        <v>0.06</v>
      </c>
      <c r="J16" s="11">
        <v>0.37</v>
      </c>
      <c r="K16" s="11">
        <v>0.02</v>
      </c>
      <c r="L16" s="11">
        <v>0.09</v>
      </c>
      <c r="M16" s="11">
        <v>0.3</v>
      </c>
      <c r="N16" s="11" t="s">
        <v>36</v>
      </c>
      <c r="O16" s="11">
        <v>0.67</v>
      </c>
      <c r="P16" s="32" t="s">
        <v>36</v>
      </c>
      <c r="Q16" s="32" t="s">
        <v>36</v>
      </c>
      <c r="R16" s="32">
        <v>0.4</v>
      </c>
      <c r="S16" s="32" t="s">
        <v>36</v>
      </c>
    </row>
    <row r="17" spans="1:19" ht="26.25" customHeight="1">
      <c r="A17" s="6" t="s">
        <v>0</v>
      </c>
      <c r="B17" s="12">
        <v>22.27</v>
      </c>
      <c r="C17" s="12">
        <v>0.21</v>
      </c>
      <c r="D17" s="12">
        <v>0.36</v>
      </c>
      <c r="E17" s="12">
        <v>1.29</v>
      </c>
      <c r="F17" s="12">
        <v>11.14</v>
      </c>
      <c r="G17" s="12">
        <v>2.71</v>
      </c>
      <c r="H17" s="12">
        <v>0</v>
      </c>
      <c r="I17" s="12">
        <v>0</v>
      </c>
      <c r="J17" s="12">
        <v>0.29</v>
      </c>
      <c r="K17" s="12">
        <v>0</v>
      </c>
      <c r="L17" s="12">
        <v>0.14</v>
      </c>
      <c r="M17" s="12">
        <v>0.29</v>
      </c>
      <c r="N17" s="41">
        <v>0</v>
      </c>
      <c r="O17" s="39">
        <v>0.6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38.94</v>
      </c>
      <c r="C18" s="12">
        <v>0.27</v>
      </c>
      <c r="D18" s="12">
        <v>0.27</v>
      </c>
      <c r="E18" s="12">
        <v>0.91</v>
      </c>
      <c r="F18" s="12">
        <v>10</v>
      </c>
      <c r="G18" s="12">
        <v>1.73</v>
      </c>
      <c r="H18" s="12">
        <v>0</v>
      </c>
      <c r="I18" s="12">
        <v>0.18</v>
      </c>
      <c r="J18" s="12">
        <v>0.64</v>
      </c>
      <c r="K18" s="12">
        <v>0</v>
      </c>
      <c r="L18" s="12">
        <v>0.09</v>
      </c>
      <c r="M18" s="12">
        <v>0.18</v>
      </c>
      <c r="N18" s="39">
        <v>0</v>
      </c>
      <c r="O18" s="39">
        <v>1.25</v>
      </c>
      <c r="P18" s="12">
        <v>0</v>
      </c>
      <c r="Q18" s="12">
        <v>0</v>
      </c>
      <c r="R18" s="12">
        <v>2</v>
      </c>
      <c r="S18" s="12">
        <v>0</v>
      </c>
    </row>
    <row r="19" spans="1:19" ht="26.25" customHeight="1">
      <c r="A19" s="6" t="s">
        <v>2</v>
      </c>
      <c r="B19" s="12">
        <v>20.78</v>
      </c>
      <c r="C19" s="12">
        <v>0</v>
      </c>
      <c r="D19" s="12">
        <v>0</v>
      </c>
      <c r="E19" s="12">
        <v>0.5</v>
      </c>
      <c r="F19" s="12">
        <v>14.83</v>
      </c>
      <c r="G19" s="12">
        <v>0.83</v>
      </c>
      <c r="H19" s="12">
        <v>0</v>
      </c>
      <c r="I19" s="12">
        <v>0</v>
      </c>
      <c r="J19" s="12">
        <v>0.33</v>
      </c>
      <c r="K19" s="12">
        <v>0.17</v>
      </c>
      <c r="L19" s="12">
        <v>0</v>
      </c>
      <c r="M19" s="12">
        <v>0.67</v>
      </c>
      <c r="N19" s="12" t="s">
        <v>36</v>
      </c>
      <c r="O19" s="12" t="s">
        <v>36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23.5</v>
      </c>
      <c r="C20" s="12">
        <v>0</v>
      </c>
      <c r="D20" s="12">
        <v>0.25</v>
      </c>
      <c r="E20" s="12">
        <v>0.25</v>
      </c>
      <c r="F20" s="12">
        <v>12</v>
      </c>
      <c r="G20" s="12">
        <v>2.75</v>
      </c>
      <c r="H20" s="12">
        <v>1</v>
      </c>
      <c r="I20" s="12">
        <v>0</v>
      </c>
      <c r="J20" s="12">
        <v>0.25</v>
      </c>
      <c r="K20" s="12">
        <v>0</v>
      </c>
      <c r="L20" s="12">
        <v>0.5</v>
      </c>
      <c r="M20" s="12">
        <v>1.5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43</v>
      </c>
      <c r="C21" s="12">
        <v>2</v>
      </c>
      <c r="D21" s="12">
        <v>0</v>
      </c>
      <c r="E21" s="12">
        <v>0</v>
      </c>
      <c r="F21" s="12">
        <v>35</v>
      </c>
      <c r="G21" s="12">
        <v>1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22</v>
      </c>
      <c r="C22" s="12">
        <v>1.5</v>
      </c>
      <c r="D22" s="12">
        <v>0</v>
      </c>
      <c r="E22" s="12">
        <v>0</v>
      </c>
      <c r="F22" s="12">
        <v>2.83</v>
      </c>
      <c r="G22" s="12">
        <v>0.83</v>
      </c>
      <c r="H22" s="12">
        <v>0</v>
      </c>
      <c r="I22" s="12">
        <v>0.17</v>
      </c>
      <c r="J22" s="12">
        <v>0.33</v>
      </c>
      <c r="K22" s="12">
        <v>0</v>
      </c>
      <c r="L22" s="12">
        <v>0</v>
      </c>
      <c r="M22" s="12">
        <v>0</v>
      </c>
      <c r="N22" s="12" t="s">
        <v>36</v>
      </c>
      <c r="O22" s="12" t="s">
        <v>36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26</v>
      </c>
      <c r="C23" s="12">
        <v>0</v>
      </c>
      <c r="D23" s="12">
        <v>0</v>
      </c>
      <c r="E23" s="12">
        <v>0</v>
      </c>
      <c r="F23" s="12">
        <v>28</v>
      </c>
      <c r="G23" s="12">
        <v>1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32</v>
      </c>
      <c r="B24" s="12">
        <v>19.67</v>
      </c>
      <c r="C24" s="12">
        <v>0</v>
      </c>
      <c r="D24" s="12">
        <v>0</v>
      </c>
      <c r="E24" s="12">
        <v>1</v>
      </c>
      <c r="F24" s="12">
        <v>6.5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36</v>
      </c>
      <c r="Q24" s="12" t="s">
        <v>36</v>
      </c>
      <c r="R24" s="12" t="s">
        <v>36</v>
      </c>
      <c r="S24" s="12" t="s">
        <v>36</v>
      </c>
    </row>
    <row r="25" spans="1:19" ht="26.25" customHeight="1">
      <c r="A25" s="6" t="s">
        <v>7</v>
      </c>
      <c r="B25" s="12">
        <v>21</v>
      </c>
      <c r="C25" s="12">
        <v>0</v>
      </c>
      <c r="D25" s="12">
        <v>0</v>
      </c>
      <c r="E25" s="12">
        <v>0</v>
      </c>
      <c r="F25" s="12">
        <v>8.5</v>
      </c>
      <c r="G25" s="12">
        <v>1.5</v>
      </c>
      <c r="H25" s="12">
        <v>0</v>
      </c>
      <c r="I25" s="12">
        <v>0</v>
      </c>
      <c r="J25" s="12">
        <v>1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 t="s">
        <v>36</v>
      </c>
      <c r="Q25" s="12" t="s">
        <v>36</v>
      </c>
      <c r="R25" s="12" t="s">
        <v>36</v>
      </c>
      <c r="S25" s="12" t="s">
        <v>36</v>
      </c>
    </row>
    <row r="26" spans="1:19" ht="26.25" customHeight="1">
      <c r="A26" s="6" t="s">
        <v>8</v>
      </c>
      <c r="B26" s="12">
        <v>20</v>
      </c>
      <c r="C26" s="12">
        <v>0.5</v>
      </c>
      <c r="D26" s="12">
        <v>0.5</v>
      </c>
      <c r="E26" s="12">
        <v>6.75</v>
      </c>
      <c r="F26" s="12">
        <v>16.5</v>
      </c>
      <c r="G26" s="12">
        <v>4.75</v>
      </c>
      <c r="H26" s="12">
        <v>0</v>
      </c>
      <c r="I26" s="12">
        <v>0</v>
      </c>
      <c r="J26" s="12">
        <v>0.5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9</v>
      </c>
      <c r="B27" s="14">
        <v>7.33</v>
      </c>
      <c r="C27" s="14">
        <v>0</v>
      </c>
      <c r="D27" s="14">
        <v>0</v>
      </c>
      <c r="E27" s="14">
        <v>0</v>
      </c>
      <c r="F27" s="14">
        <v>5</v>
      </c>
      <c r="G27" s="14">
        <v>0.5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/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P15" sqref="P15:S16"/>
      <selection pane="topRight" activeCell="P15" sqref="P15:S16"/>
      <selection pane="bottomLeft" activeCell="P15" sqref="P15:S16"/>
      <selection pane="bottomRight" activeCell="D6" sqref="D6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10</v>
      </c>
      <c r="B1" s="2" t="s">
        <v>34</v>
      </c>
      <c r="C1" s="2" t="s">
        <v>21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35</v>
      </c>
      <c r="M1" s="2" t="s">
        <v>20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</row>
    <row r="2" spans="1:19" ht="26.25" customHeight="1">
      <c r="A2" s="4" t="s">
        <v>28</v>
      </c>
      <c r="B2" s="5">
        <v>2308</v>
      </c>
      <c r="C2" s="5">
        <v>26</v>
      </c>
      <c r="D2" s="5">
        <v>6</v>
      </c>
      <c r="E2" s="5">
        <v>24</v>
      </c>
      <c r="F2" s="5">
        <v>235</v>
      </c>
      <c r="G2" s="5">
        <v>70</v>
      </c>
      <c r="H2" s="5">
        <v>25</v>
      </c>
      <c r="I2" s="5">
        <v>1</v>
      </c>
      <c r="J2" s="5">
        <v>18</v>
      </c>
      <c r="K2" s="5">
        <v>1</v>
      </c>
      <c r="L2" s="5">
        <v>0</v>
      </c>
      <c r="M2" s="5">
        <v>12</v>
      </c>
      <c r="N2" s="5">
        <v>0</v>
      </c>
      <c r="O2" s="5">
        <v>12</v>
      </c>
      <c r="P2" s="5">
        <v>0</v>
      </c>
      <c r="Q2" s="5">
        <v>0</v>
      </c>
      <c r="R2" s="5">
        <v>0</v>
      </c>
      <c r="S2" s="5">
        <v>2</v>
      </c>
    </row>
    <row r="3" spans="1:19" ht="26.25" customHeight="1">
      <c r="A3" s="6" t="s">
        <v>37</v>
      </c>
      <c r="B3" s="7">
        <v>505</v>
      </c>
      <c r="C3" s="7">
        <v>6</v>
      </c>
      <c r="D3" s="7">
        <v>1</v>
      </c>
      <c r="E3" s="7">
        <v>10</v>
      </c>
      <c r="F3" s="7">
        <v>53</v>
      </c>
      <c r="G3" s="7">
        <v>20</v>
      </c>
      <c r="H3" s="7">
        <v>1</v>
      </c>
      <c r="I3" s="7">
        <v>1</v>
      </c>
      <c r="J3" s="7">
        <v>7</v>
      </c>
      <c r="K3" s="7">
        <v>1</v>
      </c>
      <c r="L3" s="7" t="s">
        <v>36</v>
      </c>
      <c r="M3" s="7">
        <v>1</v>
      </c>
      <c r="N3" s="7" t="s">
        <v>36</v>
      </c>
      <c r="O3" s="7">
        <v>4</v>
      </c>
      <c r="P3" s="7" t="s">
        <v>36</v>
      </c>
      <c r="Q3" s="7" t="s">
        <v>36</v>
      </c>
      <c r="R3" s="7" t="s">
        <v>36</v>
      </c>
      <c r="S3" s="7" t="s">
        <v>36</v>
      </c>
    </row>
    <row r="4" spans="1:19" ht="26.25" customHeight="1">
      <c r="A4" s="6" t="s">
        <v>38</v>
      </c>
      <c r="B4" s="7">
        <v>802</v>
      </c>
      <c r="C4" s="7">
        <v>8</v>
      </c>
      <c r="D4" s="7">
        <v>1</v>
      </c>
      <c r="E4" s="7">
        <v>11</v>
      </c>
      <c r="F4" s="7">
        <v>45</v>
      </c>
      <c r="G4" s="7">
        <v>13</v>
      </c>
      <c r="H4" s="7">
        <v>5</v>
      </c>
      <c r="I4" s="7" t="s">
        <v>36</v>
      </c>
      <c r="J4" s="7">
        <v>5</v>
      </c>
      <c r="K4" s="7" t="s">
        <v>36</v>
      </c>
      <c r="L4" s="7" t="s">
        <v>36</v>
      </c>
      <c r="M4" s="7">
        <v>4</v>
      </c>
      <c r="N4" s="7" t="s">
        <v>36</v>
      </c>
      <c r="O4" s="7">
        <v>7</v>
      </c>
      <c r="P4" s="7" t="s">
        <v>36</v>
      </c>
      <c r="Q4" s="7" t="s">
        <v>36</v>
      </c>
      <c r="R4" s="7" t="s">
        <v>36</v>
      </c>
      <c r="S4" s="7">
        <v>2</v>
      </c>
    </row>
    <row r="5" spans="1:19" ht="26.25" customHeight="1">
      <c r="A5" s="6" t="s">
        <v>39</v>
      </c>
      <c r="B5" s="7">
        <v>336</v>
      </c>
      <c r="C5" s="7" t="s">
        <v>36</v>
      </c>
      <c r="D5" s="7" t="s">
        <v>36</v>
      </c>
      <c r="E5" s="7" t="s">
        <v>36</v>
      </c>
      <c r="F5" s="7">
        <v>46</v>
      </c>
      <c r="G5" s="7">
        <v>4</v>
      </c>
      <c r="H5" s="7" t="s">
        <v>36</v>
      </c>
      <c r="I5" s="7" t="s">
        <v>36</v>
      </c>
      <c r="J5" s="7">
        <v>2</v>
      </c>
      <c r="K5" s="7" t="s">
        <v>36</v>
      </c>
      <c r="L5" s="7" t="s">
        <v>36</v>
      </c>
      <c r="M5" s="7" t="s">
        <v>36</v>
      </c>
      <c r="N5" s="7" t="s">
        <v>36</v>
      </c>
      <c r="O5" s="7" t="s">
        <v>36</v>
      </c>
      <c r="P5" s="38"/>
      <c r="Q5" s="38"/>
      <c r="R5" s="38"/>
      <c r="S5" s="38"/>
    </row>
    <row r="6" spans="1:19" ht="26.25" customHeight="1">
      <c r="A6" s="6" t="s">
        <v>40</v>
      </c>
      <c r="B6" s="7">
        <v>308</v>
      </c>
      <c r="C6" s="7">
        <v>4</v>
      </c>
      <c r="D6" s="7" t="s">
        <v>36</v>
      </c>
      <c r="E6" s="7">
        <v>1</v>
      </c>
      <c r="F6" s="7">
        <v>28</v>
      </c>
      <c r="G6" s="7">
        <v>9</v>
      </c>
      <c r="H6" s="7">
        <v>12</v>
      </c>
      <c r="I6" s="7" t="s">
        <v>36</v>
      </c>
      <c r="J6" s="7">
        <v>1</v>
      </c>
      <c r="K6" s="7" t="s">
        <v>36</v>
      </c>
      <c r="L6" s="7" t="s">
        <v>36</v>
      </c>
      <c r="M6" s="7">
        <v>2</v>
      </c>
      <c r="N6" s="7" t="s">
        <v>36</v>
      </c>
      <c r="O6" s="7">
        <v>1</v>
      </c>
      <c r="P6" s="38"/>
      <c r="Q6" s="38"/>
      <c r="R6" s="38"/>
      <c r="S6" s="38"/>
    </row>
    <row r="7" spans="1:19" ht="26.25" customHeight="1">
      <c r="A7" s="6" t="s">
        <v>41</v>
      </c>
      <c r="B7" s="7">
        <v>76</v>
      </c>
      <c r="C7" s="7">
        <v>6</v>
      </c>
      <c r="D7" s="7" t="s">
        <v>36</v>
      </c>
      <c r="E7" s="7" t="s">
        <v>36</v>
      </c>
      <c r="F7" s="7">
        <v>22</v>
      </c>
      <c r="G7" s="7" t="s">
        <v>36</v>
      </c>
      <c r="H7" s="7" t="s">
        <v>36</v>
      </c>
      <c r="I7" s="7" t="s">
        <v>36</v>
      </c>
      <c r="J7" s="7">
        <v>2</v>
      </c>
      <c r="K7" s="7" t="s">
        <v>36</v>
      </c>
      <c r="L7" s="7" t="s">
        <v>36</v>
      </c>
      <c r="M7" s="7">
        <v>2</v>
      </c>
      <c r="N7" s="38">
        <v>0</v>
      </c>
      <c r="O7" s="38">
        <v>0</v>
      </c>
      <c r="P7" s="7" t="s">
        <v>36</v>
      </c>
      <c r="Q7" s="7" t="s">
        <v>36</v>
      </c>
      <c r="R7" s="7" t="s">
        <v>36</v>
      </c>
      <c r="S7" s="7" t="s">
        <v>36</v>
      </c>
    </row>
    <row r="8" spans="1:19" ht="26.25" customHeight="1">
      <c r="A8" s="6" t="s">
        <v>42</v>
      </c>
      <c r="B8" s="7">
        <v>84</v>
      </c>
      <c r="C8" s="7" t="s">
        <v>36</v>
      </c>
      <c r="D8" s="7" t="s">
        <v>36</v>
      </c>
      <c r="E8" s="7" t="s">
        <v>36</v>
      </c>
      <c r="F8" s="7">
        <v>5</v>
      </c>
      <c r="G8" s="7">
        <v>1</v>
      </c>
      <c r="H8" s="7">
        <v>1</v>
      </c>
      <c r="I8" s="7" t="s">
        <v>36</v>
      </c>
      <c r="J8" s="7" t="s">
        <v>36</v>
      </c>
      <c r="K8" s="7" t="s">
        <v>36</v>
      </c>
      <c r="L8" s="7" t="s">
        <v>36</v>
      </c>
      <c r="M8" s="7" t="s">
        <v>36</v>
      </c>
      <c r="N8" s="38">
        <v>0</v>
      </c>
      <c r="O8" s="38">
        <v>0</v>
      </c>
      <c r="P8" s="7" t="s">
        <v>36</v>
      </c>
      <c r="Q8" s="7" t="s">
        <v>36</v>
      </c>
      <c r="R8" s="7" t="s">
        <v>36</v>
      </c>
      <c r="S8" s="7" t="s">
        <v>36</v>
      </c>
    </row>
    <row r="9" spans="1:19" ht="26.25" customHeight="1" thickBot="1">
      <c r="A9" s="8" t="s">
        <v>43</v>
      </c>
      <c r="B9" s="9">
        <v>197</v>
      </c>
      <c r="C9" s="9">
        <v>2</v>
      </c>
      <c r="D9" s="9">
        <v>4</v>
      </c>
      <c r="E9" s="9">
        <v>2</v>
      </c>
      <c r="F9" s="9">
        <v>36</v>
      </c>
      <c r="G9" s="9">
        <v>23</v>
      </c>
      <c r="H9" s="9">
        <v>6</v>
      </c>
      <c r="I9" s="9" t="s">
        <v>36</v>
      </c>
      <c r="J9" s="9">
        <v>1</v>
      </c>
      <c r="K9" s="9" t="s">
        <v>36</v>
      </c>
      <c r="L9" s="9" t="s">
        <v>36</v>
      </c>
      <c r="M9" s="9">
        <v>3</v>
      </c>
      <c r="N9" s="9" t="s">
        <v>36</v>
      </c>
      <c r="O9" s="9" t="s">
        <v>36</v>
      </c>
      <c r="P9" s="9" t="s">
        <v>36</v>
      </c>
      <c r="Q9" s="9" t="s">
        <v>36</v>
      </c>
      <c r="R9" s="9" t="s">
        <v>36</v>
      </c>
      <c r="S9" s="9" t="s">
        <v>36</v>
      </c>
    </row>
    <row r="10" ht="45.75" customHeight="1" thickBot="1"/>
    <row r="11" spans="1:19" s="3" customFormat="1" ht="45" customHeight="1" thickBot="1">
      <c r="A11" s="10" t="s">
        <v>29</v>
      </c>
      <c r="B11" s="2" t="s">
        <v>34</v>
      </c>
      <c r="C11" s="2" t="s">
        <v>21</v>
      </c>
      <c r="D11" s="2" t="s">
        <v>12</v>
      </c>
      <c r="E11" s="2" t="s">
        <v>13</v>
      </c>
      <c r="F11" s="2" t="s">
        <v>14</v>
      </c>
      <c r="G11" s="2" t="s">
        <v>15</v>
      </c>
      <c r="H11" s="2" t="s">
        <v>16</v>
      </c>
      <c r="I11" s="2" t="s">
        <v>17</v>
      </c>
      <c r="J11" s="2" t="s">
        <v>18</v>
      </c>
      <c r="K11" s="2" t="s">
        <v>19</v>
      </c>
      <c r="L11" s="2" t="s">
        <v>35</v>
      </c>
      <c r="M11" s="2" t="s">
        <v>20</v>
      </c>
      <c r="N11" s="2" t="s">
        <v>22</v>
      </c>
      <c r="O11" s="2" t="s">
        <v>23</v>
      </c>
      <c r="P11" s="2" t="s">
        <v>24</v>
      </c>
      <c r="Q11" s="2" t="s">
        <v>25</v>
      </c>
      <c r="R11" s="2" t="s">
        <v>26</v>
      </c>
      <c r="S11" s="2" t="s">
        <v>27</v>
      </c>
    </row>
    <row r="12" spans="1:19" ht="26.25" customHeight="1">
      <c r="A12" s="4" t="s">
        <v>28</v>
      </c>
      <c r="B12" s="11">
        <v>27.476190476190474</v>
      </c>
      <c r="C12" s="11">
        <v>0.48148148148148145</v>
      </c>
      <c r="D12" s="11">
        <v>0.1111111111111111</v>
      </c>
      <c r="E12" s="11">
        <v>0.4444444444444444</v>
      </c>
      <c r="F12" s="11">
        <v>4.351851851851852</v>
      </c>
      <c r="G12" s="11">
        <v>1.2962962962962963</v>
      </c>
      <c r="H12" s="11">
        <v>0.46296296296296297</v>
      </c>
      <c r="I12" s="11">
        <v>0.018518518518518517</v>
      </c>
      <c r="J12" s="11">
        <v>0.3333333333333333</v>
      </c>
      <c r="K12" s="11">
        <v>0.018518518518518517</v>
      </c>
      <c r="L12" s="11">
        <v>0</v>
      </c>
      <c r="M12" s="11">
        <v>0.2222222222222222</v>
      </c>
      <c r="N12" s="11">
        <v>0</v>
      </c>
      <c r="O12" s="11">
        <v>1</v>
      </c>
      <c r="P12" s="11">
        <v>0</v>
      </c>
      <c r="Q12" s="11">
        <v>0</v>
      </c>
      <c r="R12" s="11">
        <v>0</v>
      </c>
      <c r="S12" s="11">
        <v>0.4</v>
      </c>
    </row>
    <row r="13" spans="1:19" ht="26.25" customHeight="1">
      <c r="A13" s="6" t="s">
        <v>37</v>
      </c>
      <c r="B13" s="12">
        <v>22.95</v>
      </c>
      <c r="C13" s="12">
        <v>0.43</v>
      </c>
      <c r="D13" s="12">
        <v>0.07</v>
      </c>
      <c r="E13" s="12">
        <v>0.71</v>
      </c>
      <c r="F13" s="12">
        <v>3.79</v>
      </c>
      <c r="G13" s="12">
        <v>1.43</v>
      </c>
      <c r="H13" s="12">
        <v>0.07</v>
      </c>
      <c r="I13" s="12">
        <v>0.07</v>
      </c>
      <c r="J13" s="12">
        <v>0.5</v>
      </c>
      <c r="K13" s="12">
        <v>0.07</v>
      </c>
      <c r="L13" s="12" t="s">
        <v>36</v>
      </c>
      <c r="M13" s="12">
        <v>0.07</v>
      </c>
      <c r="N13" s="13" t="s">
        <v>36</v>
      </c>
      <c r="O13" s="12">
        <v>0.8</v>
      </c>
      <c r="P13" s="12" t="s">
        <v>36</v>
      </c>
      <c r="Q13" s="12" t="s">
        <v>36</v>
      </c>
      <c r="R13" s="12" t="s">
        <v>36</v>
      </c>
      <c r="S13" s="12" t="s">
        <v>36</v>
      </c>
    </row>
    <row r="14" spans="1:19" ht="26.25" customHeight="1">
      <c r="A14" s="6" t="s">
        <v>38</v>
      </c>
      <c r="B14" s="12">
        <v>50.13</v>
      </c>
      <c r="C14" s="12">
        <v>0.73</v>
      </c>
      <c r="D14" s="12">
        <v>0.09</v>
      </c>
      <c r="E14" s="12">
        <v>1</v>
      </c>
      <c r="F14" s="12">
        <v>4.09</v>
      </c>
      <c r="G14" s="12">
        <v>1.18</v>
      </c>
      <c r="H14" s="12">
        <v>0.45</v>
      </c>
      <c r="I14" s="12" t="s">
        <v>36</v>
      </c>
      <c r="J14" s="12">
        <v>0.45</v>
      </c>
      <c r="K14" s="12" t="s">
        <v>36</v>
      </c>
      <c r="L14" s="12" t="s">
        <v>36</v>
      </c>
      <c r="M14" s="12">
        <v>0.36</v>
      </c>
      <c r="N14" s="12" t="s">
        <v>36</v>
      </c>
      <c r="O14" s="12">
        <v>1.75</v>
      </c>
      <c r="P14" s="12" t="s">
        <v>36</v>
      </c>
      <c r="Q14" s="12" t="s">
        <v>36</v>
      </c>
      <c r="R14" s="12" t="s">
        <v>36</v>
      </c>
      <c r="S14" s="12">
        <v>2</v>
      </c>
    </row>
    <row r="15" spans="1:19" ht="26.25" customHeight="1">
      <c r="A15" s="6" t="s">
        <v>39</v>
      </c>
      <c r="B15" s="12">
        <v>22.4</v>
      </c>
      <c r="C15" s="12" t="s">
        <v>36</v>
      </c>
      <c r="D15" s="12" t="s">
        <v>36</v>
      </c>
      <c r="E15" s="12" t="s">
        <v>36</v>
      </c>
      <c r="F15" s="12">
        <v>4.6</v>
      </c>
      <c r="G15" s="12">
        <v>0.4</v>
      </c>
      <c r="H15" s="12" t="s">
        <v>36</v>
      </c>
      <c r="I15" s="12" t="s">
        <v>36</v>
      </c>
      <c r="J15" s="12">
        <v>0.2</v>
      </c>
      <c r="K15" s="12" t="s">
        <v>36</v>
      </c>
      <c r="L15" s="12" t="s">
        <v>36</v>
      </c>
      <c r="M15" s="12" t="s">
        <v>36</v>
      </c>
      <c r="N15" s="12" t="s">
        <v>36</v>
      </c>
      <c r="O15" s="12" t="s">
        <v>36</v>
      </c>
      <c r="P15" s="38"/>
      <c r="Q15" s="38"/>
      <c r="R15" s="38"/>
      <c r="S15" s="38"/>
    </row>
    <row r="16" spans="1:19" ht="26.25" customHeight="1">
      <c r="A16" s="6" t="s">
        <v>40</v>
      </c>
      <c r="B16" s="12">
        <v>25.67</v>
      </c>
      <c r="C16" s="12">
        <v>0.57</v>
      </c>
      <c r="D16" s="12" t="s">
        <v>36</v>
      </c>
      <c r="E16" s="12">
        <v>0.14</v>
      </c>
      <c r="F16" s="12">
        <v>4</v>
      </c>
      <c r="G16" s="12">
        <v>1.29</v>
      </c>
      <c r="H16" s="12">
        <v>1.71</v>
      </c>
      <c r="I16" s="12" t="s">
        <v>36</v>
      </c>
      <c r="J16" s="12">
        <v>0.14</v>
      </c>
      <c r="K16" s="12" t="s">
        <v>36</v>
      </c>
      <c r="L16" s="12" t="s">
        <v>36</v>
      </c>
      <c r="M16" s="12">
        <v>0.29</v>
      </c>
      <c r="N16" s="12" t="s">
        <v>36</v>
      </c>
      <c r="O16" s="12">
        <v>1</v>
      </c>
      <c r="P16" s="38"/>
      <c r="Q16" s="38"/>
      <c r="R16" s="38"/>
      <c r="S16" s="38"/>
    </row>
    <row r="17" spans="1:19" ht="26.25" customHeight="1">
      <c r="A17" s="6" t="s">
        <v>41</v>
      </c>
      <c r="B17" s="13">
        <v>12.67</v>
      </c>
      <c r="C17" s="12">
        <v>1.5</v>
      </c>
      <c r="D17" s="12" t="s">
        <v>36</v>
      </c>
      <c r="E17" s="12" t="s">
        <v>36</v>
      </c>
      <c r="F17" s="12">
        <v>5.5</v>
      </c>
      <c r="G17" s="12" t="s">
        <v>36</v>
      </c>
      <c r="H17" s="12" t="s">
        <v>36</v>
      </c>
      <c r="I17" s="12" t="s">
        <v>36</v>
      </c>
      <c r="J17" s="12">
        <v>0.5</v>
      </c>
      <c r="K17" s="12" t="s">
        <v>36</v>
      </c>
      <c r="L17" s="12" t="s">
        <v>36</v>
      </c>
      <c r="M17" s="12">
        <v>0.5</v>
      </c>
      <c r="N17" s="38">
        <v>0</v>
      </c>
      <c r="O17" s="38">
        <v>0</v>
      </c>
      <c r="P17" s="12" t="s">
        <v>36</v>
      </c>
      <c r="Q17" s="12" t="s">
        <v>36</v>
      </c>
      <c r="R17" s="12" t="s">
        <v>36</v>
      </c>
      <c r="S17" s="12" t="s">
        <v>36</v>
      </c>
    </row>
    <row r="18" spans="1:19" ht="26.25" customHeight="1">
      <c r="A18" s="6" t="s">
        <v>42</v>
      </c>
      <c r="B18" s="12">
        <v>28</v>
      </c>
      <c r="C18" s="12" t="s">
        <v>36</v>
      </c>
      <c r="D18" s="12" t="s">
        <v>36</v>
      </c>
      <c r="E18" s="12" t="s">
        <v>36</v>
      </c>
      <c r="F18" s="12">
        <v>2.5</v>
      </c>
      <c r="G18" s="12">
        <v>0.5</v>
      </c>
      <c r="H18" s="12">
        <v>0.5</v>
      </c>
      <c r="I18" s="12" t="s">
        <v>36</v>
      </c>
      <c r="J18" s="12" t="s">
        <v>36</v>
      </c>
      <c r="K18" s="12" t="s">
        <v>36</v>
      </c>
      <c r="L18" s="12" t="s">
        <v>36</v>
      </c>
      <c r="M18" s="12" t="s">
        <v>36</v>
      </c>
      <c r="N18" s="38">
        <v>0</v>
      </c>
      <c r="O18" s="38">
        <v>0</v>
      </c>
      <c r="P18" s="12" t="s">
        <v>36</v>
      </c>
      <c r="Q18" s="12" t="s">
        <v>36</v>
      </c>
      <c r="R18" s="12" t="s">
        <v>36</v>
      </c>
      <c r="S18" s="12" t="s">
        <v>36</v>
      </c>
    </row>
    <row r="19" spans="1:19" ht="26.25" customHeight="1">
      <c r="A19" s="6" t="s">
        <v>43</v>
      </c>
      <c r="B19" s="12">
        <v>19.7</v>
      </c>
      <c r="C19" s="12">
        <v>0.33</v>
      </c>
      <c r="D19" s="12">
        <v>0.67</v>
      </c>
      <c r="E19" s="12">
        <v>0.33</v>
      </c>
      <c r="F19" s="12">
        <v>6</v>
      </c>
      <c r="G19" s="12">
        <v>3.83</v>
      </c>
      <c r="H19" s="12">
        <v>1</v>
      </c>
      <c r="I19" s="12" t="s">
        <v>36</v>
      </c>
      <c r="J19" s="12">
        <v>0.17</v>
      </c>
      <c r="K19" s="12" t="s">
        <v>36</v>
      </c>
      <c r="L19" s="12" t="s">
        <v>36</v>
      </c>
      <c r="M19" s="12">
        <v>0.5</v>
      </c>
      <c r="N19" s="12" t="s">
        <v>36</v>
      </c>
      <c r="O19" s="12" t="s">
        <v>36</v>
      </c>
      <c r="P19" s="12" t="s">
        <v>36</v>
      </c>
      <c r="Q19" s="12" t="s">
        <v>36</v>
      </c>
      <c r="R19" s="12" t="s">
        <v>36</v>
      </c>
      <c r="S19" s="12" t="s">
        <v>36</v>
      </c>
    </row>
    <row r="20" spans="1:19" ht="26.25" customHeight="1" hidden="1" thickBot="1">
      <c r="A20" s="8" t="s">
        <v>36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P15" sqref="P15:S16"/>
      <selection pane="topRight" activeCell="P15" sqref="P15:S16"/>
      <selection pane="bottomLeft" activeCell="P15" sqref="P15:S16"/>
      <selection pane="bottomRight" activeCell="A1" sqref="A1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10</v>
      </c>
      <c r="B1" s="2" t="s">
        <v>34</v>
      </c>
      <c r="C1" s="2" t="s">
        <v>21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35</v>
      </c>
      <c r="M1" s="2" t="s">
        <v>20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</row>
    <row r="2" spans="1:19" ht="26.25" customHeight="1">
      <c r="A2" s="4" t="s">
        <v>28</v>
      </c>
      <c r="B2" s="5">
        <v>1596</v>
      </c>
      <c r="C2" s="5">
        <v>20</v>
      </c>
      <c r="D2" s="5">
        <v>14</v>
      </c>
      <c r="E2" s="5">
        <v>35</v>
      </c>
      <c r="F2" s="5">
        <v>221</v>
      </c>
      <c r="G2" s="5">
        <v>43</v>
      </c>
      <c r="H2" s="5">
        <v>13</v>
      </c>
      <c r="I2" s="5">
        <v>2</v>
      </c>
      <c r="J2" s="5">
        <v>15</v>
      </c>
      <c r="K2" s="5">
        <v>0</v>
      </c>
      <c r="L2" s="5">
        <v>0</v>
      </c>
      <c r="M2" s="5">
        <v>11</v>
      </c>
      <c r="N2" s="5">
        <v>1</v>
      </c>
      <c r="O2" s="5">
        <v>1</v>
      </c>
      <c r="P2" s="5">
        <v>0</v>
      </c>
      <c r="Q2" s="5">
        <v>0</v>
      </c>
      <c r="R2" s="5">
        <v>4</v>
      </c>
      <c r="S2" s="5">
        <v>1</v>
      </c>
    </row>
    <row r="3" spans="1:19" ht="26.25" customHeight="1">
      <c r="A3" s="6" t="s">
        <v>37</v>
      </c>
      <c r="B3" s="7">
        <v>429</v>
      </c>
      <c r="C3" s="7">
        <v>12</v>
      </c>
      <c r="D3" s="7">
        <v>5</v>
      </c>
      <c r="E3" s="7">
        <v>13</v>
      </c>
      <c r="F3" s="7">
        <v>67</v>
      </c>
      <c r="G3" s="7">
        <v>22</v>
      </c>
      <c r="H3" s="7">
        <v>2</v>
      </c>
      <c r="I3" s="7">
        <v>1</v>
      </c>
      <c r="J3" s="7">
        <v>4</v>
      </c>
      <c r="K3" s="7" t="s">
        <v>36</v>
      </c>
      <c r="L3" s="7" t="s">
        <v>36</v>
      </c>
      <c r="M3" s="7">
        <v>2</v>
      </c>
      <c r="N3" s="7" t="s">
        <v>36</v>
      </c>
      <c r="O3" s="7" t="s">
        <v>36</v>
      </c>
      <c r="P3" s="7" t="s">
        <v>36</v>
      </c>
      <c r="Q3" s="7" t="s">
        <v>36</v>
      </c>
      <c r="R3" s="7">
        <v>4</v>
      </c>
      <c r="S3" s="7" t="s">
        <v>36</v>
      </c>
    </row>
    <row r="4" spans="1:19" ht="26.25" customHeight="1">
      <c r="A4" s="6" t="s">
        <v>38</v>
      </c>
      <c r="B4" s="7">
        <v>540</v>
      </c>
      <c r="C4" s="7">
        <v>3</v>
      </c>
      <c r="D4" s="7">
        <v>1</v>
      </c>
      <c r="E4" s="7">
        <v>8</v>
      </c>
      <c r="F4" s="7">
        <v>52</v>
      </c>
      <c r="G4" s="7">
        <v>3</v>
      </c>
      <c r="H4" s="7">
        <v>1</v>
      </c>
      <c r="I4" s="7" t="s">
        <v>36</v>
      </c>
      <c r="J4" s="7">
        <v>4</v>
      </c>
      <c r="K4" s="7" t="s">
        <v>36</v>
      </c>
      <c r="L4" s="7" t="s">
        <v>36</v>
      </c>
      <c r="M4" s="7">
        <v>5</v>
      </c>
      <c r="N4" s="7" t="s">
        <v>36</v>
      </c>
      <c r="O4" s="7">
        <v>1</v>
      </c>
      <c r="P4" s="7" t="s">
        <v>36</v>
      </c>
      <c r="Q4" s="7" t="s">
        <v>36</v>
      </c>
      <c r="R4" s="7" t="s">
        <v>36</v>
      </c>
      <c r="S4" s="7">
        <v>1</v>
      </c>
    </row>
    <row r="5" spans="1:19" ht="26.25" customHeight="1">
      <c r="A5" s="6" t="s">
        <v>39</v>
      </c>
      <c r="B5" s="7">
        <v>188</v>
      </c>
      <c r="C5" s="7" t="s">
        <v>36</v>
      </c>
      <c r="D5" s="7" t="s">
        <v>36</v>
      </c>
      <c r="E5" s="7">
        <v>8</v>
      </c>
      <c r="F5" s="7">
        <v>27</v>
      </c>
      <c r="G5" s="7">
        <v>5</v>
      </c>
      <c r="H5" s="7">
        <v>1</v>
      </c>
      <c r="I5" s="7" t="s">
        <v>36</v>
      </c>
      <c r="J5" s="7">
        <v>1</v>
      </c>
      <c r="K5" s="7" t="s">
        <v>36</v>
      </c>
      <c r="L5" s="7" t="s">
        <v>36</v>
      </c>
      <c r="M5" s="7" t="s">
        <v>36</v>
      </c>
      <c r="N5" s="7" t="s">
        <v>36</v>
      </c>
      <c r="O5" s="7" t="s">
        <v>36</v>
      </c>
      <c r="P5" s="38"/>
      <c r="Q5" s="38"/>
      <c r="R5" s="38"/>
      <c r="S5" s="38"/>
    </row>
    <row r="6" spans="1:19" ht="26.25" customHeight="1">
      <c r="A6" s="6" t="s">
        <v>40</v>
      </c>
      <c r="B6" s="7">
        <v>236</v>
      </c>
      <c r="C6" s="7" t="s">
        <v>36</v>
      </c>
      <c r="D6" s="7" t="s">
        <v>36</v>
      </c>
      <c r="E6" s="7">
        <v>1</v>
      </c>
      <c r="F6" s="7">
        <v>27</v>
      </c>
      <c r="G6" s="7">
        <v>7</v>
      </c>
      <c r="H6" s="7">
        <v>4</v>
      </c>
      <c r="I6" s="7">
        <v>1</v>
      </c>
      <c r="J6" s="7" t="s">
        <v>36</v>
      </c>
      <c r="K6" s="7" t="s">
        <v>36</v>
      </c>
      <c r="L6" s="7" t="s">
        <v>36</v>
      </c>
      <c r="M6" s="7">
        <v>1</v>
      </c>
      <c r="N6" s="7">
        <v>1</v>
      </c>
      <c r="O6" s="7" t="s">
        <v>36</v>
      </c>
      <c r="P6" s="38"/>
      <c r="Q6" s="38"/>
      <c r="R6" s="38"/>
      <c r="S6" s="38"/>
    </row>
    <row r="7" spans="1:19" ht="26.25" customHeight="1">
      <c r="A7" s="6" t="s">
        <v>41</v>
      </c>
      <c r="B7" s="7">
        <v>34</v>
      </c>
      <c r="C7" s="7" t="s">
        <v>36</v>
      </c>
      <c r="D7" s="7" t="s">
        <v>36</v>
      </c>
      <c r="E7" s="7">
        <v>3</v>
      </c>
      <c r="F7" s="7">
        <v>21</v>
      </c>
      <c r="G7" s="7">
        <v>1</v>
      </c>
      <c r="H7" s="7" t="s">
        <v>36</v>
      </c>
      <c r="I7" s="7" t="s">
        <v>36</v>
      </c>
      <c r="J7" s="7">
        <v>1</v>
      </c>
      <c r="K7" s="7" t="s">
        <v>36</v>
      </c>
      <c r="L7" s="7" t="s">
        <v>36</v>
      </c>
      <c r="M7" s="7">
        <v>2</v>
      </c>
      <c r="N7" s="38">
        <v>0</v>
      </c>
      <c r="O7" s="38">
        <v>0</v>
      </c>
      <c r="P7" s="7" t="s">
        <v>36</v>
      </c>
      <c r="Q7" s="7" t="s">
        <v>36</v>
      </c>
      <c r="R7" s="7" t="s">
        <v>36</v>
      </c>
      <c r="S7" s="7" t="s">
        <v>36</v>
      </c>
    </row>
    <row r="8" spans="1:19" ht="26.25" customHeight="1">
      <c r="A8" s="6" t="s">
        <v>42</v>
      </c>
      <c r="B8" s="7">
        <v>51</v>
      </c>
      <c r="C8" s="7" t="s">
        <v>36</v>
      </c>
      <c r="D8" s="7" t="s">
        <v>36</v>
      </c>
      <c r="E8" s="7" t="s">
        <v>36</v>
      </c>
      <c r="F8" s="7">
        <v>7</v>
      </c>
      <c r="G8" s="7">
        <v>1</v>
      </c>
      <c r="H8" s="7">
        <v>1</v>
      </c>
      <c r="I8" s="7" t="s">
        <v>36</v>
      </c>
      <c r="J8" s="7" t="s">
        <v>36</v>
      </c>
      <c r="K8" s="7" t="s">
        <v>36</v>
      </c>
      <c r="L8" s="7" t="s">
        <v>36</v>
      </c>
      <c r="M8" s="7" t="s">
        <v>36</v>
      </c>
      <c r="N8" s="38">
        <v>0</v>
      </c>
      <c r="O8" s="38">
        <v>0</v>
      </c>
      <c r="P8" s="7" t="s">
        <v>36</v>
      </c>
      <c r="Q8" s="7" t="s">
        <v>36</v>
      </c>
      <c r="R8" s="7" t="s">
        <v>36</v>
      </c>
      <c r="S8" s="7" t="s">
        <v>36</v>
      </c>
    </row>
    <row r="9" spans="1:19" ht="26.25" customHeight="1" thickBot="1">
      <c r="A9" s="8" t="s">
        <v>43</v>
      </c>
      <c r="B9" s="9">
        <v>118</v>
      </c>
      <c r="C9" s="9">
        <v>5</v>
      </c>
      <c r="D9" s="9">
        <v>8</v>
      </c>
      <c r="E9" s="9">
        <v>2</v>
      </c>
      <c r="F9" s="9">
        <v>20</v>
      </c>
      <c r="G9" s="9">
        <v>4</v>
      </c>
      <c r="H9" s="9">
        <v>4</v>
      </c>
      <c r="I9" s="9" t="s">
        <v>36</v>
      </c>
      <c r="J9" s="9">
        <v>5</v>
      </c>
      <c r="K9" s="9" t="s">
        <v>36</v>
      </c>
      <c r="L9" s="9" t="s">
        <v>36</v>
      </c>
      <c r="M9" s="9">
        <v>1</v>
      </c>
      <c r="N9" s="9" t="s">
        <v>36</v>
      </c>
      <c r="O9" s="9" t="s">
        <v>36</v>
      </c>
      <c r="P9" s="9" t="s">
        <v>36</v>
      </c>
      <c r="Q9" s="9" t="s">
        <v>36</v>
      </c>
      <c r="R9" s="9" t="s">
        <v>36</v>
      </c>
      <c r="S9" s="9" t="s">
        <v>36</v>
      </c>
    </row>
    <row r="10" ht="45.75" customHeight="1" thickBot="1"/>
    <row r="11" spans="1:19" s="3" customFormat="1" ht="45" customHeight="1" thickBot="1">
      <c r="A11" s="10" t="s">
        <v>29</v>
      </c>
      <c r="B11" s="2" t="s">
        <v>34</v>
      </c>
      <c r="C11" s="2" t="s">
        <v>21</v>
      </c>
      <c r="D11" s="2" t="s">
        <v>12</v>
      </c>
      <c r="E11" s="2" t="s">
        <v>13</v>
      </c>
      <c r="F11" s="2" t="s">
        <v>14</v>
      </c>
      <c r="G11" s="2" t="s">
        <v>15</v>
      </c>
      <c r="H11" s="2" t="s">
        <v>16</v>
      </c>
      <c r="I11" s="2" t="s">
        <v>17</v>
      </c>
      <c r="J11" s="2" t="s">
        <v>18</v>
      </c>
      <c r="K11" s="2" t="s">
        <v>19</v>
      </c>
      <c r="L11" s="2" t="s">
        <v>35</v>
      </c>
      <c r="M11" s="2" t="s">
        <v>20</v>
      </c>
      <c r="N11" s="2" t="s">
        <v>22</v>
      </c>
      <c r="O11" s="2" t="s">
        <v>23</v>
      </c>
      <c r="P11" s="2" t="s">
        <v>24</v>
      </c>
      <c r="Q11" s="2" t="s">
        <v>25</v>
      </c>
      <c r="R11" s="2" t="s">
        <v>26</v>
      </c>
      <c r="S11" s="2" t="s">
        <v>27</v>
      </c>
    </row>
    <row r="12" spans="1:19" ht="26.25" customHeight="1">
      <c r="A12" s="4" t="s">
        <v>28</v>
      </c>
      <c r="B12" s="11">
        <v>19</v>
      </c>
      <c r="C12" s="11">
        <v>0.37037037037037035</v>
      </c>
      <c r="D12" s="11">
        <v>0.25925925925925924</v>
      </c>
      <c r="E12" s="11">
        <v>0.6481481481481481</v>
      </c>
      <c r="F12" s="11">
        <v>4.092592592592593</v>
      </c>
      <c r="G12" s="11">
        <v>0.7962962962962963</v>
      </c>
      <c r="H12" s="11">
        <v>0.24074074074074073</v>
      </c>
      <c r="I12" s="11">
        <v>0.037037037037037035</v>
      </c>
      <c r="J12" s="11">
        <v>0.2777777777777778</v>
      </c>
      <c r="K12" s="11">
        <v>0</v>
      </c>
      <c r="L12" s="11">
        <v>0</v>
      </c>
      <c r="M12" s="11">
        <v>0.2037037037037037</v>
      </c>
      <c r="N12" s="11">
        <v>0.08333333333333333</v>
      </c>
      <c r="O12" s="11">
        <v>0.08333333333333333</v>
      </c>
      <c r="P12" s="11">
        <v>0</v>
      </c>
      <c r="Q12" s="11">
        <v>0</v>
      </c>
      <c r="R12" s="11">
        <v>0.8</v>
      </c>
      <c r="S12" s="11">
        <v>0.2</v>
      </c>
    </row>
    <row r="13" spans="1:19" ht="26.25" customHeight="1">
      <c r="A13" s="6" t="s">
        <v>37</v>
      </c>
      <c r="B13" s="12">
        <v>19.5</v>
      </c>
      <c r="C13" s="12">
        <v>0.86</v>
      </c>
      <c r="D13" s="12">
        <v>0.36</v>
      </c>
      <c r="E13" s="12">
        <v>0.93</v>
      </c>
      <c r="F13" s="12">
        <v>4.79</v>
      </c>
      <c r="G13" s="12">
        <v>1.57</v>
      </c>
      <c r="H13" s="12">
        <v>0.14</v>
      </c>
      <c r="I13" s="12">
        <v>0.07</v>
      </c>
      <c r="J13" s="12">
        <v>0.29</v>
      </c>
      <c r="K13" s="12" t="s">
        <v>36</v>
      </c>
      <c r="L13" s="12" t="s">
        <v>36</v>
      </c>
      <c r="M13" s="12">
        <v>0.14</v>
      </c>
      <c r="N13" s="13" t="s">
        <v>36</v>
      </c>
      <c r="O13" s="12" t="s">
        <v>36</v>
      </c>
      <c r="P13" s="12" t="s">
        <v>36</v>
      </c>
      <c r="Q13" s="12" t="s">
        <v>36</v>
      </c>
      <c r="R13" s="12">
        <v>4</v>
      </c>
      <c r="S13" s="12" t="s">
        <v>36</v>
      </c>
    </row>
    <row r="14" spans="1:19" ht="26.25" customHeight="1">
      <c r="A14" s="6" t="s">
        <v>38</v>
      </c>
      <c r="B14" s="12">
        <v>33.75</v>
      </c>
      <c r="C14" s="12">
        <v>0.27</v>
      </c>
      <c r="D14" s="12">
        <v>0.09</v>
      </c>
      <c r="E14" s="12">
        <v>0.73</v>
      </c>
      <c r="F14" s="12">
        <v>4.73</v>
      </c>
      <c r="G14" s="12">
        <v>0.27</v>
      </c>
      <c r="H14" s="12">
        <v>0.09</v>
      </c>
      <c r="I14" s="12" t="s">
        <v>36</v>
      </c>
      <c r="J14" s="12">
        <v>0.36</v>
      </c>
      <c r="K14" s="12" t="s">
        <v>36</v>
      </c>
      <c r="L14" s="12" t="s">
        <v>36</v>
      </c>
      <c r="M14" s="12">
        <v>0.45</v>
      </c>
      <c r="N14" s="12" t="s">
        <v>36</v>
      </c>
      <c r="O14" s="12">
        <v>0.25</v>
      </c>
      <c r="P14" s="12" t="s">
        <v>36</v>
      </c>
      <c r="Q14" s="12" t="s">
        <v>36</v>
      </c>
      <c r="R14" s="12" t="s">
        <v>36</v>
      </c>
      <c r="S14" s="12">
        <v>1</v>
      </c>
    </row>
    <row r="15" spans="1:19" ht="26.25" customHeight="1">
      <c r="A15" s="6" t="s">
        <v>39</v>
      </c>
      <c r="B15" s="12">
        <v>12.53</v>
      </c>
      <c r="C15" s="12" t="s">
        <v>36</v>
      </c>
      <c r="D15" s="12" t="s">
        <v>36</v>
      </c>
      <c r="E15" s="12">
        <v>0.8</v>
      </c>
      <c r="F15" s="12">
        <v>2.7</v>
      </c>
      <c r="G15" s="12">
        <v>0.5</v>
      </c>
      <c r="H15" s="12">
        <v>0.1</v>
      </c>
      <c r="I15" s="12" t="s">
        <v>36</v>
      </c>
      <c r="J15" s="12">
        <v>0.1</v>
      </c>
      <c r="K15" s="12" t="s">
        <v>36</v>
      </c>
      <c r="L15" s="12" t="s">
        <v>36</v>
      </c>
      <c r="M15" s="12" t="s">
        <v>36</v>
      </c>
      <c r="N15" s="12" t="s">
        <v>36</v>
      </c>
      <c r="O15" s="12" t="s">
        <v>36</v>
      </c>
      <c r="P15" s="38"/>
      <c r="Q15" s="38"/>
      <c r="R15" s="38"/>
      <c r="S15" s="38"/>
    </row>
    <row r="16" spans="1:19" ht="26.25" customHeight="1">
      <c r="A16" s="6" t="s">
        <v>40</v>
      </c>
      <c r="B16" s="12">
        <v>19.67</v>
      </c>
      <c r="C16" s="12" t="s">
        <v>36</v>
      </c>
      <c r="D16" s="12" t="s">
        <v>36</v>
      </c>
      <c r="E16" s="12">
        <v>0.14</v>
      </c>
      <c r="F16" s="12">
        <v>3.86</v>
      </c>
      <c r="G16" s="12">
        <v>1</v>
      </c>
      <c r="H16" s="12">
        <v>0.57</v>
      </c>
      <c r="I16" s="12">
        <v>0.14</v>
      </c>
      <c r="J16" s="12" t="s">
        <v>36</v>
      </c>
      <c r="K16" s="12" t="s">
        <v>36</v>
      </c>
      <c r="L16" s="12" t="s">
        <v>36</v>
      </c>
      <c r="M16" s="12">
        <v>0.14</v>
      </c>
      <c r="N16" s="12">
        <v>1</v>
      </c>
      <c r="O16" s="12" t="s">
        <v>36</v>
      </c>
      <c r="P16" s="38"/>
      <c r="Q16" s="38"/>
      <c r="R16" s="38"/>
      <c r="S16" s="38"/>
    </row>
    <row r="17" spans="1:19" ht="26.25" customHeight="1">
      <c r="A17" s="6" t="s">
        <v>41</v>
      </c>
      <c r="B17" s="13">
        <v>5.67</v>
      </c>
      <c r="C17" s="12" t="s">
        <v>36</v>
      </c>
      <c r="D17" s="12" t="s">
        <v>36</v>
      </c>
      <c r="E17" s="12">
        <v>0.75</v>
      </c>
      <c r="F17" s="12">
        <v>5.25</v>
      </c>
      <c r="G17" s="12">
        <v>0.25</v>
      </c>
      <c r="H17" s="12" t="s">
        <v>36</v>
      </c>
      <c r="I17" s="12" t="s">
        <v>36</v>
      </c>
      <c r="J17" s="12">
        <v>0.25</v>
      </c>
      <c r="K17" s="12" t="s">
        <v>36</v>
      </c>
      <c r="L17" s="12" t="s">
        <v>36</v>
      </c>
      <c r="M17" s="12">
        <v>0.5</v>
      </c>
      <c r="N17" s="38">
        <v>0</v>
      </c>
      <c r="O17" s="38">
        <v>0</v>
      </c>
      <c r="P17" s="12" t="s">
        <v>36</v>
      </c>
      <c r="Q17" s="12" t="s">
        <v>36</v>
      </c>
      <c r="R17" s="12" t="s">
        <v>36</v>
      </c>
      <c r="S17" s="12" t="s">
        <v>36</v>
      </c>
    </row>
    <row r="18" spans="1:19" ht="26.25" customHeight="1">
      <c r="A18" s="6" t="s">
        <v>42</v>
      </c>
      <c r="B18" s="12">
        <v>17</v>
      </c>
      <c r="C18" s="12" t="s">
        <v>36</v>
      </c>
      <c r="D18" s="12" t="s">
        <v>36</v>
      </c>
      <c r="E18" s="12" t="s">
        <v>36</v>
      </c>
      <c r="F18" s="12">
        <v>3.5</v>
      </c>
      <c r="G18" s="12">
        <v>0.5</v>
      </c>
      <c r="H18" s="12">
        <v>0.5</v>
      </c>
      <c r="I18" s="12" t="s">
        <v>36</v>
      </c>
      <c r="J18" s="12" t="s">
        <v>36</v>
      </c>
      <c r="K18" s="12" t="s">
        <v>36</v>
      </c>
      <c r="L18" s="12" t="s">
        <v>36</v>
      </c>
      <c r="M18" s="12" t="s">
        <v>36</v>
      </c>
      <c r="N18" s="38">
        <v>0</v>
      </c>
      <c r="O18" s="38">
        <v>0</v>
      </c>
      <c r="P18" s="12" t="s">
        <v>36</v>
      </c>
      <c r="Q18" s="12" t="s">
        <v>36</v>
      </c>
      <c r="R18" s="12" t="s">
        <v>36</v>
      </c>
      <c r="S18" s="12" t="s">
        <v>36</v>
      </c>
    </row>
    <row r="19" spans="1:19" ht="26.25" customHeight="1">
      <c r="A19" s="6" t="s">
        <v>43</v>
      </c>
      <c r="B19" s="12">
        <v>11.8</v>
      </c>
      <c r="C19" s="12">
        <v>0.83</v>
      </c>
      <c r="D19" s="12">
        <v>1.33</v>
      </c>
      <c r="E19" s="12">
        <v>0.33</v>
      </c>
      <c r="F19" s="12">
        <v>3.33</v>
      </c>
      <c r="G19" s="12">
        <v>0.67</v>
      </c>
      <c r="H19" s="12">
        <v>0.67</v>
      </c>
      <c r="I19" s="12" t="s">
        <v>36</v>
      </c>
      <c r="J19" s="12">
        <v>0.83</v>
      </c>
      <c r="K19" s="12" t="s">
        <v>36</v>
      </c>
      <c r="L19" s="12" t="s">
        <v>36</v>
      </c>
      <c r="M19" s="12">
        <v>0.17</v>
      </c>
      <c r="N19" s="12" t="s">
        <v>36</v>
      </c>
      <c r="O19" s="12" t="s">
        <v>36</v>
      </c>
      <c r="P19" s="12" t="s">
        <v>36</v>
      </c>
      <c r="Q19" s="12" t="s">
        <v>36</v>
      </c>
      <c r="R19" s="12" t="s">
        <v>36</v>
      </c>
      <c r="S19" s="12" t="s">
        <v>36</v>
      </c>
    </row>
    <row r="20" spans="1:19" ht="26.25" customHeight="1" hidden="1" thickBot="1">
      <c r="A20" s="8" t="s">
        <v>36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R17" sqref="R17"/>
      <selection pane="topRight" activeCell="R17" sqref="R17"/>
      <selection pane="bottomLeft" activeCell="R17" sqref="R17"/>
      <selection pane="bottomRight" activeCell="C5" sqref="C5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10</v>
      </c>
      <c r="B1" s="2" t="s">
        <v>34</v>
      </c>
      <c r="C1" s="2" t="s">
        <v>21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35</v>
      </c>
      <c r="M1" s="2" t="s">
        <v>20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</row>
    <row r="2" spans="1:19" ht="26.25" customHeight="1">
      <c r="A2" s="4" t="s">
        <v>28</v>
      </c>
      <c r="B2" s="5">
        <v>1385</v>
      </c>
      <c r="C2" s="5">
        <v>30</v>
      </c>
      <c r="D2" s="5">
        <v>14</v>
      </c>
      <c r="E2" s="5">
        <v>36</v>
      </c>
      <c r="F2" s="5">
        <v>260</v>
      </c>
      <c r="G2" s="5">
        <v>57</v>
      </c>
      <c r="H2" s="5">
        <v>22</v>
      </c>
      <c r="I2" s="5">
        <v>0</v>
      </c>
      <c r="J2" s="5">
        <v>19</v>
      </c>
      <c r="K2" s="5">
        <v>0</v>
      </c>
      <c r="L2" s="5">
        <v>3</v>
      </c>
      <c r="M2" s="5">
        <v>9</v>
      </c>
      <c r="N2" s="5">
        <v>0</v>
      </c>
      <c r="O2" s="5">
        <v>1</v>
      </c>
      <c r="P2" s="5">
        <v>0</v>
      </c>
      <c r="Q2" s="5">
        <v>0</v>
      </c>
      <c r="R2" s="5">
        <v>1</v>
      </c>
      <c r="S2" s="5">
        <v>1</v>
      </c>
    </row>
    <row r="3" spans="1:19" ht="26.25" customHeight="1">
      <c r="A3" s="6" t="s">
        <v>37</v>
      </c>
      <c r="B3" s="7">
        <v>301</v>
      </c>
      <c r="C3" s="7">
        <v>6</v>
      </c>
      <c r="D3" s="7">
        <v>6</v>
      </c>
      <c r="E3" s="7">
        <v>19</v>
      </c>
      <c r="F3" s="7">
        <v>45</v>
      </c>
      <c r="G3" s="7">
        <v>12</v>
      </c>
      <c r="H3" s="7">
        <v>7</v>
      </c>
      <c r="I3" s="7" t="s">
        <v>36</v>
      </c>
      <c r="J3" s="7">
        <v>6</v>
      </c>
      <c r="K3" s="7" t="s">
        <v>36</v>
      </c>
      <c r="L3" s="7" t="s">
        <v>36</v>
      </c>
      <c r="M3" s="7">
        <v>2</v>
      </c>
      <c r="N3" s="7" t="s">
        <v>36</v>
      </c>
      <c r="O3" s="7" t="s">
        <v>36</v>
      </c>
      <c r="P3" s="7" t="s">
        <v>36</v>
      </c>
      <c r="Q3" s="7" t="s">
        <v>36</v>
      </c>
      <c r="R3" s="7">
        <v>1</v>
      </c>
      <c r="S3" s="7" t="s">
        <v>36</v>
      </c>
    </row>
    <row r="4" spans="1:19" ht="26.25" customHeight="1">
      <c r="A4" s="6" t="s">
        <v>38</v>
      </c>
      <c r="B4" s="7">
        <v>527</v>
      </c>
      <c r="C4" s="7">
        <v>11</v>
      </c>
      <c r="D4" s="7">
        <v>3</v>
      </c>
      <c r="E4" s="7">
        <v>11</v>
      </c>
      <c r="F4" s="7">
        <v>88</v>
      </c>
      <c r="G4" s="7">
        <v>10</v>
      </c>
      <c r="H4" s="7">
        <v>4</v>
      </c>
      <c r="I4" s="7" t="s">
        <v>36</v>
      </c>
      <c r="J4" s="7">
        <v>8</v>
      </c>
      <c r="K4" s="7" t="s">
        <v>36</v>
      </c>
      <c r="L4" s="7" t="s">
        <v>36</v>
      </c>
      <c r="M4" s="7">
        <v>3</v>
      </c>
      <c r="N4" s="7" t="s">
        <v>36</v>
      </c>
      <c r="O4" s="7">
        <v>1</v>
      </c>
      <c r="P4" s="7" t="s">
        <v>36</v>
      </c>
      <c r="Q4" s="7" t="s">
        <v>36</v>
      </c>
      <c r="R4" s="7" t="s">
        <v>36</v>
      </c>
      <c r="S4" s="7">
        <v>1</v>
      </c>
    </row>
    <row r="5" spans="1:19" ht="26.25" customHeight="1">
      <c r="A5" s="6" t="s">
        <v>39</v>
      </c>
      <c r="B5" s="7">
        <v>161</v>
      </c>
      <c r="C5" s="7" t="s">
        <v>36</v>
      </c>
      <c r="D5" s="7" t="s">
        <v>36</v>
      </c>
      <c r="E5" s="7">
        <v>2</v>
      </c>
      <c r="F5" s="7">
        <v>44</v>
      </c>
      <c r="G5" s="7">
        <v>5</v>
      </c>
      <c r="H5" s="7">
        <v>2</v>
      </c>
      <c r="I5" s="7" t="s">
        <v>36</v>
      </c>
      <c r="J5" s="7">
        <v>2</v>
      </c>
      <c r="K5" s="7" t="s">
        <v>36</v>
      </c>
      <c r="L5" s="7" t="s">
        <v>36</v>
      </c>
      <c r="M5" s="7" t="s">
        <v>36</v>
      </c>
      <c r="N5" s="7" t="s">
        <v>36</v>
      </c>
      <c r="O5" s="7" t="s">
        <v>36</v>
      </c>
      <c r="P5" s="38"/>
      <c r="Q5" s="38"/>
      <c r="R5" s="38"/>
      <c r="S5" s="38"/>
    </row>
    <row r="6" spans="1:19" ht="26.25" customHeight="1">
      <c r="A6" s="6" t="s">
        <v>40</v>
      </c>
      <c r="B6" s="7">
        <v>208</v>
      </c>
      <c r="C6" s="7">
        <v>7</v>
      </c>
      <c r="D6" s="7">
        <v>1</v>
      </c>
      <c r="E6" s="7">
        <v>1</v>
      </c>
      <c r="F6" s="7">
        <v>24</v>
      </c>
      <c r="G6" s="7">
        <v>13</v>
      </c>
      <c r="H6" s="7">
        <v>6</v>
      </c>
      <c r="I6" s="7" t="s">
        <v>36</v>
      </c>
      <c r="J6" s="7">
        <v>1</v>
      </c>
      <c r="K6" s="7" t="s">
        <v>36</v>
      </c>
      <c r="L6" s="7">
        <v>3</v>
      </c>
      <c r="M6" s="7">
        <v>1</v>
      </c>
      <c r="N6" s="7" t="s">
        <v>36</v>
      </c>
      <c r="O6" s="7" t="s">
        <v>36</v>
      </c>
      <c r="P6" s="38"/>
      <c r="Q6" s="38"/>
      <c r="R6" s="38"/>
      <c r="S6" s="38"/>
    </row>
    <row r="7" spans="1:19" ht="26.25" customHeight="1">
      <c r="A7" s="6" t="s">
        <v>41</v>
      </c>
      <c r="B7" s="7">
        <v>36</v>
      </c>
      <c r="C7" s="7" t="s">
        <v>36</v>
      </c>
      <c r="D7" s="7" t="s">
        <v>36</v>
      </c>
      <c r="E7" s="7">
        <v>1</v>
      </c>
      <c r="F7" s="7">
        <v>25</v>
      </c>
      <c r="G7" s="7" t="s">
        <v>36</v>
      </c>
      <c r="H7" s="7" t="s">
        <v>36</v>
      </c>
      <c r="I7" s="7" t="s">
        <v>36</v>
      </c>
      <c r="J7" s="7" t="s">
        <v>36</v>
      </c>
      <c r="K7" s="7" t="s">
        <v>36</v>
      </c>
      <c r="L7" s="7" t="s">
        <v>36</v>
      </c>
      <c r="M7" s="7">
        <v>1</v>
      </c>
      <c r="N7" s="38">
        <v>0</v>
      </c>
      <c r="O7" s="38">
        <v>0</v>
      </c>
      <c r="P7" s="7" t="s">
        <v>36</v>
      </c>
      <c r="Q7" s="7" t="s">
        <v>36</v>
      </c>
      <c r="R7" s="7" t="s">
        <v>36</v>
      </c>
      <c r="S7" s="7" t="s">
        <v>36</v>
      </c>
    </row>
    <row r="8" spans="1:19" ht="26.25" customHeight="1">
      <c r="A8" s="6" t="s">
        <v>42</v>
      </c>
      <c r="B8" s="7">
        <v>36</v>
      </c>
      <c r="C8" s="7" t="s">
        <v>36</v>
      </c>
      <c r="D8" s="7" t="s">
        <v>36</v>
      </c>
      <c r="E8" s="7" t="s">
        <v>36</v>
      </c>
      <c r="F8" s="7">
        <v>9</v>
      </c>
      <c r="G8" s="7" t="s">
        <v>36</v>
      </c>
      <c r="H8" s="7" t="s">
        <v>36</v>
      </c>
      <c r="I8" s="7" t="s">
        <v>36</v>
      </c>
      <c r="J8" s="7">
        <v>1</v>
      </c>
      <c r="K8" s="7" t="s">
        <v>36</v>
      </c>
      <c r="L8" s="7" t="s">
        <v>36</v>
      </c>
      <c r="M8" s="7" t="s">
        <v>36</v>
      </c>
      <c r="N8" s="38">
        <v>0</v>
      </c>
      <c r="O8" s="38">
        <v>0</v>
      </c>
      <c r="P8" s="7" t="s">
        <v>36</v>
      </c>
      <c r="Q8" s="7" t="s">
        <v>36</v>
      </c>
      <c r="R8" s="7" t="s">
        <v>36</v>
      </c>
      <c r="S8" s="7" t="s">
        <v>36</v>
      </c>
    </row>
    <row r="9" spans="1:19" ht="26.25" customHeight="1" thickBot="1">
      <c r="A9" s="8" t="s">
        <v>43</v>
      </c>
      <c r="B9" s="9">
        <v>116</v>
      </c>
      <c r="C9" s="9">
        <v>6</v>
      </c>
      <c r="D9" s="9">
        <v>4</v>
      </c>
      <c r="E9" s="9">
        <v>2</v>
      </c>
      <c r="F9" s="9">
        <v>25</v>
      </c>
      <c r="G9" s="9">
        <v>17</v>
      </c>
      <c r="H9" s="9">
        <v>3</v>
      </c>
      <c r="I9" s="9" t="s">
        <v>36</v>
      </c>
      <c r="J9" s="9">
        <v>1</v>
      </c>
      <c r="K9" s="9" t="s">
        <v>36</v>
      </c>
      <c r="L9" s="9" t="s">
        <v>36</v>
      </c>
      <c r="M9" s="9">
        <v>2</v>
      </c>
      <c r="N9" s="9" t="s">
        <v>36</v>
      </c>
      <c r="O9" s="9" t="s">
        <v>36</v>
      </c>
      <c r="P9" s="9" t="s">
        <v>36</v>
      </c>
      <c r="Q9" s="9" t="s">
        <v>36</v>
      </c>
      <c r="R9" s="9" t="s">
        <v>36</v>
      </c>
      <c r="S9" s="9" t="s">
        <v>36</v>
      </c>
    </row>
    <row r="10" ht="45.75" customHeight="1" thickBot="1"/>
    <row r="11" spans="1:19" s="3" customFormat="1" ht="45" customHeight="1" thickBot="1">
      <c r="A11" s="10" t="s">
        <v>29</v>
      </c>
      <c r="B11" s="2" t="s">
        <v>34</v>
      </c>
      <c r="C11" s="2" t="s">
        <v>21</v>
      </c>
      <c r="D11" s="2" t="s">
        <v>12</v>
      </c>
      <c r="E11" s="2" t="s">
        <v>13</v>
      </c>
      <c r="F11" s="2" t="s">
        <v>14</v>
      </c>
      <c r="G11" s="2" t="s">
        <v>15</v>
      </c>
      <c r="H11" s="2" t="s">
        <v>16</v>
      </c>
      <c r="I11" s="2" t="s">
        <v>17</v>
      </c>
      <c r="J11" s="2" t="s">
        <v>18</v>
      </c>
      <c r="K11" s="2" t="s">
        <v>19</v>
      </c>
      <c r="L11" s="2" t="s">
        <v>35</v>
      </c>
      <c r="M11" s="2" t="s">
        <v>20</v>
      </c>
      <c r="N11" s="2" t="s">
        <v>22</v>
      </c>
      <c r="O11" s="2" t="s">
        <v>23</v>
      </c>
      <c r="P11" s="2" t="s">
        <v>24</v>
      </c>
      <c r="Q11" s="2" t="s">
        <v>25</v>
      </c>
      <c r="R11" s="2" t="s">
        <v>26</v>
      </c>
      <c r="S11" s="2" t="s">
        <v>27</v>
      </c>
    </row>
    <row r="12" spans="1:19" ht="26.25" customHeight="1">
      <c r="A12" s="4" t="s">
        <v>28</v>
      </c>
      <c r="B12" s="11">
        <v>16.488095238095237</v>
      </c>
      <c r="C12" s="11">
        <v>0.5555555555555556</v>
      </c>
      <c r="D12" s="11">
        <v>0.25925925925925924</v>
      </c>
      <c r="E12" s="11">
        <v>0.6666666666666666</v>
      </c>
      <c r="F12" s="11">
        <v>4.814814814814815</v>
      </c>
      <c r="G12" s="11">
        <v>1.0555555555555556</v>
      </c>
      <c r="H12" s="11">
        <v>0.4074074074074074</v>
      </c>
      <c r="I12" s="11">
        <v>0</v>
      </c>
      <c r="J12" s="11">
        <v>0.35185185185185186</v>
      </c>
      <c r="K12" s="11">
        <v>0</v>
      </c>
      <c r="L12" s="11">
        <v>0.05555555555555555</v>
      </c>
      <c r="M12" s="11">
        <v>0.16666666666666666</v>
      </c>
      <c r="N12" s="11">
        <v>0</v>
      </c>
      <c r="O12" s="11">
        <v>0.08333333333333333</v>
      </c>
      <c r="P12" s="11">
        <v>0</v>
      </c>
      <c r="Q12" s="11">
        <v>0</v>
      </c>
      <c r="R12" s="11">
        <v>0.2</v>
      </c>
      <c r="S12" s="11">
        <v>0.2</v>
      </c>
    </row>
    <row r="13" spans="1:19" ht="26.25" customHeight="1">
      <c r="A13" s="6" t="s">
        <v>37</v>
      </c>
      <c r="B13" s="12">
        <v>13.68</v>
      </c>
      <c r="C13" s="12">
        <v>0.43</v>
      </c>
      <c r="D13" s="12">
        <v>0.43</v>
      </c>
      <c r="E13" s="12">
        <v>1.36</v>
      </c>
      <c r="F13" s="12">
        <v>3.21</v>
      </c>
      <c r="G13" s="12">
        <v>0.86</v>
      </c>
      <c r="H13" s="12">
        <v>0.5</v>
      </c>
      <c r="I13" s="12" t="s">
        <v>36</v>
      </c>
      <c r="J13" s="12">
        <v>0.43</v>
      </c>
      <c r="K13" s="12" t="s">
        <v>36</v>
      </c>
      <c r="L13" s="12" t="s">
        <v>36</v>
      </c>
      <c r="M13" s="12">
        <v>0.14</v>
      </c>
      <c r="N13" s="13" t="s">
        <v>36</v>
      </c>
      <c r="O13" s="12" t="s">
        <v>36</v>
      </c>
      <c r="P13" s="12" t="s">
        <v>36</v>
      </c>
      <c r="Q13" s="12" t="s">
        <v>36</v>
      </c>
      <c r="R13" s="12">
        <v>1</v>
      </c>
      <c r="S13" s="12" t="s">
        <v>36</v>
      </c>
    </row>
    <row r="14" spans="1:19" ht="26.25" customHeight="1">
      <c r="A14" s="6" t="s">
        <v>38</v>
      </c>
      <c r="B14" s="12">
        <v>32.94</v>
      </c>
      <c r="C14" s="12">
        <v>1</v>
      </c>
      <c r="D14" s="12">
        <v>0.27</v>
      </c>
      <c r="E14" s="12">
        <v>1</v>
      </c>
      <c r="F14" s="12">
        <v>8</v>
      </c>
      <c r="G14" s="12">
        <v>0.91</v>
      </c>
      <c r="H14" s="12">
        <v>0.36</v>
      </c>
      <c r="I14" s="12" t="s">
        <v>36</v>
      </c>
      <c r="J14" s="12">
        <v>0.73</v>
      </c>
      <c r="K14" s="12" t="s">
        <v>36</v>
      </c>
      <c r="L14" s="12" t="s">
        <v>36</v>
      </c>
      <c r="M14" s="12">
        <v>0.27</v>
      </c>
      <c r="N14" s="12" t="s">
        <v>36</v>
      </c>
      <c r="O14" s="12">
        <v>0.25</v>
      </c>
      <c r="P14" s="12" t="s">
        <v>36</v>
      </c>
      <c r="Q14" s="12" t="s">
        <v>36</v>
      </c>
      <c r="R14" s="12" t="s">
        <v>36</v>
      </c>
      <c r="S14" s="12">
        <v>1</v>
      </c>
    </row>
    <row r="15" spans="1:19" ht="26.25" customHeight="1">
      <c r="A15" s="6" t="s">
        <v>39</v>
      </c>
      <c r="B15" s="12">
        <v>10.73</v>
      </c>
      <c r="C15" s="12" t="s">
        <v>36</v>
      </c>
      <c r="D15" s="12" t="s">
        <v>36</v>
      </c>
      <c r="E15" s="12">
        <v>0.2</v>
      </c>
      <c r="F15" s="12">
        <v>4.4</v>
      </c>
      <c r="G15" s="12">
        <v>0.5</v>
      </c>
      <c r="H15" s="12">
        <v>0.2</v>
      </c>
      <c r="I15" s="12" t="s">
        <v>36</v>
      </c>
      <c r="J15" s="12">
        <v>0.2</v>
      </c>
      <c r="K15" s="12" t="s">
        <v>36</v>
      </c>
      <c r="L15" s="12" t="s">
        <v>36</v>
      </c>
      <c r="M15" s="12" t="s">
        <v>36</v>
      </c>
      <c r="N15" s="12" t="s">
        <v>36</v>
      </c>
      <c r="O15" s="12" t="s">
        <v>36</v>
      </c>
      <c r="P15" s="38"/>
      <c r="Q15" s="38"/>
      <c r="R15" s="38"/>
      <c r="S15" s="38"/>
    </row>
    <row r="16" spans="1:19" ht="26.25" customHeight="1">
      <c r="A16" s="6" t="s">
        <v>40</v>
      </c>
      <c r="B16" s="12">
        <v>17.33</v>
      </c>
      <c r="C16" s="12">
        <v>1</v>
      </c>
      <c r="D16" s="12">
        <v>0.14</v>
      </c>
      <c r="E16" s="12">
        <v>0.14</v>
      </c>
      <c r="F16" s="12">
        <v>3.43</v>
      </c>
      <c r="G16" s="12">
        <v>1.86</v>
      </c>
      <c r="H16" s="12">
        <v>0.86</v>
      </c>
      <c r="I16" s="12" t="s">
        <v>36</v>
      </c>
      <c r="J16" s="12">
        <v>0.14</v>
      </c>
      <c r="K16" s="12" t="s">
        <v>36</v>
      </c>
      <c r="L16" s="12">
        <v>0.43</v>
      </c>
      <c r="M16" s="12">
        <v>0.14</v>
      </c>
      <c r="N16" s="12" t="s">
        <v>36</v>
      </c>
      <c r="O16" s="12" t="s">
        <v>36</v>
      </c>
      <c r="P16" s="38"/>
      <c r="Q16" s="38"/>
      <c r="R16" s="38"/>
      <c r="S16" s="38"/>
    </row>
    <row r="17" spans="1:19" ht="26.25" customHeight="1">
      <c r="A17" s="6" t="s">
        <v>41</v>
      </c>
      <c r="B17" s="13">
        <v>6</v>
      </c>
      <c r="C17" s="12" t="s">
        <v>36</v>
      </c>
      <c r="D17" s="12" t="s">
        <v>36</v>
      </c>
      <c r="E17" s="12">
        <v>0.25</v>
      </c>
      <c r="F17" s="12">
        <v>6.25</v>
      </c>
      <c r="G17" s="12" t="s">
        <v>36</v>
      </c>
      <c r="H17" s="12" t="s">
        <v>36</v>
      </c>
      <c r="I17" s="12" t="s">
        <v>36</v>
      </c>
      <c r="J17" s="12" t="s">
        <v>36</v>
      </c>
      <c r="K17" s="12" t="s">
        <v>36</v>
      </c>
      <c r="L17" s="12" t="s">
        <v>36</v>
      </c>
      <c r="M17" s="12">
        <v>0.25</v>
      </c>
      <c r="N17" s="38">
        <v>0</v>
      </c>
      <c r="O17" s="38">
        <v>0</v>
      </c>
      <c r="P17" s="12" t="s">
        <v>36</v>
      </c>
      <c r="Q17" s="12" t="s">
        <v>36</v>
      </c>
      <c r="R17" s="12" t="s">
        <v>36</v>
      </c>
      <c r="S17" s="12" t="s">
        <v>36</v>
      </c>
    </row>
    <row r="18" spans="1:19" ht="26.25" customHeight="1">
      <c r="A18" s="6" t="s">
        <v>42</v>
      </c>
      <c r="B18" s="12">
        <v>12</v>
      </c>
      <c r="C18" s="12" t="s">
        <v>36</v>
      </c>
      <c r="D18" s="12" t="s">
        <v>36</v>
      </c>
      <c r="E18" s="12" t="s">
        <v>36</v>
      </c>
      <c r="F18" s="12">
        <v>4.5</v>
      </c>
      <c r="G18" s="12" t="s">
        <v>36</v>
      </c>
      <c r="H18" s="12" t="s">
        <v>36</v>
      </c>
      <c r="I18" s="12" t="s">
        <v>36</v>
      </c>
      <c r="J18" s="12">
        <v>0.5</v>
      </c>
      <c r="K18" s="12" t="s">
        <v>36</v>
      </c>
      <c r="L18" s="12" t="s">
        <v>36</v>
      </c>
      <c r="M18" s="12" t="s">
        <v>36</v>
      </c>
      <c r="N18" s="38">
        <v>0</v>
      </c>
      <c r="O18" s="38">
        <v>0</v>
      </c>
      <c r="P18" s="12" t="s">
        <v>36</v>
      </c>
      <c r="Q18" s="12" t="s">
        <v>36</v>
      </c>
      <c r="R18" s="12" t="s">
        <v>36</v>
      </c>
      <c r="S18" s="12" t="s">
        <v>36</v>
      </c>
    </row>
    <row r="19" spans="1:19" ht="26.25" customHeight="1">
      <c r="A19" s="6" t="s">
        <v>43</v>
      </c>
      <c r="B19" s="12">
        <v>11.6</v>
      </c>
      <c r="C19" s="12">
        <v>1</v>
      </c>
      <c r="D19" s="12">
        <v>0.67</v>
      </c>
      <c r="E19" s="12">
        <v>0.33</v>
      </c>
      <c r="F19" s="12">
        <v>4.17</v>
      </c>
      <c r="G19" s="12">
        <v>2.83</v>
      </c>
      <c r="H19" s="12">
        <v>0.5</v>
      </c>
      <c r="I19" s="12" t="s">
        <v>36</v>
      </c>
      <c r="J19" s="12">
        <v>0.17</v>
      </c>
      <c r="K19" s="12" t="s">
        <v>36</v>
      </c>
      <c r="L19" s="12" t="s">
        <v>36</v>
      </c>
      <c r="M19" s="12">
        <v>0.33</v>
      </c>
      <c r="N19" s="12" t="s">
        <v>36</v>
      </c>
      <c r="O19" s="12" t="s">
        <v>36</v>
      </c>
      <c r="P19" s="12" t="s">
        <v>36</v>
      </c>
      <c r="Q19" s="12" t="s">
        <v>36</v>
      </c>
      <c r="R19" s="12" t="s">
        <v>36</v>
      </c>
      <c r="S19" s="12" t="s">
        <v>36</v>
      </c>
    </row>
    <row r="20" spans="1:19" ht="26.25" customHeight="1" hidden="1" thickBot="1">
      <c r="A20" s="8" t="s">
        <v>36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view="pageBreakPreview" zoomScale="55" zoomScaleSheetLayoutView="55" workbookViewId="0" topLeftCell="A1">
      <pane xSplit="1" ySplit="1" topLeftCell="B2" activePane="bottomRight" state="frozen"/>
      <selection pane="topLeft" activeCell="R17" sqref="R17"/>
      <selection pane="topRight" activeCell="R17" sqref="R17"/>
      <selection pane="bottomLeft" activeCell="R17" sqref="R17"/>
      <selection pane="bottomRight" activeCell="B13" sqref="B13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10</v>
      </c>
      <c r="B1" s="2" t="s">
        <v>34</v>
      </c>
      <c r="C1" s="2" t="s">
        <v>21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35</v>
      </c>
      <c r="M1" s="2" t="s">
        <v>20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</row>
    <row r="2" spans="1:19" ht="26.25" customHeight="1">
      <c r="A2" s="4" t="s">
        <v>28</v>
      </c>
      <c r="B2" s="5">
        <v>618</v>
      </c>
      <c r="C2" s="5">
        <v>17</v>
      </c>
      <c r="D2" s="5">
        <v>5</v>
      </c>
      <c r="E2" s="5">
        <v>15</v>
      </c>
      <c r="F2" s="5">
        <v>235</v>
      </c>
      <c r="G2" s="5">
        <v>51</v>
      </c>
      <c r="H2" s="5">
        <v>10</v>
      </c>
      <c r="I2" s="5">
        <v>1</v>
      </c>
      <c r="J2" s="5">
        <v>16</v>
      </c>
      <c r="K2" s="5">
        <v>0</v>
      </c>
      <c r="L2" s="5">
        <v>3</v>
      </c>
      <c r="M2" s="5">
        <v>11</v>
      </c>
      <c r="N2" s="5">
        <v>0</v>
      </c>
      <c r="O2" s="5">
        <v>4</v>
      </c>
      <c r="P2" s="5">
        <v>0</v>
      </c>
      <c r="Q2" s="5">
        <v>0</v>
      </c>
      <c r="R2" s="5">
        <v>1</v>
      </c>
      <c r="S2" s="5">
        <v>1</v>
      </c>
    </row>
    <row r="3" spans="1:19" ht="26.25" customHeight="1">
      <c r="A3" s="6" t="s">
        <v>37</v>
      </c>
      <c r="B3" s="7">
        <v>63</v>
      </c>
      <c r="C3" s="7">
        <v>3</v>
      </c>
      <c r="D3" s="7">
        <v>2</v>
      </c>
      <c r="E3" s="7">
        <v>3</v>
      </c>
      <c r="F3" s="7">
        <v>19</v>
      </c>
      <c r="G3" s="7">
        <v>5</v>
      </c>
      <c r="H3" s="7">
        <v>1</v>
      </c>
      <c r="I3" s="7" t="s">
        <v>36</v>
      </c>
      <c r="J3" s="7">
        <v>4</v>
      </c>
      <c r="K3" s="7" t="s">
        <v>36</v>
      </c>
      <c r="L3" s="7" t="s">
        <v>36</v>
      </c>
      <c r="M3" s="7">
        <v>2</v>
      </c>
      <c r="N3" s="7" t="s">
        <v>36</v>
      </c>
      <c r="O3" s="7">
        <v>4</v>
      </c>
      <c r="P3" s="7" t="s">
        <v>36</v>
      </c>
      <c r="Q3" s="7" t="s">
        <v>36</v>
      </c>
      <c r="R3" s="7">
        <v>1</v>
      </c>
      <c r="S3" s="7" t="s">
        <v>36</v>
      </c>
    </row>
    <row r="4" spans="1:19" ht="26.25" customHeight="1">
      <c r="A4" s="6" t="s">
        <v>38</v>
      </c>
      <c r="B4" s="7">
        <v>256</v>
      </c>
      <c r="C4" s="7">
        <v>6</v>
      </c>
      <c r="D4" s="7" t="s">
        <v>36</v>
      </c>
      <c r="E4" s="7">
        <v>5</v>
      </c>
      <c r="F4" s="7">
        <v>111</v>
      </c>
      <c r="G4" s="7">
        <v>25</v>
      </c>
      <c r="H4" s="7">
        <v>3</v>
      </c>
      <c r="I4" s="7" t="s">
        <v>36</v>
      </c>
      <c r="J4" s="7">
        <v>8</v>
      </c>
      <c r="K4" s="7" t="s">
        <v>36</v>
      </c>
      <c r="L4" s="7" t="s">
        <v>36</v>
      </c>
      <c r="M4" s="7">
        <v>3</v>
      </c>
      <c r="N4" s="7" t="s">
        <v>36</v>
      </c>
      <c r="O4" s="7" t="s">
        <v>36</v>
      </c>
      <c r="P4" s="7" t="s">
        <v>36</v>
      </c>
      <c r="Q4" s="7" t="s">
        <v>36</v>
      </c>
      <c r="R4" s="7" t="s">
        <v>36</v>
      </c>
      <c r="S4" s="7">
        <v>1</v>
      </c>
    </row>
    <row r="5" spans="1:19" ht="26.25" customHeight="1">
      <c r="A5" s="6" t="s">
        <v>39</v>
      </c>
      <c r="B5" s="7">
        <v>104</v>
      </c>
      <c r="C5" s="7" t="s">
        <v>36</v>
      </c>
      <c r="D5" s="7">
        <v>1</v>
      </c>
      <c r="E5" s="7">
        <v>1</v>
      </c>
      <c r="F5" s="7">
        <v>25</v>
      </c>
      <c r="G5" s="7">
        <v>3</v>
      </c>
      <c r="H5" s="7" t="s">
        <v>36</v>
      </c>
      <c r="I5" s="7" t="s">
        <v>36</v>
      </c>
      <c r="J5" s="7" t="s">
        <v>36</v>
      </c>
      <c r="K5" s="7" t="s">
        <v>36</v>
      </c>
      <c r="L5" s="7" t="s">
        <v>36</v>
      </c>
      <c r="M5" s="7">
        <v>2</v>
      </c>
      <c r="N5" s="7" t="s">
        <v>36</v>
      </c>
      <c r="O5" s="7" t="s">
        <v>36</v>
      </c>
      <c r="P5" s="38"/>
      <c r="Q5" s="38"/>
      <c r="R5" s="38"/>
      <c r="S5" s="38"/>
    </row>
    <row r="6" spans="1:19" ht="26.25" customHeight="1">
      <c r="A6" s="6" t="s">
        <v>40</v>
      </c>
      <c r="B6" s="7">
        <v>64</v>
      </c>
      <c r="C6" s="7">
        <v>5</v>
      </c>
      <c r="D6" s="7" t="s">
        <v>36</v>
      </c>
      <c r="E6" s="7" t="s">
        <v>36</v>
      </c>
      <c r="F6" s="7">
        <v>22</v>
      </c>
      <c r="G6" s="7">
        <v>5</v>
      </c>
      <c r="H6" s="7">
        <v>4</v>
      </c>
      <c r="I6" s="7">
        <v>1</v>
      </c>
      <c r="J6" s="7" t="s">
        <v>36</v>
      </c>
      <c r="K6" s="7" t="s">
        <v>36</v>
      </c>
      <c r="L6" s="7" t="s">
        <v>36</v>
      </c>
      <c r="M6" s="7">
        <v>1</v>
      </c>
      <c r="N6" s="7" t="s">
        <v>36</v>
      </c>
      <c r="O6" s="7" t="s">
        <v>36</v>
      </c>
      <c r="P6" s="38"/>
      <c r="Q6" s="38"/>
      <c r="R6" s="38"/>
      <c r="S6" s="38"/>
    </row>
    <row r="7" spans="1:19" ht="26.25" customHeight="1">
      <c r="A7" s="6" t="s">
        <v>41</v>
      </c>
      <c r="B7" s="7">
        <v>19</v>
      </c>
      <c r="C7" s="7">
        <v>1</v>
      </c>
      <c r="D7" s="7" t="s">
        <v>36</v>
      </c>
      <c r="E7" s="7">
        <v>1</v>
      </c>
      <c r="F7" s="7">
        <v>5</v>
      </c>
      <c r="G7" s="7" t="s">
        <v>36</v>
      </c>
      <c r="H7" s="7" t="s">
        <v>36</v>
      </c>
      <c r="I7" s="7" t="s">
        <v>36</v>
      </c>
      <c r="J7" s="7" t="s">
        <v>36</v>
      </c>
      <c r="K7" s="7" t="s">
        <v>36</v>
      </c>
      <c r="L7" s="7" t="s">
        <v>36</v>
      </c>
      <c r="M7" s="7">
        <v>1</v>
      </c>
      <c r="N7" s="38">
        <v>0</v>
      </c>
      <c r="O7" s="38">
        <v>0</v>
      </c>
      <c r="P7" s="7" t="s">
        <v>36</v>
      </c>
      <c r="Q7" s="7" t="s">
        <v>36</v>
      </c>
      <c r="R7" s="7" t="s">
        <v>36</v>
      </c>
      <c r="S7" s="7" t="s">
        <v>36</v>
      </c>
    </row>
    <row r="8" spans="1:19" ht="26.25" customHeight="1">
      <c r="A8" s="6" t="s">
        <v>42</v>
      </c>
      <c r="B8" s="7">
        <v>19</v>
      </c>
      <c r="C8" s="7" t="s">
        <v>36</v>
      </c>
      <c r="D8" s="7" t="s">
        <v>36</v>
      </c>
      <c r="E8" s="7" t="s">
        <v>36</v>
      </c>
      <c r="F8" s="7">
        <v>3</v>
      </c>
      <c r="G8" s="7" t="s">
        <v>36</v>
      </c>
      <c r="H8" s="7" t="s">
        <v>36</v>
      </c>
      <c r="I8" s="7" t="s">
        <v>36</v>
      </c>
      <c r="J8" s="7" t="s">
        <v>36</v>
      </c>
      <c r="K8" s="7" t="s">
        <v>36</v>
      </c>
      <c r="L8" s="7" t="s">
        <v>36</v>
      </c>
      <c r="M8" s="7" t="s">
        <v>36</v>
      </c>
      <c r="N8" s="38">
        <v>0</v>
      </c>
      <c r="O8" s="38">
        <v>0</v>
      </c>
      <c r="P8" s="7" t="s">
        <v>36</v>
      </c>
      <c r="Q8" s="7" t="s">
        <v>36</v>
      </c>
      <c r="R8" s="7" t="s">
        <v>36</v>
      </c>
      <c r="S8" s="7" t="s">
        <v>36</v>
      </c>
    </row>
    <row r="9" spans="1:19" ht="26.25" customHeight="1" thickBot="1">
      <c r="A9" s="8" t="s">
        <v>43</v>
      </c>
      <c r="B9" s="9">
        <v>93</v>
      </c>
      <c r="C9" s="9">
        <v>2</v>
      </c>
      <c r="D9" s="9">
        <v>2</v>
      </c>
      <c r="E9" s="9">
        <v>5</v>
      </c>
      <c r="F9" s="9">
        <v>50</v>
      </c>
      <c r="G9" s="9">
        <v>13</v>
      </c>
      <c r="H9" s="9">
        <v>2</v>
      </c>
      <c r="I9" s="9" t="s">
        <v>36</v>
      </c>
      <c r="J9" s="9">
        <v>4</v>
      </c>
      <c r="K9" s="9" t="s">
        <v>36</v>
      </c>
      <c r="L9" s="9">
        <v>3</v>
      </c>
      <c r="M9" s="9">
        <v>2</v>
      </c>
      <c r="N9" s="9" t="s">
        <v>36</v>
      </c>
      <c r="O9" s="9" t="s">
        <v>36</v>
      </c>
      <c r="P9" s="9" t="s">
        <v>36</v>
      </c>
      <c r="Q9" s="9" t="s">
        <v>36</v>
      </c>
      <c r="R9" s="9" t="s">
        <v>36</v>
      </c>
      <c r="S9" s="9" t="s">
        <v>36</v>
      </c>
    </row>
    <row r="10" ht="45.75" customHeight="1" thickBot="1"/>
    <row r="11" spans="1:19" s="3" customFormat="1" ht="45" customHeight="1" thickBot="1">
      <c r="A11" s="10" t="s">
        <v>29</v>
      </c>
      <c r="B11" s="2" t="s">
        <v>34</v>
      </c>
      <c r="C11" s="2" t="s">
        <v>21</v>
      </c>
      <c r="D11" s="2" t="s">
        <v>12</v>
      </c>
      <c r="E11" s="2" t="s">
        <v>13</v>
      </c>
      <c r="F11" s="2" t="s">
        <v>14</v>
      </c>
      <c r="G11" s="2" t="s">
        <v>15</v>
      </c>
      <c r="H11" s="2" t="s">
        <v>16</v>
      </c>
      <c r="I11" s="2" t="s">
        <v>17</v>
      </c>
      <c r="J11" s="2" t="s">
        <v>18</v>
      </c>
      <c r="K11" s="2" t="s">
        <v>19</v>
      </c>
      <c r="L11" s="2" t="s">
        <v>35</v>
      </c>
      <c r="M11" s="2" t="s">
        <v>20</v>
      </c>
      <c r="N11" s="2" t="s">
        <v>22</v>
      </c>
      <c r="O11" s="2" t="s">
        <v>23</v>
      </c>
      <c r="P11" s="2" t="s">
        <v>24</v>
      </c>
      <c r="Q11" s="2" t="s">
        <v>25</v>
      </c>
      <c r="R11" s="2" t="s">
        <v>26</v>
      </c>
      <c r="S11" s="2" t="s">
        <v>27</v>
      </c>
    </row>
    <row r="12" spans="1:19" ht="26.25" customHeight="1">
      <c r="A12" s="4" t="s">
        <v>28</v>
      </c>
      <c r="B12" s="11">
        <v>7.36</v>
      </c>
      <c r="C12" s="11">
        <v>0.3148148148148148</v>
      </c>
      <c r="D12" s="11">
        <v>0.09259259259259259</v>
      </c>
      <c r="E12" s="11">
        <v>0.2777777777777778</v>
      </c>
      <c r="F12" s="11">
        <v>4.351851851851852</v>
      </c>
      <c r="G12" s="11">
        <v>0.9444444444444444</v>
      </c>
      <c r="H12" s="11">
        <v>0.18518518518518517</v>
      </c>
      <c r="I12" s="11">
        <v>0.018518518518518517</v>
      </c>
      <c r="J12" s="11">
        <v>0.2962962962962963</v>
      </c>
      <c r="K12" s="11">
        <v>0</v>
      </c>
      <c r="L12" s="11">
        <v>0.05555555555555555</v>
      </c>
      <c r="M12" s="11">
        <v>0.2037037037037037</v>
      </c>
      <c r="N12" s="11">
        <v>0</v>
      </c>
      <c r="O12" s="11">
        <v>0.3333333333333333</v>
      </c>
      <c r="P12" s="11">
        <v>0</v>
      </c>
      <c r="Q12" s="11">
        <v>0</v>
      </c>
      <c r="R12" s="11">
        <v>0.2</v>
      </c>
      <c r="S12" s="11">
        <v>0.2</v>
      </c>
    </row>
    <row r="13" spans="1:19" ht="26.25" customHeight="1">
      <c r="A13" s="6" t="s">
        <v>37</v>
      </c>
      <c r="B13" s="12">
        <v>2.86</v>
      </c>
      <c r="C13" s="12">
        <v>0.21</v>
      </c>
      <c r="D13" s="12">
        <v>0.14</v>
      </c>
      <c r="E13" s="12">
        <v>0.21</v>
      </c>
      <c r="F13" s="12">
        <v>1.36</v>
      </c>
      <c r="G13" s="12">
        <v>0.36</v>
      </c>
      <c r="H13" s="12">
        <v>0.07</v>
      </c>
      <c r="I13" s="12" t="s">
        <v>36</v>
      </c>
      <c r="J13" s="12">
        <v>0.29</v>
      </c>
      <c r="K13" s="12" t="s">
        <v>36</v>
      </c>
      <c r="L13" s="12" t="s">
        <v>36</v>
      </c>
      <c r="M13" s="12">
        <v>0.14</v>
      </c>
      <c r="N13" s="13" t="s">
        <v>36</v>
      </c>
      <c r="O13" s="12">
        <v>0.8</v>
      </c>
      <c r="P13" s="12" t="s">
        <v>36</v>
      </c>
      <c r="Q13" s="12" t="s">
        <v>36</v>
      </c>
      <c r="R13" s="12">
        <v>1</v>
      </c>
      <c r="S13" s="12" t="s">
        <v>36</v>
      </c>
    </row>
    <row r="14" spans="1:19" ht="26.25" customHeight="1">
      <c r="A14" s="6" t="s">
        <v>38</v>
      </c>
      <c r="B14" s="12">
        <v>16</v>
      </c>
      <c r="C14" s="12">
        <v>0.55</v>
      </c>
      <c r="D14" s="12" t="s">
        <v>36</v>
      </c>
      <c r="E14" s="12">
        <v>0.45</v>
      </c>
      <c r="F14" s="12">
        <v>10.09</v>
      </c>
      <c r="G14" s="12">
        <v>2.27</v>
      </c>
      <c r="H14" s="12">
        <v>0.27</v>
      </c>
      <c r="I14" s="12" t="s">
        <v>36</v>
      </c>
      <c r="J14" s="12">
        <v>0.73</v>
      </c>
      <c r="K14" s="12" t="s">
        <v>36</v>
      </c>
      <c r="L14" s="12" t="s">
        <v>36</v>
      </c>
      <c r="M14" s="12">
        <v>0.27</v>
      </c>
      <c r="N14" s="12" t="s">
        <v>36</v>
      </c>
      <c r="O14" s="12" t="s">
        <v>36</v>
      </c>
      <c r="P14" s="12" t="s">
        <v>36</v>
      </c>
      <c r="Q14" s="12" t="s">
        <v>36</v>
      </c>
      <c r="R14" s="12" t="s">
        <v>36</v>
      </c>
      <c r="S14" s="12">
        <v>1</v>
      </c>
    </row>
    <row r="15" spans="1:19" ht="26.25" customHeight="1">
      <c r="A15" s="6" t="s">
        <v>39</v>
      </c>
      <c r="B15" s="12">
        <v>6.93</v>
      </c>
      <c r="C15" s="12" t="s">
        <v>36</v>
      </c>
      <c r="D15" s="12">
        <v>0.1</v>
      </c>
      <c r="E15" s="12">
        <v>0.1</v>
      </c>
      <c r="F15" s="12">
        <v>2.5</v>
      </c>
      <c r="G15" s="12">
        <v>0.3</v>
      </c>
      <c r="H15" s="12" t="s">
        <v>36</v>
      </c>
      <c r="I15" s="12" t="s">
        <v>36</v>
      </c>
      <c r="J15" s="12" t="s">
        <v>36</v>
      </c>
      <c r="K15" s="12" t="s">
        <v>36</v>
      </c>
      <c r="L15" s="12" t="s">
        <v>36</v>
      </c>
      <c r="M15" s="12">
        <v>0.2</v>
      </c>
      <c r="N15" s="12" t="s">
        <v>36</v>
      </c>
      <c r="O15" s="12" t="s">
        <v>36</v>
      </c>
      <c r="P15" s="38"/>
      <c r="Q15" s="38"/>
      <c r="R15" s="38"/>
      <c r="S15" s="38"/>
    </row>
    <row r="16" spans="1:19" ht="26.25" customHeight="1">
      <c r="A16" s="6" t="s">
        <v>40</v>
      </c>
      <c r="B16" s="12">
        <v>5.33</v>
      </c>
      <c r="C16" s="12">
        <v>0.71</v>
      </c>
      <c r="D16" s="12" t="s">
        <v>36</v>
      </c>
      <c r="E16" s="12" t="s">
        <v>36</v>
      </c>
      <c r="F16" s="12">
        <v>3.14</v>
      </c>
      <c r="G16" s="12">
        <v>0.71</v>
      </c>
      <c r="H16" s="12">
        <v>0.57</v>
      </c>
      <c r="I16" s="12">
        <v>0.14</v>
      </c>
      <c r="J16" s="12" t="s">
        <v>36</v>
      </c>
      <c r="K16" s="12" t="s">
        <v>36</v>
      </c>
      <c r="L16" s="12" t="s">
        <v>36</v>
      </c>
      <c r="M16" s="12">
        <v>0.14</v>
      </c>
      <c r="N16" s="12" t="s">
        <v>36</v>
      </c>
      <c r="O16" s="12" t="s">
        <v>36</v>
      </c>
      <c r="P16" s="38"/>
      <c r="Q16" s="38"/>
      <c r="R16" s="38"/>
      <c r="S16" s="38"/>
    </row>
    <row r="17" spans="1:19" ht="26.25" customHeight="1">
      <c r="A17" s="6" t="s">
        <v>41</v>
      </c>
      <c r="B17" s="13">
        <v>3.17</v>
      </c>
      <c r="C17" s="12">
        <v>0.25</v>
      </c>
      <c r="D17" s="12" t="s">
        <v>36</v>
      </c>
      <c r="E17" s="12">
        <v>0.25</v>
      </c>
      <c r="F17" s="12">
        <v>1.25</v>
      </c>
      <c r="G17" s="12" t="s">
        <v>36</v>
      </c>
      <c r="H17" s="12" t="s">
        <v>36</v>
      </c>
      <c r="I17" s="12" t="s">
        <v>36</v>
      </c>
      <c r="J17" s="12" t="s">
        <v>36</v>
      </c>
      <c r="K17" s="12" t="s">
        <v>36</v>
      </c>
      <c r="L17" s="12" t="s">
        <v>36</v>
      </c>
      <c r="M17" s="12">
        <v>0.25</v>
      </c>
      <c r="N17" s="38">
        <v>0</v>
      </c>
      <c r="O17" s="38">
        <v>0</v>
      </c>
      <c r="P17" s="12" t="s">
        <v>36</v>
      </c>
      <c r="Q17" s="12" t="s">
        <v>36</v>
      </c>
      <c r="R17" s="12" t="s">
        <v>36</v>
      </c>
      <c r="S17" s="12" t="s">
        <v>36</v>
      </c>
    </row>
    <row r="18" spans="1:19" ht="26.25" customHeight="1">
      <c r="A18" s="6" t="s">
        <v>42</v>
      </c>
      <c r="B18" s="12">
        <v>6.33</v>
      </c>
      <c r="C18" s="12" t="s">
        <v>36</v>
      </c>
      <c r="D18" s="12" t="s">
        <v>36</v>
      </c>
      <c r="E18" s="12" t="s">
        <v>36</v>
      </c>
      <c r="F18" s="12">
        <v>1.5</v>
      </c>
      <c r="G18" s="12" t="s">
        <v>36</v>
      </c>
      <c r="H18" s="12" t="s">
        <v>36</v>
      </c>
      <c r="I18" s="12" t="s">
        <v>36</v>
      </c>
      <c r="J18" s="12" t="s">
        <v>36</v>
      </c>
      <c r="K18" s="12" t="s">
        <v>36</v>
      </c>
      <c r="L18" s="12" t="s">
        <v>36</v>
      </c>
      <c r="M18" s="12" t="s">
        <v>36</v>
      </c>
      <c r="N18" s="38">
        <v>0</v>
      </c>
      <c r="O18" s="38">
        <v>0</v>
      </c>
      <c r="P18" s="12" t="s">
        <v>36</v>
      </c>
      <c r="Q18" s="12" t="s">
        <v>36</v>
      </c>
      <c r="R18" s="12" t="s">
        <v>36</v>
      </c>
      <c r="S18" s="12" t="s">
        <v>36</v>
      </c>
    </row>
    <row r="19" spans="1:19" ht="26.25" customHeight="1">
      <c r="A19" s="6" t="s">
        <v>43</v>
      </c>
      <c r="B19" s="12">
        <v>9.3</v>
      </c>
      <c r="C19" s="12">
        <v>0.33</v>
      </c>
      <c r="D19" s="12">
        <v>0.33</v>
      </c>
      <c r="E19" s="12">
        <v>0.83</v>
      </c>
      <c r="F19" s="12">
        <v>8.33</v>
      </c>
      <c r="G19" s="12">
        <v>2.17</v>
      </c>
      <c r="H19" s="12">
        <v>0.33</v>
      </c>
      <c r="I19" s="12" t="s">
        <v>36</v>
      </c>
      <c r="J19" s="12">
        <v>0.67</v>
      </c>
      <c r="K19" s="12" t="s">
        <v>36</v>
      </c>
      <c r="L19" s="12">
        <v>0.5</v>
      </c>
      <c r="M19" s="12">
        <v>0.33</v>
      </c>
      <c r="N19" s="12" t="s">
        <v>36</v>
      </c>
      <c r="O19" s="12" t="s">
        <v>36</v>
      </c>
      <c r="P19" s="12" t="s">
        <v>36</v>
      </c>
      <c r="Q19" s="12" t="s">
        <v>36</v>
      </c>
      <c r="R19" s="12" t="s">
        <v>36</v>
      </c>
      <c r="S19" s="12" t="s">
        <v>36</v>
      </c>
    </row>
    <row r="20" spans="1:19" ht="26.25" customHeight="1" hidden="1" thickBot="1">
      <c r="A20" s="8" t="s">
        <v>36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="55" zoomScaleNormal="55" zoomScaleSheetLayoutView="55" zoomScalePageLayoutView="0" workbookViewId="0" topLeftCell="A1">
      <pane xSplit="1" ySplit="1" topLeftCell="B2" activePane="bottomRight" state="frozen"/>
      <selection pane="topLeft" activeCell="W13" sqref="W13"/>
      <selection pane="topRight" activeCell="W13" sqref="W13"/>
      <selection pane="bottomLeft" activeCell="W13" sqref="W13"/>
      <selection pane="bottomRight" activeCell="W13" sqref="W13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10</v>
      </c>
      <c r="B1" s="2" t="s">
        <v>34</v>
      </c>
      <c r="C1" s="2" t="s">
        <v>21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35</v>
      </c>
      <c r="M1" s="2" t="s">
        <v>20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</row>
    <row r="2" spans="1:19" ht="26.25" customHeight="1">
      <c r="A2" s="4" t="s">
        <v>28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26.25" customHeight="1">
      <c r="A3" s="6" t="s">
        <v>37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26.25" customHeight="1">
      <c r="A4" s="6" t="s">
        <v>38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26.25" customHeight="1">
      <c r="A5" s="6" t="s">
        <v>39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38"/>
      <c r="Q5" s="38"/>
      <c r="R5" s="38"/>
      <c r="S5" s="38"/>
    </row>
    <row r="6" spans="1:19" ht="26.25" customHeight="1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38"/>
      <c r="Q6" s="38"/>
      <c r="R6" s="38"/>
      <c r="S6" s="38"/>
    </row>
    <row r="7" spans="1:19" ht="26.25" customHeight="1">
      <c r="A7" s="6" t="s">
        <v>41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38"/>
      <c r="O7" s="38"/>
      <c r="P7" s="7"/>
      <c r="Q7" s="7"/>
      <c r="R7" s="7"/>
      <c r="S7" s="7"/>
    </row>
    <row r="8" spans="1:19" ht="26.25" customHeight="1">
      <c r="A8" s="6" t="s">
        <v>42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38"/>
      <c r="O8" s="38"/>
      <c r="P8" s="7"/>
      <c r="Q8" s="7"/>
      <c r="R8" s="7"/>
      <c r="S8" s="7"/>
    </row>
    <row r="9" spans="1:19" ht="26.25" customHeight="1">
      <c r="A9" s="6" t="s">
        <v>43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ht="45.75" customHeight="1" thickBot="1"/>
    <row r="11" spans="1:19" s="3" customFormat="1" ht="45" customHeight="1" thickBot="1">
      <c r="A11" s="10" t="s">
        <v>29</v>
      </c>
      <c r="B11" s="2" t="s">
        <v>11</v>
      </c>
      <c r="C11" s="2" t="s">
        <v>21</v>
      </c>
      <c r="D11" s="2" t="s">
        <v>12</v>
      </c>
      <c r="E11" s="2" t="s">
        <v>13</v>
      </c>
      <c r="F11" s="2" t="s">
        <v>14</v>
      </c>
      <c r="G11" s="2" t="s">
        <v>15</v>
      </c>
      <c r="H11" s="2" t="s">
        <v>16</v>
      </c>
      <c r="I11" s="2" t="s">
        <v>17</v>
      </c>
      <c r="J11" s="2" t="s">
        <v>18</v>
      </c>
      <c r="K11" s="2" t="s">
        <v>19</v>
      </c>
      <c r="L11" s="2" t="s">
        <v>33</v>
      </c>
      <c r="M11" s="2" t="s">
        <v>20</v>
      </c>
      <c r="N11" s="2" t="s">
        <v>22</v>
      </c>
      <c r="O11" s="2" t="s">
        <v>23</v>
      </c>
      <c r="P11" s="2" t="s">
        <v>24</v>
      </c>
      <c r="Q11" s="2" t="s">
        <v>25</v>
      </c>
      <c r="R11" s="2" t="s">
        <v>26</v>
      </c>
      <c r="S11" s="2" t="s">
        <v>27</v>
      </c>
    </row>
    <row r="12" spans="1:19" ht="26.25" customHeight="1">
      <c r="A12" s="4" t="s">
        <v>28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26.25" customHeight="1">
      <c r="A13" s="6" t="s">
        <v>37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26.25" customHeight="1">
      <c r="A14" s="6" t="s">
        <v>38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26.25" customHeight="1">
      <c r="A15" s="6" t="s">
        <v>39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33"/>
      <c r="Q15" s="33"/>
      <c r="R15" s="33"/>
      <c r="S15" s="33"/>
    </row>
    <row r="16" spans="1:19" ht="26.25" customHeight="1">
      <c r="A16" s="6" t="s">
        <v>40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33"/>
      <c r="Q16" s="33"/>
      <c r="R16" s="33"/>
      <c r="S16" s="33"/>
    </row>
    <row r="17" spans="1:19" ht="26.25" customHeight="1">
      <c r="A17" s="6" t="s">
        <v>41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40"/>
      <c r="O17" s="40"/>
      <c r="P17" s="22"/>
      <c r="Q17" s="22"/>
      <c r="R17" s="22"/>
      <c r="S17" s="22"/>
    </row>
    <row r="18" spans="1:19" ht="26.25" customHeight="1">
      <c r="A18" s="6" t="s">
        <v>42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40"/>
      <c r="O18" s="40"/>
      <c r="P18" s="22"/>
      <c r="Q18" s="22"/>
      <c r="R18" s="22"/>
      <c r="S18" s="22"/>
    </row>
    <row r="19" spans="1:19" ht="26.25" customHeight="1">
      <c r="A19" s="6" t="s">
        <v>43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ht="42.75" customHeight="1" thickBot="1"/>
    <row r="21" spans="1:19" s="3" customFormat="1" ht="45" customHeight="1" thickBot="1">
      <c r="A21" s="10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17" customFormat="1" ht="13.5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33" spans="1:19" ht="14.25" thickBo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3" r:id="rId1"/>
  <headerFooter alignWithMargins="0">
    <oddHeader>&amp;L表1：保健所別、疾病別、報告数、定点当たり報告数&amp;C&amp;A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zoomScale="55" zoomScaleNormal="55" zoomScalePageLayoutView="0" workbookViewId="0" topLeftCell="A1">
      <pane xSplit="1" ySplit="1" topLeftCell="B14" activePane="bottomRight" state="frozen"/>
      <selection pane="topLeft" activeCell="AK11" sqref="AK11"/>
      <selection pane="topRight" activeCell="AK11" sqref="AK11"/>
      <selection pane="bottomLeft" activeCell="AK11" sqref="AK11"/>
      <selection pane="bottomRight" activeCell="B24" sqref="B24"/>
    </sheetView>
  </sheetViews>
  <sheetFormatPr defaultColWidth="9.00390625" defaultRowHeight="13.5"/>
  <cols>
    <col min="1" max="1" width="13.375" style="0" customWidth="1"/>
    <col min="2" max="2" width="10.875" style="0" bestFit="1" customWidth="1"/>
    <col min="3" max="5" width="9.375" style="0" bestFit="1" customWidth="1"/>
    <col min="6" max="6" width="10.75390625" style="0" bestFit="1" customWidth="1"/>
    <col min="7" max="7" width="10.875" style="0" bestFit="1" customWidth="1"/>
    <col min="8" max="8" width="9.375" style="0" bestFit="1" customWidth="1"/>
    <col min="9" max="10" width="9.25390625" style="0" bestFit="1" customWidth="1"/>
    <col min="11" max="11" width="9.375" style="0" bestFit="1" customWidth="1"/>
    <col min="12" max="14" width="9.25390625" style="0" bestFit="1" customWidth="1"/>
    <col min="15" max="15" width="9.375" style="0" bestFit="1" customWidth="1"/>
    <col min="16" max="17" width="9.125" style="0" bestFit="1" customWidth="1"/>
    <col min="18" max="18" width="10.50390625" style="0" customWidth="1"/>
    <col min="19" max="19" width="9.125" style="0" bestFit="1" customWidth="1"/>
  </cols>
  <sheetData>
    <row r="1" spans="1:19" s="3" customFormat="1" ht="45" customHeight="1" thickBot="1">
      <c r="A1" s="1" t="s">
        <v>10</v>
      </c>
      <c r="B1" s="2" t="s">
        <v>11</v>
      </c>
      <c r="C1" s="2" t="s">
        <v>21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33</v>
      </c>
      <c r="M1" s="2" t="s">
        <v>20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</row>
    <row r="2" spans="1:20" ht="26.25" customHeight="1">
      <c r="A2" s="4" t="s">
        <v>28</v>
      </c>
      <c r="B2" s="5">
        <f>SUM('1週:週'!B2)</f>
        <v>45407</v>
      </c>
      <c r="C2" s="5">
        <f>SUM('1週:週'!C2)</f>
        <v>408</v>
      </c>
      <c r="D2" s="5">
        <f>SUM('1週:週'!D2)</f>
        <v>639</v>
      </c>
      <c r="E2" s="5">
        <f>SUM('1週:週'!E2)</f>
        <v>1953</v>
      </c>
      <c r="F2" s="5">
        <f>SUM('1週:週'!F2)</f>
        <v>17915</v>
      </c>
      <c r="G2" s="5">
        <f>SUM('1週:週'!G2)</f>
        <v>3205</v>
      </c>
      <c r="H2" s="5">
        <f>SUM('1週:週'!H2)</f>
        <v>686</v>
      </c>
      <c r="I2" s="5">
        <f>SUM('1週:週'!I2)</f>
        <v>205</v>
      </c>
      <c r="J2" s="5">
        <f>SUM('1週:週'!J2)</f>
        <v>1163</v>
      </c>
      <c r="K2" s="5">
        <f>SUM('1週:週'!K2)</f>
        <v>34</v>
      </c>
      <c r="L2" s="5">
        <f>SUM('1週:週'!L2)</f>
        <v>1510</v>
      </c>
      <c r="M2" s="5">
        <f>SUM('1週:週'!M2)</f>
        <v>775</v>
      </c>
      <c r="N2" s="5">
        <f>SUM('1週:週'!N2)</f>
        <v>5</v>
      </c>
      <c r="O2" s="5">
        <f>SUM('1週:週'!O2)</f>
        <v>371</v>
      </c>
      <c r="P2" s="5">
        <f>SUM('1週:週'!P2)</f>
        <v>9</v>
      </c>
      <c r="Q2" s="5">
        <f>SUM('1週:週'!Q2)</f>
        <v>15</v>
      </c>
      <c r="R2" s="5">
        <f>SUM('1週:週'!R2)</f>
        <v>96</v>
      </c>
      <c r="S2" s="5">
        <f>SUM('1週:週'!S2)</f>
        <v>16</v>
      </c>
      <c r="T2" s="20"/>
    </row>
    <row r="3" spans="1:19" ht="26.25" customHeight="1">
      <c r="A3" s="6" t="s">
        <v>37</v>
      </c>
      <c r="B3" s="19">
        <f>SUM('1週:週'!B3)</f>
        <v>10845</v>
      </c>
      <c r="C3" s="19">
        <f>SUM('1週:週'!C3)</f>
        <v>115</v>
      </c>
      <c r="D3" s="19">
        <f>SUM('1週:週'!D3)</f>
        <v>269</v>
      </c>
      <c r="E3" s="19">
        <f>SUM('1週:週'!E3)</f>
        <v>586</v>
      </c>
      <c r="F3" s="19">
        <f>SUM('1週:週'!F3)</f>
        <v>4169</v>
      </c>
      <c r="G3" s="19">
        <f>SUM('1週:週'!G3)</f>
        <v>1044</v>
      </c>
      <c r="H3" s="19">
        <f>SUM('1週:週'!H3)</f>
        <v>112</v>
      </c>
      <c r="I3" s="19">
        <f>SUM('1週:週'!I3)</f>
        <v>77</v>
      </c>
      <c r="J3" s="19">
        <f>SUM('1週:週'!J3)</f>
        <v>401</v>
      </c>
      <c r="K3" s="19">
        <f>SUM('1週:週'!K3)</f>
        <v>7</v>
      </c>
      <c r="L3" s="19">
        <f>SUM('1週:週'!L3)</f>
        <v>463</v>
      </c>
      <c r="M3" s="19">
        <f>SUM('1週:週'!M3)</f>
        <v>245</v>
      </c>
      <c r="N3" s="19">
        <f>SUM('1週:週'!N3)</f>
        <v>0</v>
      </c>
      <c r="O3" s="19">
        <f>SUM('1週:週'!O3)</f>
        <v>111</v>
      </c>
      <c r="P3" s="19">
        <f>SUM('1週:週'!P3)</f>
        <v>0</v>
      </c>
      <c r="Q3" s="19">
        <f>SUM('1週:週'!Q3)</f>
        <v>1</v>
      </c>
      <c r="R3" s="19">
        <f>SUM('1週:週'!R3)</f>
        <v>49</v>
      </c>
      <c r="S3" s="19">
        <f>SUM('1週:週'!S3)</f>
        <v>0</v>
      </c>
    </row>
    <row r="4" spans="1:19" ht="26.25" customHeight="1">
      <c r="A4" s="6" t="s">
        <v>38</v>
      </c>
      <c r="B4" s="19">
        <f>SUM('1週:週'!B4)</f>
        <v>14131</v>
      </c>
      <c r="C4" s="19">
        <f>SUM('1週:週'!C4)</f>
        <v>99</v>
      </c>
      <c r="D4" s="19">
        <f>SUM('1週:週'!D4)</f>
        <v>140</v>
      </c>
      <c r="E4" s="19">
        <f>SUM('1週:週'!E4)</f>
        <v>528</v>
      </c>
      <c r="F4" s="19">
        <f>SUM('1週:週'!F4)</f>
        <v>4305</v>
      </c>
      <c r="G4" s="19">
        <f>SUM('1週:週'!G4)</f>
        <v>786</v>
      </c>
      <c r="H4" s="19">
        <f>SUM('1週:週'!H4)</f>
        <v>185</v>
      </c>
      <c r="I4" s="19">
        <f>SUM('1週:週'!I4)</f>
        <v>69</v>
      </c>
      <c r="J4" s="19">
        <f>SUM('1週:週'!J4)</f>
        <v>347</v>
      </c>
      <c r="K4" s="19">
        <f>SUM('1週:週'!K4)</f>
        <v>5</v>
      </c>
      <c r="L4" s="19">
        <f>SUM('1週:週'!L4)</f>
        <v>465</v>
      </c>
      <c r="M4" s="19">
        <f>SUM('1週:週'!M4)</f>
        <v>139</v>
      </c>
      <c r="N4" s="19">
        <f>SUM('1週:週'!N4)</f>
        <v>3</v>
      </c>
      <c r="O4" s="19">
        <f>SUM('1週:週'!O4)</f>
        <v>231</v>
      </c>
      <c r="P4" s="19">
        <f>SUM('1週:週'!P4)</f>
        <v>9</v>
      </c>
      <c r="Q4" s="19">
        <f>SUM('1週:週'!Q4)</f>
        <v>14</v>
      </c>
      <c r="R4" s="19">
        <f>SUM('1週:週'!R4)</f>
        <v>44</v>
      </c>
      <c r="S4" s="19">
        <f>SUM('1週:週'!S4)</f>
        <v>16</v>
      </c>
    </row>
    <row r="5" spans="1:19" ht="26.25" customHeight="1">
      <c r="A5" s="6" t="s">
        <v>39</v>
      </c>
      <c r="B5" s="19">
        <f>(SUM('1週:14週'!B5))+(SUM('1週:14週'!B6))+(SUM('15週:週'!B5))</f>
        <v>6836</v>
      </c>
      <c r="C5" s="19">
        <f>(SUM('1週:14週'!C5))+(SUM('1週:14週'!C6))+(SUM('15週:週'!C5))</f>
        <v>12</v>
      </c>
      <c r="D5" s="19">
        <f>(SUM('1週:14週'!D5))+(SUM('1週:14週'!D6))+(SUM('15週:週'!D5))</f>
        <v>43</v>
      </c>
      <c r="E5" s="19">
        <f>(SUM('1週:14週'!E5))+(SUM('1週:14週'!E6))+(SUM('15週:週'!E5))</f>
        <v>119</v>
      </c>
      <c r="F5" s="19">
        <f>(SUM('1週:14週'!F5))+(SUM('1週:14週'!F6))+(SUM('15週:週'!F5))</f>
        <v>3255</v>
      </c>
      <c r="G5" s="19">
        <f>(SUM('1週:14週'!G5))+(SUM('1週:14週'!G6))+(SUM('15週:週'!G5))</f>
        <v>318</v>
      </c>
      <c r="H5" s="19">
        <f>(SUM('1週:14週'!H5))+(SUM('1週:14週'!H6))+(SUM('15週:週'!H5))</f>
        <v>63</v>
      </c>
      <c r="I5" s="19">
        <f>(SUM('1週:14週'!I5))+(SUM('1週:14週'!I6))+(SUM('15週:週'!I5))</f>
        <v>6</v>
      </c>
      <c r="J5" s="19">
        <f>(SUM('1週:14週'!J5))+(SUM('1週:14週'!J6))+(SUM('15週:週'!J5))</f>
        <v>127</v>
      </c>
      <c r="K5" s="19">
        <f>(SUM('1週:14週'!K5))+(SUM('1週:14週'!K6))+(SUM('15週:週'!K5))</f>
        <v>7</v>
      </c>
      <c r="L5" s="19">
        <f>(SUM('1週:14週'!L5))+(SUM('1週:14週'!L6))+(SUM('15週:週'!L5))</f>
        <v>88</v>
      </c>
      <c r="M5" s="19">
        <f>(SUM('1週:14週'!M5))+(SUM('1週:14週'!M6))+(SUM('15週:週'!M5))</f>
        <v>180</v>
      </c>
      <c r="N5" s="19">
        <f>(SUM('1週:14週'!N5))+(SUM('1週:14週'!N6))+(SUM('15週:週'!N5))</f>
        <v>0</v>
      </c>
      <c r="O5" s="19">
        <f>(SUM('1週:14週'!O5))+(SUM('1週:14週'!O6))+(SUM('15週:週'!O5))</f>
        <v>8</v>
      </c>
      <c r="P5" s="37">
        <f>(SUM('1週:14週'!P5))+(SUM('1週:14週'!P6))+(SUM('15週:週'!P5))</f>
        <v>0</v>
      </c>
      <c r="Q5" s="37">
        <f>(SUM('1週:14週'!Q5))+(SUM('1週:14週'!Q6))+(SUM('15週:週'!Q5))</f>
        <v>0</v>
      </c>
      <c r="R5" s="37">
        <f>(SUM('1週:14週'!R5))+(SUM('1週:14週'!R6))+(SUM('15週:週'!R5))</f>
        <v>0</v>
      </c>
      <c r="S5" s="37">
        <f>(SUM('1週:14週'!S5))+(SUM('1週:14週'!S6))+(SUM('15週:週'!S5))</f>
        <v>0</v>
      </c>
    </row>
    <row r="6" spans="1:19" ht="26.25" customHeight="1">
      <c r="A6" s="6" t="s">
        <v>40</v>
      </c>
      <c r="B6" s="19">
        <f>(SUM('1週:14週'!B7))+(SUM('1週:14週'!B8))+(SUM('15週:週'!B6))</f>
        <v>5581</v>
      </c>
      <c r="C6" s="19">
        <f>(SUM('1週:14週'!C7))+(SUM('1週:14週'!C8))+(SUM('15週:週'!C6))</f>
        <v>85</v>
      </c>
      <c r="D6" s="19">
        <f>(SUM('1週:14週'!D7))+(SUM('1週:14週'!D8))+(SUM('15週:週'!D6))</f>
        <v>60</v>
      </c>
      <c r="E6" s="19">
        <f>(SUM('1週:14週'!E7))+(SUM('1週:14週'!E8))+(SUM('15週:週'!E6))</f>
        <v>143</v>
      </c>
      <c r="F6" s="19">
        <f>(SUM('1週:14週'!F7))+(SUM('1週:14週'!F8))+(SUM('15週:週'!F6))</f>
        <v>1558</v>
      </c>
      <c r="G6" s="19">
        <f>(SUM('1週:14週'!G7))+(SUM('1週:14週'!G8))+(SUM('15週:週'!G6))</f>
        <v>422</v>
      </c>
      <c r="H6" s="19">
        <f>(SUM('1週:14週'!H7))+(SUM('1週:14週'!H8))+(SUM('15週:週'!H6))</f>
        <v>127</v>
      </c>
      <c r="I6" s="19">
        <f>(SUM('1週:14週'!I7))+(SUM('1週:14週'!I8))+(SUM('15週:週'!I6))</f>
        <v>35</v>
      </c>
      <c r="J6" s="19">
        <f>(SUM('1週:14週'!J7))+(SUM('1週:14週'!J8))+(SUM('15週:週'!J6))</f>
        <v>93</v>
      </c>
      <c r="K6" s="19">
        <f>(SUM('1週:14週'!K7))+(SUM('1週:14週'!K8))+(SUM('15週:週'!K6))</f>
        <v>11</v>
      </c>
      <c r="L6" s="19">
        <f>(SUM('1週:14週'!L7))+(SUM('1週:14週'!L8))+(SUM('15週:週'!L6))</f>
        <v>155</v>
      </c>
      <c r="M6" s="19">
        <f>(SUM('1週:14週'!M7))+(SUM('1週:14週'!M8))+(SUM('15週:週'!M6))</f>
        <v>76</v>
      </c>
      <c r="N6" s="19">
        <f>(SUM('1週:14週'!N7))+(SUM('1週:14週'!N8))+(SUM('15週:週'!N6))</f>
        <v>2</v>
      </c>
      <c r="O6" s="19">
        <f>(SUM('1週:14週'!O7))+(SUM('1週:14週'!O8))+(SUM('15週:週'!O6))</f>
        <v>21</v>
      </c>
      <c r="P6" s="37">
        <f>(SUM('1週:14週'!P7))+(SUM('1週:14週'!P8))+(SUM('15週:週'!P6))</f>
        <v>0</v>
      </c>
      <c r="Q6" s="37">
        <f>(SUM('1週:14週'!Q7))+(SUM('1週:14週'!Q8))+(SUM('15週:週'!Q6))</f>
        <v>0</v>
      </c>
      <c r="R6" s="37">
        <f>(SUM('1週:14週'!R7))+(SUM('1週:14週'!R8))+(SUM('15週:週'!R6))</f>
        <v>0</v>
      </c>
      <c r="S6" s="37">
        <f>(SUM('1週:14週'!S7))+(SUM('1週:14週'!S8))+(SUM('15週:週'!S6))</f>
        <v>0</v>
      </c>
    </row>
    <row r="7" spans="1:19" ht="26.25" customHeight="1">
      <c r="A7" s="6" t="s">
        <v>41</v>
      </c>
      <c r="B7" s="19">
        <f>(SUM('1週:14週'!B9))+(SUM('1週:14週'!B10))+(SUM('15週:週'!B7))</f>
        <v>1712</v>
      </c>
      <c r="C7" s="19">
        <f>(SUM('1週:14週'!C9))+(SUM('1週:14週'!C10))+(SUM('15週:週'!C7))</f>
        <v>40</v>
      </c>
      <c r="D7" s="19">
        <f>(SUM('1週:14週'!D9))+(SUM('1週:14週'!D10))+(SUM('15週:週'!D7))</f>
        <v>17</v>
      </c>
      <c r="E7" s="19">
        <f>(SUM('1週:14週'!E9))+(SUM('1週:14週'!E10))+(SUM('15週:週'!E7))</f>
        <v>67</v>
      </c>
      <c r="F7" s="19">
        <f>(SUM('1週:14週'!F9))+(SUM('1週:14週'!F10))+(SUM('15週:週'!F7))</f>
        <v>1398</v>
      </c>
      <c r="G7" s="19">
        <f>(SUM('1週:14週'!G9))+(SUM('1週:14週'!G10))+(SUM('15週:週'!G7))</f>
        <v>93</v>
      </c>
      <c r="H7" s="19">
        <f>(SUM('1週:14週'!H9))+(SUM('1週:14週'!H10))+(SUM('15週:週'!H7))</f>
        <v>55</v>
      </c>
      <c r="I7" s="19">
        <f>(SUM('1週:14週'!I9))+(SUM('1週:14週'!I10))+(SUM('15週:週'!I7))</f>
        <v>5</v>
      </c>
      <c r="J7" s="19">
        <f>(SUM('1週:14週'!J9))+(SUM('1週:14週'!J10))+(SUM('15週:週'!J7))</f>
        <v>32</v>
      </c>
      <c r="K7" s="19">
        <f>(SUM('1週:14週'!K9))+(SUM('1週:14週'!K10))+(SUM('15週:週'!K7))</f>
        <v>0</v>
      </c>
      <c r="L7" s="19">
        <f>(SUM('1週:14週'!L9))+(SUM('1週:14週'!L10))+(SUM('15週:週'!L7))</f>
        <v>53</v>
      </c>
      <c r="M7" s="19">
        <f>(SUM('1週:14週'!M9))+(SUM('1週:14週'!M10))+(SUM('15週:週'!M7))</f>
        <v>24</v>
      </c>
      <c r="N7" s="37">
        <f>(SUM('1週:14週'!N9))+(SUM('1週:14週'!N10))+(SUM('15週:週'!N7))</f>
        <v>0</v>
      </c>
      <c r="O7" s="37">
        <f>(SUM('1週:14週'!O9))+(SUM('1週:14週'!O10))+(SUM('15週:週'!O7))</f>
        <v>0</v>
      </c>
      <c r="P7" s="19">
        <f>(SUM('1週:14週'!P9))+(SUM('1週:14週'!P10))+(SUM('15週:週'!P7))</f>
        <v>0</v>
      </c>
      <c r="Q7" s="19">
        <f>(SUM('1週:14週'!Q9))+(SUM('1週:14週'!Q10))+(SUM('15週:週'!Q7))</f>
        <v>0</v>
      </c>
      <c r="R7" s="19">
        <f>(SUM('1週:14週'!R9))+(SUM('1週:14週'!R10))+(SUM('15週:週'!R7))</f>
        <v>3</v>
      </c>
      <c r="S7" s="19">
        <f>(SUM('1週:14週'!S9))+(SUM('1週:14週'!S10))+(SUM('15週:週'!S7))</f>
        <v>0</v>
      </c>
    </row>
    <row r="8" spans="1:19" ht="26.25" customHeight="1">
      <c r="A8" s="6" t="s">
        <v>42</v>
      </c>
      <c r="B8" s="19">
        <f>(SUM('1週:14週'!B11))+(SUM('15週:週'!B8))</f>
        <v>1626</v>
      </c>
      <c r="C8" s="19">
        <f>(SUM('1週:14週'!C11))+(SUM('15週:週'!C8))</f>
        <v>1</v>
      </c>
      <c r="D8" s="19">
        <f>(SUM('1週:14週'!D11))+(SUM('15週:週'!D8))</f>
        <v>11</v>
      </c>
      <c r="E8" s="19">
        <f>(SUM('1週:14週'!E11))+(SUM('15週:週'!E8))</f>
        <v>30</v>
      </c>
      <c r="F8" s="19">
        <f>(SUM('1週:14週'!F11))+(SUM('15週:週'!F8))</f>
        <v>547</v>
      </c>
      <c r="G8" s="19">
        <f>(SUM('1週:14週'!G11))+(SUM('15週:週'!G8))</f>
        <v>92</v>
      </c>
      <c r="H8" s="19">
        <f>(SUM('1週:14週'!H11))+(SUM('15週:週'!H8))</f>
        <v>15</v>
      </c>
      <c r="I8" s="19">
        <f>(SUM('1週:14週'!I11))+(SUM('15週:週'!I8))</f>
        <v>0</v>
      </c>
      <c r="J8" s="19">
        <f>(SUM('1週:14週'!J11))+(SUM('15週:週'!J8))</f>
        <v>29</v>
      </c>
      <c r="K8" s="19">
        <f>(SUM('1週:14週'!K11))+(SUM('15週:週'!K8))</f>
        <v>0</v>
      </c>
      <c r="L8" s="19">
        <f>(SUM('1週:14週'!L11))+(SUM('15週:週'!L8))</f>
        <v>39</v>
      </c>
      <c r="M8" s="19">
        <f>(SUM('1週:14週'!M11))+(SUM('15週:週'!M8))</f>
        <v>8</v>
      </c>
      <c r="N8" s="37">
        <f>(SUM('1週:14週'!N11))+(SUM('15週:週'!N8))</f>
        <v>0</v>
      </c>
      <c r="O8" s="37">
        <f>(SUM('1週:14週'!O11))+(SUM('15週:週'!O8))</f>
        <v>0</v>
      </c>
      <c r="P8" s="19">
        <f>(SUM('1週:14週'!P11))+(SUM('15週:週'!P8))</f>
        <v>0</v>
      </c>
      <c r="Q8" s="19">
        <f>(SUM('1週:14週'!Q11))+(SUM('15週:週'!Q8))</f>
        <v>0</v>
      </c>
      <c r="R8" s="19">
        <f>(SUM('1週:14週'!R11))+(SUM('15週:週'!R8))</f>
        <v>0</v>
      </c>
      <c r="S8" s="19">
        <f>(SUM('1週:14週'!S11))+(SUM('15週:週'!S8))</f>
        <v>0</v>
      </c>
    </row>
    <row r="9" spans="1:19" ht="26.25" customHeight="1" thickBot="1">
      <c r="A9" s="6" t="s">
        <v>43</v>
      </c>
      <c r="B9" s="19">
        <f>(SUM('1週:14週'!B12))+(SUM('1週:14週'!B13))+(SUM('15週:週'!B9))</f>
        <v>4676</v>
      </c>
      <c r="C9" s="19">
        <f>(SUM('1週:14週'!C12))+(SUM('1週:14週'!C13))+(SUM('15週:週'!C9))</f>
        <v>56</v>
      </c>
      <c r="D9" s="19">
        <f>(SUM('1週:14週'!D12))+(SUM('1週:14週'!D13))+(SUM('15週:週'!D9))</f>
        <v>99</v>
      </c>
      <c r="E9" s="19">
        <f>(SUM('1週:14週'!E12))+(SUM('1週:14週'!E13))+(SUM('15週:週'!E9))</f>
        <v>480</v>
      </c>
      <c r="F9" s="19">
        <f>(SUM('1週:14週'!F12))+(SUM('1週:14週'!F13))+(SUM('15週:週'!F9))</f>
        <v>2683</v>
      </c>
      <c r="G9" s="19">
        <f>(SUM('1週:14週'!G12))+(SUM('1週:14週'!G13))+(SUM('15週:週'!G9))</f>
        <v>450</v>
      </c>
      <c r="H9" s="19">
        <f>(SUM('1週:14週'!H12))+(SUM('1週:14週'!H13))+(SUM('15週:週'!H9))</f>
        <v>129</v>
      </c>
      <c r="I9" s="19">
        <f>(SUM('1週:14週'!I12))+(SUM('1週:14週'!I13))+(SUM('15週:週'!I9))</f>
        <v>13</v>
      </c>
      <c r="J9" s="19">
        <f>(SUM('1週:14週'!J12))+(SUM('1週:14週'!J13))+(SUM('15週:週'!J9))</f>
        <v>134</v>
      </c>
      <c r="K9" s="19">
        <f>(SUM('1週:14週'!K12))+(SUM('1週:14週'!K13))+(SUM('15週:週'!K9))</f>
        <v>4</v>
      </c>
      <c r="L9" s="19">
        <f>(SUM('1週:14週'!L12))+(SUM('1週:14週'!L13))+(SUM('15週:週'!L9))</f>
        <v>247</v>
      </c>
      <c r="M9" s="19">
        <f>(SUM('1週:14週'!M12))+(SUM('1週:14週'!M13))+(SUM('15週:週'!M9))</f>
        <v>103</v>
      </c>
      <c r="N9" s="19">
        <f>(SUM('1週:14週'!N12))+(SUM('1週:14週'!N13))+(SUM('15週:週'!N9))</f>
        <v>0</v>
      </c>
      <c r="O9" s="19">
        <f>(SUM('1週:14週'!O12))+(SUM('1週:14週'!O13))+(SUM('15週:週'!O9))</f>
        <v>0</v>
      </c>
      <c r="P9" s="19">
        <f>(SUM('1週:14週'!P12))+(SUM('1週:14週'!P13))+(SUM('15週:週'!P9))</f>
        <v>0</v>
      </c>
      <c r="Q9" s="19">
        <f>(SUM('1週:14週'!Q12))+(SUM('1週:14週'!Q13))+(SUM('15週:週'!Q9))</f>
        <v>0</v>
      </c>
      <c r="R9" s="19">
        <f>(SUM('1週:14週'!R12))+(SUM('1週:14週'!R13))+(SUM('15週:週'!R9))</f>
        <v>0</v>
      </c>
      <c r="S9" s="19">
        <f>(SUM('1週:14週'!S12))+(SUM('1週:14週'!S13))+(SUM('15週:週'!S9))</f>
        <v>0</v>
      </c>
    </row>
    <row r="10" spans="1:19" ht="27.75" customHeight="1" thickBot="1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3" customFormat="1" ht="45" customHeight="1" thickBot="1">
      <c r="A11" s="10" t="s">
        <v>29</v>
      </c>
      <c r="B11" s="2" t="s">
        <v>30</v>
      </c>
      <c r="C11" s="2" t="s">
        <v>21</v>
      </c>
      <c r="D11" s="2" t="s">
        <v>12</v>
      </c>
      <c r="E11" s="2" t="s">
        <v>13</v>
      </c>
      <c r="F11" s="2" t="s">
        <v>14</v>
      </c>
      <c r="G11" s="2" t="s">
        <v>15</v>
      </c>
      <c r="H11" s="2" t="s">
        <v>16</v>
      </c>
      <c r="I11" s="2" t="s">
        <v>17</v>
      </c>
      <c r="J11" s="2" t="s">
        <v>18</v>
      </c>
      <c r="K11" s="2" t="s">
        <v>19</v>
      </c>
      <c r="L11" s="2" t="s">
        <v>33</v>
      </c>
      <c r="M11" s="2" t="s">
        <v>20</v>
      </c>
      <c r="N11" s="2" t="s">
        <v>22</v>
      </c>
      <c r="O11" s="2" t="s">
        <v>23</v>
      </c>
      <c r="P11" s="2" t="s">
        <v>24</v>
      </c>
      <c r="Q11" s="2" t="s">
        <v>25</v>
      </c>
      <c r="R11" s="2" t="s">
        <v>26</v>
      </c>
      <c r="S11" s="2" t="s">
        <v>27</v>
      </c>
    </row>
    <row r="12" spans="1:19" ht="26.25" customHeight="1">
      <c r="A12" s="4" t="s">
        <v>28</v>
      </c>
      <c r="B12" s="11">
        <f>B2/B22</f>
        <v>540.5595238095239</v>
      </c>
      <c r="C12" s="11">
        <f aca="true" t="shared" si="0" ref="C12:S12">C2/C22</f>
        <v>7.555555555555555</v>
      </c>
      <c r="D12" s="11">
        <f t="shared" si="0"/>
        <v>11.833333333333334</v>
      </c>
      <c r="E12" s="11">
        <f t="shared" si="0"/>
        <v>36.166666666666664</v>
      </c>
      <c r="F12" s="11">
        <f t="shared" si="0"/>
        <v>331.75925925925924</v>
      </c>
      <c r="G12" s="11">
        <f t="shared" si="0"/>
        <v>59.351851851851855</v>
      </c>
      <c r="H12" s="11">
        <f t="shared" si="0"/>
        <v>12.703703703703704</v>
      </c>
      <c r="I12" s="11">
        <f t="shared" si="0"/>
        <v>3.7962962962962963</v>
      </c>
      <c r="J12" s="11">
        <f t="shared" si="0"/>
        <v>21.537037037037038</v>
      </c>
      <c r="K12" s="11">
        <f t="shared" si="0"/>
        <v>0.6296296296296297</v>
      </c>
      <c r="L12" s="11">
        <f t="shared" si="0"/>
        <v>27.962962962962962</v>
      </c>
      <c r="M12" s="11">
        <f t="shared" si="0"/>
        <v>14.351851851851851</v>
      </c>
      <c r="N12" s="11">
        <f t="shared" si="0"/>
        <v>0.4166666666666667</v>
      </c>
      <c r="O12" s="11">
        <f t="shared" si="0"/>
        <v>30.916666666666668</v>
      </c>
      <c r="P12" s="11">
        <f t="shared" si="0"/>
        <v>1.8</v>
      </c>
      <c r="Q12" s="11">
        <f t="shared" si="0"/>
        <v>3</v>
      </c>
      <c r="R12" s="11">
        <f t="shared" si="0"/>
        <v>19.2</v>
      </c>
      <c r="S12" s="11">
        <f t="shared" si="0"/>
        <v>3.2</v>
      </c>
    </row>
    <row r="13" spans="1:19" ht="26.25" customHeight="1">
      <c r="A13" s="6" t="s">
        <v>37</v>
      </c>
      <c r="B13" s="12">
        <f aca="true" t="shared" si="1" ref="B13:S13">B3/B23</f>
        <v>492.95454545454544</v>
      </c>
      <c r="C13" s="12">
        <f t="shared" si="1"/>
        <v>8.214285714285714</v>
      </c>
      <c r="D13" s="12">
        <f t="shared" si="1"/>
        <v>19.214285714285715</v>
      </c>
      <c r="E13" s="12">
        <f t="shared" si="1"/>
        <v>41.857142857142854</v>
      </c>
      <c r="F13" s="12">
        <f t="shared" si="1"/>
        <v>297.7857142857143</v>
      </c>
      <c r="G13" s="12">
        <f t="shared" si="1"/>
        <v>74.57142857142857</v>
      </c>
      <c r="H13" s="12">
        <f t="shared" si="1"/>
        <v>8</v>
      </c>
      <c r="I13" s="12">
        <f t="shared" si="1"/>
        <v>5.5</v>
      </c>
      <c r="J13" s="12">
        <f t="shared" si="1"/>
        <v>28.642857142857142</v>
      </c>
      <c r="K13" s="12">
        <f t="shared" si="1"/>
        <v>0.5</v>
      </c>
      <c r="L13" s="12">
        <f t="shared" si="1"/>
        <v>33.07142857142857</v>
      </c>
      <c r="M13" s="12">
        <f t="shared" si="1"/>
        <v>17.5</v>
      </c>
      <c r="N13" s="13">
        <f t="shared" si="1"/>
        <v>0</v>
      </c>
      <c r="O13" s="12">
        <f t="shared" si="1"/>
        <v>22.2</v>
      </c>
      <c r="P13" s="12">
        <f t="shared" si="1"/>
        <v>0</v>
      </c>
      <c r="Q13" s="12">
        <f t="shared" si="1"/>
        <v>1</v>
      </c>
      <c r="R13" s="12">
        <f t="shared" si="1"/>
        <v>49</v>
      </c>
      <c r="S13" s="12">
        <f t="shared" si="1"/>
        <v>0</v>
      </c>
    </row>
    <row r="14" spans="1:19" ht="26.25" customHeight="1">
      <c r="A14" s="6" t="s">
        <v>38</v>
      </c>
      <c r="B14" s="12">
        <f aca="true" t="shared" si="2" ref="B14:S14">B4/B24</f>
        <v>883.1875</v>
      </c>
      <c r="C14" s="12">
        <f t="shared" si="2"/>
        <v>9</v>
      </c>
      <c r="D14" s="12">
        <f t="shared" si="2"/>
        <v>12.727272727272727</v>
      </c>
      <c r="E14" s="12">
        <f t="shared" si="2"/>
        <v>48</v>
      </c>
      <c r="F14" s="12">
        <f t="shared" si="2"/>
        <v>391.3636363636364</v>
      </c>
      <c r="G14" s="12">
        <f t="shared" si="2"/>
        <v>71.45454545454545</v>
      </c>
      <c r="H14" s="12">
        <f t="shared" si="2"/>
        <v>16.818181818181817</v>
      </c>
      <c r="I14" s="12">
        <f t="shared" si="2"/>
        <v>6.2727272727272725</v>
      </c>
      <c r="J14" s="12">
        <f t="shared" si="2"/>
        <v>31.545454545454547</v>
      </c>
      <c r="K14" s="12">
        <f t="shared" si="2"/>
        <v>0.45454545454545453</v>
      </c>
      <c r="L14" s="12">
        <f t="shared" si="2"/>
        <v>42.27272727272727</v>
      </c>
      <c r="M14" s="12">
        <f t="shared" si="2"/>
        <v>12.636363636363637</v>
      </c>
      <c r="N14" s="12">
        <f t="shared" si="2"/>
        <v>0.75</v>
      </c>
      <c r="O14" s="12">
        <f t="shared" si="2"/>
        <v>57.75</v>
      </c>
      <c r="P14" s="12">
        <f t="shared" si="2"/>
        <v>9</v>
      </c>
      <c r="Q14" s="12">
        <f t="shared" si="2"/>
        <v>14</v>
      </c>
      <c r="R14" s="12">
        <f t="shared" si="2"/>
        <v>44</v>
      </c>
      <c r="S14" s="12">
        <f t="shared" si="2"/>
        <v>16</v>
      </c>
    </row>
    <row r="15" spans="1:19" ht="26.25" customHeight="1">
      <c r="A15" s="6" t="s">
        <v>39</v>
      </c>
      <c r="B15" s="12">
        <f aca="true" t="shared" si="3" ref="B15:O15">B5/B25</f>
        <v>455.73333333333335</v>
      </c>
      <c r="C15" s="12">
        <f t="shared" si="3"/>
        <v>1.2</v>
      </c>
      <c r="D15" s="12">
        <f t="shared" si="3"/>
        <v>4.3</v>
      </c>
      <c r="E15" s="12">
        <f t="shared" si="3"/>
        <v>11.9</v>
      </c>
      <c r="F15" s="12">
        <f t="shared" si="3"/>
        <v>325.5</v>
      </c>
      <c r="G15" s="12">
        <f t="shared" si="3"/>
        <v>31.8</v>
      </c>
      <c r="H15" s="12">
        <f t="shared" si="3"/>
        <v>6.3</v>
      </c>
      <c r="I15" s="12">
        <f t="shared" si="3"/>
        <v>0.6</v>
      </c>
      <c r="J15" s="12">
        <f t="shared" si="3"/>
        <v>12.7</v>
      </c>
      <c r="K15" s="12">
        <f t="shared" si="3"/>
        <v>0.7</v>
      </c>
      <c r="L15" s="12">
        <f t="shared" si="3"/>
        <v>8.8</v>
      </c>
      <c r="M15" s="12">
        <f t="shared" si="3"/>
        <v>18</v>
      </c>
      <c r="N15" s="12">
        <f t="shared" si="3"/>
        <v>0</v>
      </c>
      <c r="O15" s="12">
        <f t="shared" si="3"/>
        <v>8</v>
      </c>
      <c r="P15" s="32"/>
      <c r="Q15" s="32"/>
      <c r="R15" s="32"/>
      <c r="S15" s="32"/>
    </row>
    <row r="16" spans="1:19" ht="26.25" customHeight="1">
      <c r="A16" s="6" t="s">
        <v>40</v>
      </c>
      <c r="B16" s="12">
        <f aca="true" t="shared" si="4" ref="B16:O16">B6/B26</f>
        <v>465.0833333333333</v>
      </c>
      <c r="C16" s="12">
        <f t="shared" si="4"/>
        <v>12.142857142857142</v>
      </c>
      <c r="D16" s="12">
        <f t="shared" si="4"/>
        <v>8.571428571428571</v>
      </c>
      <c r="E16" s="12">
        <f t="shared" si="4"/>
        <v>20.428571428571427</v>
      </c>
      <c r="F16" s="12">
        <f t="shared" si="4"/>
        <v>222.57142857142858</v>
      </c>
      <c r="G16" s="12">
        <f t="shared" si="4"/>
        <v>60.285714285714285</v>
      </c>
      <c r="H16" s="12">
        <f t="shared" si="4"/>
        <v>18.142857142857142</v>
      </c>
      <c r="I16" s="12">
        <f t="shared" si="4"/>
        <v>5</v>
      </c>
      <c r="J16" s="12">
        <f t="shared" si="4"/>
        <v>13.285714285714286</v>
      </c>
      <c r="K16" s="12">
        <f t="shared" si="4"/>
        <v>1.5714285714285714</v>
      </c>
      <c r="L16" s="12">
        <f t="shared" si="4"/>
        <v>22.142857142857142</v>
      </c>
      <c r="M16" s="12">
        <f t="shared" si="4"/>
        <v>10.857142857142858</v>
      </c>
      <c r="N16" s="12">
        <f t="shared" si="4"/>
        <v>2</v>
      </c>
      <c r="O16" s="12">
        <f t="shared" si="4"/>
        <v>21</v>
      </c>
      <c r="P16" s="32"/>
      <c r="Q16" s="32"/>
      <c r="R16" s="32"/>
      <c r="S16" s="32"/>
    </row>
    <row r="17" spans="1:19" ht="26.25" customHeight="1">
      <c r="A17" s="6" t="s">
        <v>41</v>
      </c>
      <c r="B17" s="13">
        <f aca="true" t="shared" si="5" ref="B17:S17">B7/B27</f>
        <v>285.3333333333333</v>
      </c>
      <c r="C17" s="12">
        <f t="shared" si="5"/>
        <v>10</v>
      </c>
      <c r="D17" s="12">
        <f t="shared" si="5"/>
        <v>4.25</v>
      </c>
      <c r="E17" s="12">
        <f t="shared" si="5"/>
        <v>16.75</v>
      </c>
      <c r="F17" s="12">
        <f t="shared" si="5"/>
        <v>349.5</v>
      </c>
      <c r="G17" s="12">
        <f t="shared" si="5"/>
        <v>23.25</v>
      </c>
      <c r="H17" s="12">
        <f t="shared" si="5"/>
        <v>13.75</v>
      </c>
      <c r="I17" s="12">
        <f t="shared" si="5"/>
        <v>1.25</v>
      </c>
      <c r="J17" s="12">
        <f t="shared" si="5"/>
        <v>8</v>
      </c>
      <c r="K17" s="12">
        <f t="shared" si="5"/>
        <v>0</v>
      </c>
      <c r="L17" s="12">
        <f t="shared" si="5"/>
        <v>13.25</v>
      </c>
      <c r="M17" s="12">
        <f t="shared" si="5"/>
        <v>6</v>
      </c>
      <c r="N17" s="39"/>
      <c r="O17" s="39"/>
      <c r="P17" s="12">
        <f t="shared" si="5"/>
        <v>0</v>
      </c>
      <c r="Q17" s="12">
        <f t="shared" si="5"/>
        <v>0</v>
      </c>
      <c r="R17" s="12">
        <f t="shared" si="5"/>
        <v>3</v>
      </c>
      <c r="S17" s="12">
        <f t="shared" si="5"/>
        <v>0</v>
      </c>
    </row>
    <row r="18" spans="1:19" ht="26.25" customHeight="1">
      <c r="A18" s="6" t="s">
        <v>42</v>
      </c>
      <c r="B18" s="12">
        <f aca="true" t="shared" si="6" ref="B18:S18">B8/B28</f>
        <v>542</v>
      </c>
      <c r="C18" s="12">
        <f t="shared" si="6"/>
        <v>0.5</v>
      </c>
      <c r="D18" s="12">
        <f t="shared" si="6"/>
        <v>5.5</v>
      </c>
      <c r="E18" s="12">
        <f t="shared" si="6"/>
        <v>15</v>
      </c>
      <c r="F18" s="12">
        <f t="shared" si="6"/>
        <v>273.5</v>
      </c>
      <c r="G18" s="12">
        <f t="shared" si="6"/>
        <v>46</v>
      </c>
      <c r="H18" s="12">
        <f t="shared" si="6"/>
        <v>7.5</v>
      </c>
      <c r="I18" s="12">
        <f t="shared" si="6"/>
        <v>0</v>
      </c>
      <c r="J18" s="12">
        <f t="shared" si="6"/>
        <v>14.5</v>
      </c>
      <c r="K18" s="12">
        <f t="shared" si="6"/>
        <v>0</v>
      </c>
      <c r="L18" s="12">
        <f t="shared" si="6"/>
        <v>19.5</v>
      </c>
      <c r="M18" s="12">
        <f t="shared" si="6"/>
        <v>4</v>
      </c>
      <c r="N18" s="39"/>
      <c r="O18" s="39"/>
      <c r="P18" s="12">
        <f t="shared" si="6"/>
        <v>0</v>
      </c>
      <c r="Q18" s="12">
        <f t="shared" si="6"/>
        <v>0</v>
      </c>
      <c r="R18" s="12">
        <f t="shared" si="6"/>
        <v>0</v>
      </c>
      <c r="S18" s="12">
        <f t="shared" si="6"/>
        <v>0</v>
      </c>
    </row>
    <row r="19" spans="1:19" ht="26.25" customHeight="1" thickBot="1">
      <c r="A19" s="6" t="s">
        <v>43</v>
      </c>
      <c r="B19" s="12">
        <f aca="true" t="shared" si="7" ref="B19:S19">B9/B29</f>
        <v>467.6</v>
      </c>
      <c r="C19" s="12">
        <f t="shared" si="7"/>
        <v>9.333333333333334</v>
      </c>
      <c r="D19" s="12">
        <f t="shared" si="7"/>
        <v>16.5</v>
      </c>
      <c r="E19" s="12">
        <f t="shared" si="7"/>
        <v>80</v>
      </c>
      <c r="F19" s="12">
        <f t="shared" si="7"/>
        <v>447.1666666666667</v>
      </c>
      <c r="G19" s="12">
        <f t="shared" si="7"/>
        <v>75</v>
      </c>
      <c r="H19" s="12">
        <f t="shared" si="7"/>
        <v>21.5</v>
      </c>
      <c r="I19" s="12">
        <f t="shared" si="7"/>
        <v>2.1666666666666665</v>
      </c>
      <c r="J19" s="12">
        <f t="shared" si="7"/>
        <v>22.333333333333332</v>
      </c>
      <c r="K19" s="12">
        <f t="shared" si="7"/>
        <v>0.6666666666666666</v>
      </c>
      <c r="L19" s="12">
        <f t="shared" si="7"/>
        <v>41.166666666666664</v>
      </c>
      <c r="M19" s="12">
        <f t="shared" si="7"/>
        <v>17.166666666666668</v>
      </c>
      <c r="N19" s="12">
        <f t="shared" si="7"/>
        <v>0</v>
      </c>
      <c r="O19" s="12">
        <f t="shared" si="7"/>
        <v>0</v>
      </c>
      <c r="P19" s="12">
        <f t="shared" si="7"/>
        <v>0</v>
      </c>
      <c r="Q19" s="12">
        <f t="shared" si="7"/>
        <v>0</v>
      </c>
      <c r="R19" s="12">
        <f t="shared" si="7"/>
        <v>0</v>
      </c>
      <c r="S19" s="12">
        <f t="shared" si="7"/>
        <v>0</v>
      </c>
    </row>
    <row r="20" spans="1:19" ht="42.75" customHeight="1" thickBo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19" s="3" customFormat="1" ht="45" customHeight="1" thickBot="1">
      <c r="A21" s="28" t="s">
        <v>31</v>
      </c>
      <c r="B21" s="29" t="s">
        <v>34</v>
      </c>
      <c r="C21" s="29" t="s">
        <v>21</v>
      </c>
      <c r="D21" s="29" t="s">
        <v>12</v>
      </c>
      <c r="E21" s="29" t="s">
        <v>13</v>
      </c>
      <c r="F21" s="29" t="s">
        <v>14</v>
      </c>
      <c r="G21" s="29" t="s">
        <v>15</v>
      </c>
      <c r="H21" s="29" t="s">
        <v>16</v>
      </c>
      <c r="I21" s="29" t="s">
        <v>17</v>
      </c>
      <c r="J21" s="29" t="s">
        <v>18</v>
      </c>
      <c r="K21" s="29" t="s">
        <v>19</v>
      </c>
      <c r="L21" s="29" t="s">
        <v>35</v>
      </c>
      <c r="M21" s="29" t="s">
        <v>20</v>
      </c>
      <c r="N21" s="29" t="s">
        <v>22</v>
      </c>
      <c r="O21" s="29" t="s">
        <v>23</v>
      </c>
      <c r="P21" s="29" t="s">
        <v>24</v>
      </c>
      <c r="Q21" s="29" t="s">
        <v>25</v>
      </c>
      <c r="R21" s="29" t="s">
        <v>26</v>
      </c>
      <c r="S21" s="29" t="s">
        <v>27</v>
      </c>
    </row>
    <row r="22" spans="1:19" s="17" customFormat="1" ht="13.5">
      <c r="A22" s="15" t="s">
        <v>28</v>
      </c>
      <c r="B22" s="16">
        <v>84</v>
      </c>
      <c r="C22" s="16">
        <v>54</v>
      </c>
      <c r="D22" s="16">
        <v>54</v>
      </c>
      <c r="E22" s="16">
        <v>54</v>
      </c>
      <c r="F22" s="16">
        <v>54</v>
      </c>
      <c r="G22" s="16">
        <v>54</v>
      </c>
      <c r="H22" s="16">
        <v>54</v>
      </c>
      <c r="I22" s="16">
        <v>54</v>
      </c>
      <c r="J22" s="16">
        <v>54</v>
      </c>
      <c r="K22" s="16">
        <v>54</v>
      </c>
      <c r="L22" s="16">
        <v>54</v>
      </c>
      <c r="M22" s="16">
        <v>54</v>
      </c>
      <c r="N22" s="16">
        <v>12</v>
      </c>
      <c r="O22" s="16">
        <v>12</v>
      </c>
      <c r="P22" s="16">
        <v>5</v>
      </c>
      <c r="Q22" s="16">
        <v>5</v>
      </c>
      <c r="R22" s="16">
        <v>5</v>
      </c>
      <c r="S22" s="16">
        <v>5</v>
      </c>
    </row>
    <row r="23" spans="1:19" ht="13.5">
      <c r="A23" t="s">
        <v>37</v>
      </c>
      <c r="B23">
        <v>22</v>
      </c>
      <c r="C23">
        <v>14</v>
      </c>
      <c r="D23">
        <v>14</v>
      </c>
      <c r="E23">
        <v>14</v>
      </c>
      <c r="F23">
        <v>14</v>
      </c>
      <c r="G23">
        <v>14</v>
      </c>
      <c r="H23">
        <v>14</v>
      </c>
      <c r="I23">
        <v>14</v>
      </c>
      <c r="J23">
        <v>14</v>
      </c>
      <c r="K23">
        <v>14</v>
      </c>
      <c r="L23">
        <v>14</v>
      </c>
      <c r="M23">
        <v>14</v>
      </c>
      <c r="N23">
        <v>5</v>
      </c>
      <c r="O23">
        <v>5</v>
      </c>
      <c r="P23">
        <v>1</v>
      </c>
      <c r="Q23">
        <v>1</v>
      </c>
      <c r="R23">
        <v>1</v>
      </c>
      <c r="S23">
        <v>1</v>
      </c>
    </row>
    <row r="24" spans="1:19" ht="13.5">
      <c r="A24" t="s">
        <v>38</v>
      </c>
      <c r="B24">
        <v>16</v>
      </c>
      <c r="C24">
        <v>11</v>
      </c>
      <c r="D24">
        <v>11</v>
      </c>
      <c r="E24">
        <v>11</v>
      </c>
      <c r="F24">
        <v>11</v>
      </c>
      <c r="G24">
        <v>11</v>
      </c>
      <c r="H24">
        <v>11</v>
      </c>
      <c r="I24">
        <v>11</v>
      </c>
      <c r="J24">
        <v>11</v>
      </c>
      <c r="K24">
        <v>11</v>
      </c>
      <c r="L24">
        <v>11</v>
      </c>
      <c r="M24">
        <v>11</v>
      </c>
      <c r="N24">
        <v>4</v>
      </c>
      <c r="O24">
        <v>4</v>
      </c>
      <c r="P24">
        <v>1</v>
      </c>
      <c r="Q24">
        <v>1</v>
      </c>
      <c r="R24">
        <v>1</v>
      </c>
      <c r="S24">
        <v>1</v>
      </c>
    </row>
    <row r="25" spans="1:19" ht="13.5">
      <c r="A25" t="s">
        <v>39</v>
      </c>
      <c r="B25">
        <v>15</v>
      </c>
      <c r="C25">
        <v>10</v>
      </c>
      <c r="D25">
        <v>10</v>
      </c>
      <c r="E25">
        <v>10</v>
      </c>
      <c r="F25">
        <v>10</v>
      </c>
      <c r="G25">
        <v>10</v>
      </c>
      <c r="H25">
        <v>10</v>
      </c>
      <c r="I25">
        <v>10</v>
      </c>
      <c r="J25">
        <v>10</v>
      </c>
      <c r="K25">
        <v>10</v>
      </c>
      <c r="L25">
        <v>10</v>
      </c>
      <c r="M25">
        <v>10</v>
      </c>
      <c r="N25">
        <v>1</v>
      </c>
      <c r="O25">
        <v>1</v>
      </c>
      <c r="P25">
        <v>0</v>
      </c>
      <c r="Q25">
        <v>0</v>
      </c>
      <c r="R25">
        <v>0</v>
      </c>
      <c r="S25">
        <v>0</v>
      </c>
    </row>
    <row r="26" spans="1:19" ht="13.5">
      <c r="A26" t="s">
        <v>40</v>
      </c>
      <c r="B26">
        <v>12</v>
      </c>
      <c r="C26">
        <v>7</v>
      </c>
      <c r="D26">
        <v>7</v>
      </c>
      <c r="E26">
        <v>7</v>
      </c>
      <c r="F26">
        <v>7</v>
      </c>
      <c r="G26">
        <v>7</v>
      </c>
      <c r="H26">
        <v>7</v>
      </c>
      <c r="I26">
        <v>7</v>
      </c>
      <c r="J26">
        <v>7</v>
      </c>
      <c r="K26">
        <v>7</v>
      </c>
      <c r="L26">
        <v>7</v>
      </c>
      <c r="M26">
        <v>7</v>
      </c>
      <c r="N26">
        <v>1</v>
      </c>
      <c r="O26">
        <v>1</v>
      </c>
      <c r="P26">
        <v>0</v>
      </c>
      <c r="Q26">
        <v>0</v>
      </c>
      <c r="R26">
        <v>0</v>
      </c>
      <c r="S26">
        <v>0</v>
      </c>
    </row>
    <row r="27" spans="1:19" ht="13.5">
      <c r="A27" t="s">
        <v>41</v>
      </c>
      <c r="B27">
        <v>6</v>
      </c>
      <c r="C27">
        <v>4</v>
      </c>
      <c r="D27">
        <v>4</v>
      </c>
      <c r="E27">
        <v>4</v>
      </c>
      <c r="F27">
        <v>4</v>
      </c>
      <c r="G27">
        <v>4</v>
      </c>
      <c r="H27">
        <v>4</v>
      </c>
      <c r="I27">
        <v>4</v>
      </c>
      <c r="J27">
        <v>4</v>
      </c>
      <c r="K27">
        <v>4</v>
      </c>
      <c r="L27">
        <v>4</v>
      </c>
      <c r="M27">
        <v>4</v>
      </c>
      <c r="N27">
        <v>0</v>
      </c>
      <c r="O27">
        <v>0</v>
      </c>
      <c r="P27">
        <v>1</v>
      </c>
      <c r="Q27">
        <v>1</v>
      </c>
      <c r="R27">
        <v>1</v>
      </c>
      <c r="S27">
        <v>1</v>
      </c>
    </row>
    <row r="28" spans="1:19" ht="13.5">
      <c r="A28" t="s">
        <v>42</v>
      </c>
      <c r="B28">
        <v>3</v>
      </c>
      <c r="C28">
        <v>2</v>
      </c>
      <c r="D28">
        <v>2</v>
      </c>
      <c r="E28">
        <v>2</v>
      </c>
      <c r="F28">
        <v>2</v>
      </c>
      <c r="G28">
        <v>2</v>
      </c>
      <c r="H28">
        <v>2</v>
      </c>
      <c r="I28">
        <v>2</v>
      </c>
      <c r="J28">
        <v>2</v>
      </c>
      <c r="K28">
        <v>2</v>
      </c>
      <c r="L28">
        <v>2</v>
      </c>
      <c r="M28">
        <v>2</v>
      </c>
      <c r="N28">
        <v>0</v>
      </c>
      <c r="O28">
        <v>0</v>
      </c>
      <c r="P28">
        <v>1</v>
      </c>
      <c r="Q28">
        <v>1</v>
      </c>
      <c r="R28">
        <v>1</v>
      </c>
      <c r="S28">
        <v>1</v>
      </c>
    </row>
    <row r="29" spans="1:19" ht="14.25" thickBot="1">
      <c r="A29" t="s">
        <v>43</v>
      </c>
      <c r="B29">
        <v>10</v>
      </c>
      <c r="C29">
        <v>6</v>
      </c>
      <c r="D29">
        <v>6</v>
      </c>
      <c r="E29">
        <v>6</v>
      </c>
      <c r="F29">
        <v>6</v>
      </c>
      <c r="G29">
        <v>6</v>
      </c>
      <c r="H29">
        <v>6</v>
      </c>
      <c r="I29">
        <v>6</v>
      </c>
      <c r="J29">
        <v>6</v>
      </c>
      <c r="K29">
        <v>6</v>
      </c>
      <c r="L29">
        <v>6</v>
      </c>
      <c r="M29">
        <v>6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</row>
    <row r="30" spans="1:19" ht="13.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3" r:id="rId2"/>
  <headerFooter alignWithMargins="0">
    <oddHeader>&amp;L表1：保健所別、疾病別、報告数、定点当たり報告数&amp;C&amp;A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view="pageBreakPreview" zoomScale="60" zoomScalePageLayoutView="0" workbookViewId="0" topLeftCell="A1">
      <pane xSplit="1" ySplit="1" topLeftCell="B2" activePane="bottomRight" state="frozen"/>
      <selection pane="topLeft" activeCell="W13" sqref="W13"/>
      <selection pane="topRight" activeCell="W13" sqref="W13"/>
      <selection pane="bottomLeft" activeCell="W13" sqref="W13"/>
      <selection pane="bottomRight" activeCell="W13" sqref="W13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10</v>
      </c>
      <c r="B1" s="2" t="s">
        <v>34</v>
      </c>
      <c r="C1" s="2" t="s">
        <v>21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35</v>
      </c>
      <c r="M1" s="2" t="s">
        <v>20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</row>
    <row r="2" spans="1:19" ht="26.25" customHeight="1">
      <c r="A2" s="4" t="s">
        <v>28</v>
      </c>
      <c r="B2" s="5">
        <v>1220</v>
      </c>
      <c r="C2" s="5">
        <v>9</v>
      </c>
      <c r="D2" s="5">
        <v>13</v>
      </c>
      <c r="E2" s="5">
        <v>35</v>
      </c>
      <c r="F2" s="5">
        <v>526</v>
      </c>
      <c r="G2" s="5">
        <v>58</v>
      </c>
      <c r="H2" s="5">
        <v>2</v>
      </c>
      <c r="I2" s="5">
        <v>2</v>
      </c>
      <c r="J2" s="5">
        <v>23</v>
      </c>
      <c r="K2" s="5">
        <v>0</v>
      </c>
      <c r="L2" s="5">
        <v>5</v>
      </c>
      <c r="M2" s="5">
        <v>16</v>
      </c>
      <c r="N2" s="5">
        <v>0</v>
      </c>
      <c r="O2" s="5">
        <v>0</v>
      </c>
      <c r="P2" s="5">
        <v>0</v>
      </c>
      <c r="Q2" s="5">
        <v>0</v>
      </c>
      <c r="R2" s="5">
        <v>0</v>
      </c>
      <c r="S2" s="5">
        <v>0</v>
      </c>
    </row>
    <row r="3" spans="1:19" ht="26.25" customHeight="1">
      <c r="A3" s="6" t="s">
        <v>0</v>
      </c>
      <c r="B3" s="7">
        <v>284</v>
      </c>
      <c r="C3" s="7">
        <v>2</v>
      </c>
      <c r="D3" s="7">
        <v>4</v>
      </c>
      <c r="E3" s="7">
        <v>7</v>
      </c>
      <c r="F3" s="7">
        <v>161</v>
      </c>
      <c r="G3" s="7">
        <v>26</v>
      </c>
      <c r="H3" s="7">
        <v>0</v>
      </c>
      <c r="I3" s="7">
        <v>0</v>
      </c>
      <c r="J3" s="7">
        <v>4</v>
      </c>
      <c r="K3" s="7">
        <v>0</v>
      </c>
      <c r="L3" s="7">
        <v>0</v>
      </c>
      <c r="M3" s="7">
        <v>10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360</v>
      </c>
      <c r="C4" s="7">
        <v>1</v>
      </c>
      <c r="D4" s="7">
        <v>1</v>
      </c>
      <c r="E4" s="7">
        <v>9</v>
      </c>
      <c r="F4" s="7">
        <v>99</v>
      </c>
      <c r="G4" s="7">
        <v>16</v>
      </c>
      <c r="H4" s="7">
        <v>0</v>
      </c>
      <c r="I4" s="7">
        <v>1</v>
      </c>
      <c r="J4" s="7">
        <v>9</v>
      </c>
      <c r="K4" s="7">
        <v>0</v>
      </c>
      <c r="L4" s="7">
        <v>1</v>
      </c>
      <c r="M4" s="7">
        <v>3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</row>
    <row r="5" spans="1:19" ht="26.25" customHeight="1">
      <c r="A5" s="6" t="s">
        <v>2</v>
      </c>
      <c r="B5" s="7">
        <v>106</v>
      </c>
      <c r="C5" s="7">
        <v>0</v>
      </c>
      <c r="D5" s="7">
        <v>5</v>
      </c>
      <c r="E5" s="7">
        <v>1</v>
      </c>
      <c r="F5" s="7">
        <v>57</v>
      </c>
      <c r="G5" s="7">
        <v>2</v>
      </c>
      <c r="H5" s="7">
        <v>0</v>
      </c>
      <c r="I5" s="7">
        <v>0</v>
      </c>
      <c r="J5" s="7">
        <v>2</v>
      </c>
      <c r="K5" s="7">
        <v>0</v>
      </c>
      <c r="L5" s="7">
        <v>3</v>
      </c>
      <c r="M5" s="7">
        <v>1</v>
      </c>
      <c r="N5" s="7" t="s">
        <v>36</v>
      </c>
      <c r="O5" s="7" t="s">
        <v>36</v>
      </c>
      <c r="P5" s="38">
        <v>0</v>
      </c>
      <c r="Q5" s="38">
        <v>0</v>
      </c>
      <c r="R5" s="38">
        <v>0</v>
      </c>
      <c r="S5" s="38">
        <v>0</v>
      </c>
    </row>
    <row r="6" spans="1:19" ht="26.25" customHeight="1">
      <c r="A6" s="6" t="s">
        <v>3</v>
      </c>
      <c r="B6" s="7">
        <v>65</v>
      </c>
      <c r="C6" s="7">
        <v>0</v>
      </c>
      <c r="D6" s="7">
        <v>0</v>
      </c>
      <c r="E6" s="7">
        <v>0</v>
      </c>
      <c r="F6" s="7">
        <v>49</v>
      </c>
      <c r="G6" s="7">
        <v>7</v>
      </c>
      <c r="H6" s="7">
        <v>1</v>
      </c>
      <c r="I6" s="7">
        <v>0</v>
      </c>
      <c r="J6" s="7">
        <v>3</v>
      </c>
      <c r="K6" s="7">
        <v>0</v>
      </c>
      <c r="L6" s="7">
        <v>1</v>
      </c>
      <c r="M6" s="7">
        <v>0</v>
      </c>
      <c r="N6" s="7">
        <v>0</v>
      </c>
      <c r="O6" s="7">
        <v>0</v>
      </c>
      <c r="P6" s="38">
        <v>0</v>
      </c>
      <c r="Q6" s="38">
        <v>0</v>
      </c>
      <c r="R6" s="38">
        <v>0</v>
      </c>
      <c r="S6" s="38">
        <v>0</v>
      </c>
    </row>
    <row r="7" spans="1:19" ht="26.25" customHeight="1">
      <c r="A7" s="6" t="s">
        <v>4</v>
      </c>
      <c r="B7" s="7">
        <v>49</v>
      </c>
      <c r="C7" s="7">
        <v>2</v>
      </c>
      <c r="D7" s="7">
        <v>0</v>
      </c>
      <c r="E7" s="7">
        <v>0</v>
      </c>
      <c r="F7" s="7">
        <v>11</v>
      </c>
      <c r="G7" s="7">
        <v>0</v>
      </c>
      <c r="H7" s="7">
        <v>0</v>
      </c>
      <c r="I7" s="7">
        <v>0</v>
      </c>
      <c r="J7" s="7">
        <v>2</v>
      </c>
      <c r="K7" s="7">
        <v>0</v>
      </c>
      <c r="L7" s="7">
        <v>0</v>
      </c>
      <c r="M7" s="7">
        <v>0</v>
      </c>
      <c r="N7" s="38">
        <v>0</v>
      </c>
      <c r="O7" s="38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134</v>
      </c>
      <c r="C8" s="7">
        <v>4</v>
      </c>
      <c r="D8" s="7">
        <v>2</v>
      </c>
      <c r="E8" s="7">
        <v>2</v>
      </c>
      <c r="F8" s="7">
        <v>12</v>
      </c>
      <c r="G8" s="7">
        <v>6</v>
      </c>
      <c r="H8" s="7">
        <v>1</v>
      </c>
      <c r="I8" s="7">
        <v>1</v>
      </c>
      <c r="J8" s="7">
        <v>1</v>
      </c>
      <c r="K8" s="7">
        <v>0</v>
      </c>
      <c r="L8" s="7">
        <v>0</v>
      </c>
      <c r="M8" s="7">
        <v>0</v>
      </c>
      <c r="N8" s="38" t="s">
        <v>36</v>
      </c>
      <c r="O8" s="38" t="s">
        <v>36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34</v>
      </c>
      <c r="C9" s="7">
        <v>0</v>
      </c>
      <c r="D9" s="7">
        <v>0</v>
      </c>
      <c r="E9" s="7">
        <v>1</v>
      </c>
      <c r="F9" s="7">
        <v>39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32</v>
      </c>
      <c r="B10" s="7">
        <v>19</v>
      </c>
      <c r="C10" s="7">
        <v>0</v>
      </c>
      <c r="D10" s="7">
        <v>0</v>
      </c>
      <c r="E10" s="7">
        <v>4</v>
      </c>
      <c r="F10" s="7">
        <v>5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36</v>
      </c>
      <c r="Q10" s="7" t="s">
        <v>36</v>
      </c>
      <c r="R10" s="7" t="s">
        <v>36</v>
      </c>
      <c r="S10" s="7" t="s">
        <v>36</v>
      </c>
    </row>
    <row r="11" spans="1:19" ht="26.25" customHeight="1">
      <c r="A11" s="6" t="s">
        <v>7</v>
      </c>
      <c r="B11" s="7">
        <v>42</v>
      </c>
      <c r="C11" s="7">
        <v>0</v>
      </c>
      <c r="D11" s="7">
        <v>1</v>
      </c>
      <c r="E11" s="7">
        <v>0</v>
      </c>
      <c r="F11" s="7">
        <v>20</v>
      </c>
      <c r="G11" s="7">
        <v>0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36</v>
      </c>
      <c r="Q11" s="7" t="s">
        <v>36</v>
      </c>
      <c r="R11" s="7" t="s">
        <v>36</v>
      </c>
      <c r="S11" s="7" t="s">
        <v>36</v>
      </c>
    </row>
    <row r="12" spans="1:19" ht="26.25" customHeight="1">
      <c r="A12" s="6" t="s">
        <v>8</v>
      </c>
      <c r="B12" s="7">
        <v>119</v>
      </c>
      <c r="C12" s="7">
        <v>0</v>
      </c>
      <c r="D12" s="7">
        <v>0</v>
      </c>
      <c r="E12" s="7">
        <v>11</v>
      </c>
      <c r="F12" s="7">
        <v>61</v>
      </c>
      <c r="G12" s="7">
        <v>0</v>
      </c>
      <c r="H12" s="7">
        <v>0</v>
      </c>
      <c r="I12" s="7">
        <v>0</v>
      </c>
      <c r="J12" s="7">
        <v>1</v>
      </c>
      <c r="K12" s="7">
        <v>0</v>
      </c>
      <c r="L12" s="7">
        <v>0</v>
      </c>
      <c r="M12" s="7">
        <v>2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9</v>
      </c>
      <c r="B13" s="9">
        <v>8</v>
      </c>
      <c r="C13" s="9">
        <v>0</v>
      </c>
      <c r="D13" s="9">
        <v>0</v>
      </c>
      <c r="E13" s="9">
        <v>0</v>
      </c>
      <c r="F13" s="9">
        <v>12</v>
      </c>
      <c r="G13" s="9">
        <v>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spans="2:19" ht="45.75" customHeight="1" thickBot="1">
      <c r="B14" s="20">
        <f>SUM(B3:B13)-B2</f>
        <v>0</v>
      </c>
      <c r="C14" s="20">
        <f aca="true" t="shared" si="0" ref="C14:S14">SUM(C3:C13)-C2</f>
        <v>0</v>
      </c>
      <c r="D14" s="20">
        <f t="shared" si="0"/>
        <v>0</v>
      </c>
      <c r="E14" s="20">
        <f t="shared" si="0"/>
        <v>0</v>
      </c>
      <c r="F14" s="20">
        <f t="shared" si="0"/>
        <v>0</v>
      </c>
      <c r="G14" s="20">
        <f t="shared" si="0"/>
        <v>0</v>
      </c>
      <c r="H14" s="20">
        <f t="shared" si="0"/>
        <v>0</v>
      </c>
      <c r="I14" s="20">
        <f t="shared" si="0"/>
        <v>0</v>
      </c>
      <c r="J14" s="20">
        <f t="shared" si="0"/>
        <v>0</v>
      </c>
      <c r="K14" s="20">
        <f t="shared" si="0"/>
        <v>0</v>
      </c>
      <c r="L14" s="20">
        <f t="shared" si="0"/>
        <v>0</v>
      </c>
      <c r="M14" s="20">
        <f t="shared" si="0"/>
        <v>0</v>
      </c>
      <c r="N14" s="20">
        <f t="shared" si="0"/>
        <v>0</v>
      </c>
      <c r="O14" s="20">
        <f t="shared" si="0"/>
        <v>0</v>
      </c>
      <c r="P14" s="20">
        <f t="shared" si="0"/>
        <v>0</v>
      </c>
      <c r="Q14" s="20">
        <f t="shared" si="0"/>
        <v>0</v>
      </c>
      <c r="R14" s="20">
        <f t="shared" si="0"/>
        <v>0</v>
      </c>
      <c r="S14" s="20">
        <f t="shared" si="0"/>
        <v>0</v>
      </c>
    </row>
    <row r="15" spans="1:19" s="3" customFormat="1" ht="45" customHeight="1" thickBot="1">
      <c r="A15" s="10" t="s">
        <v>29</v>
      </c>
      <c r="B15" s="2" t="s">
        <v>34</v>
      </c>
      <c r="C15" s="2" t="s">
        <v>21</v>
      </c>
      <c r="D15" s="2" t="s">
        <v>12</v>
      </c>
      <c r="E15" s="2" t="s">
        <v>13</v>
      </c>
      <c r="F15" s="2" t="s">
        <v>14</v>
      </c>
      <c r="G15" s="2" t="s">
        <v>15</v>
      </c>
      <c r="H15" s="2" t="s">
        <v>16</v>
      </c>
      <c r="I15" s="2" t="s">
        <v>17</v>
      </c>
      <c r="J15" s="2" t="s">
        <v>18</v>
      </c>
      <c r="K15" s="2" t="s">
        <v>19</v>
      </c>
      <c r="L15" s="2" t="s">
        <v>35</v>
      </c>
      <c r="M15" s="2" t="s">
        <v>20</v>
      </c>
      <c r="N15" s="2" t="s">
        <v>22</v>
      </c>
      <c r="O15" s="2" t="s">
        <v>23</v>
      </c>
      <c r="P15" s="34" t="s">
        <v>24</v>
      </c>
      <c r="Q15" s="34" t="s">
        <v>25</v>
      </c>
      <c r="R15" s="34" t="s">
        <v>26</v>
      </c>
      <c r="S15" s="34" t="s">
        <v>27</v>
      </c>
    </row>
    <row r="16" spans="1:19" ht="26.25" customHeight="1">
      <c r="A16" s="4" t="s">
        <v>28</v>
      </c>
      <c r="B16" s="11">
        <v>14.52</v>
      </c>
      <c r="C16" s="11">
        <v>0.17</v>
      </c>
      <c r="D16" s="11">
        <v>0.24</v>
      </c>
      <c r="E16" s="11">
        <v>0.65</v>
      </c>
      <c r="F16" s="11">
        <v>9.74</v>
      </c>
      <c r="G16" s="11">
        <v>1.07</v>
      </c>
      <c r="H16" s="11">
        <v>0.04</v>
      </c>
      <c r="I16" s="11">
        <v>0.04</v>
      </c>
      <c r="J16" s="11">
        <v>0.43</v>
      </c>
      <c r="K16" s="11" t="s">
        <v>36</v>
      </c>
      <c r="L16" s="11">
        <v>0.09</v>
      </c>
      <c r="M16" s="11">
        <v>0.3</v>
      </c>
      <c r="N16" s="11" t="s">
        <v>36</v>
      </c>
      <c r="O16" s="11" t="s">
        <v>36</v>
      </c>
      <c r="P16" s="32" t="s">
        <v>36</v>
      </c>
      <c r="Q16" s="32" t="s">
        <v>36</v>
      </c>
      <c r="R16" s="32" t="s">
        <v>36</v>
      </c>
      <c r="S16" s="32" t="s">
        <v>36</v>
      </c>
    </row>
    <row r="17" spans="1:19" ht="26.25" customHeight="1">
      <c r="A17" s="6" t="s">
        <v>0</v>
      </c>
      <c r="B17" s="12">
        <v>12.91</v>
      </c>
      <c r="C17" s="12">
        <v>0.14</v>
      </c>
      <c r="D17" s="12">
        <v>0.29</v>
      </c>
      <c r="E17" s="12">
        <v>0.5</v>
      </c>
      <c r="F17" s="12">
        <v>11.5</v>
      </c>
      <c r="G17" s="12">
        <v>1.86</v>
      </c>
      <c r="H17" s="12">
        <v>0</v>
      </c>
      <c r="I17" s="12">
        <v>0</v>
      </c>
      <c r="J17" s="12">
        <v>0.29</v>
      </c>
      <c r="K17" s="12">
        <v>0</v>
      </c>
      <c r="L17" s="12">
        <v>0</v>
      </c>
      <c r="M17" s="12">
        <v>0.71</v>
      </c>
      <c r="N17" s="41">
        <v>0</v>
      </c>
      <c r="O17" s="39">
        <v>0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22.5</v>
      </c>
      <c r="C18" s="12">
        <v>0.09</v>
      </c>
      <c r="D18" s="12">
        <v>0.09</v>
      </c>
      <c r="E18" s="12">
        <v>0.82</v>
      </c>
      <c r="F18" s="12">
        <v>9</v>
      </c>
      <c r="G18" s="12">
        <v>1.45</v>
      </c>
      <c r="H18" s="12">
        <v>0</v>
      </c>
      <c r="I18" s="12">
        <v>0.09</v>
      </c>
      <c r="J18" s="12">
        <v>0.82</v>
      </c>
      <c r="K18" s="12">
        <v>0</v>
      </c>
      <c r="L18" s="12">
        <v>0.09</v>
      </c>
      <c r="M18" s="12">
        <v>0.27</v>
      </c>
      <c r="N18" s="39">
        <v>0</v>
      </c>
      <c r="O18" s="39">
        <v>0</v>
      </c>
      <c r="P18" s="12">
        <v>0</v>
      </c>
      <c r="Q18" s="12">
        <v>0</v>
      </c>
      <c r="R18" s="12">
        <v>0</v>
      </c>
      <c r="S18" s="12">
        <v>0</v>
      </c>
    </row>
    <row r="19" spans="1:19" ht="26.25" customHeight="1">
      <c r="A19" s="6" t="s">
        <v>2</v>
      </c>
      <c r="B19" s="12">
        <v>11.78</v>
      </c>
      <c r="C19" s="12">
        <v>0</v>
      </c>
      <c r="D19" s="12">
        <v>0.83</v>
      </c>
      <c r="E19" s="12">
        <v>0.17</v>
      </c>
      <c r="F19" s="12">
        <v>9.5</v>
      </c>
      <c r="G19" s="12">
        <v>0.33</v>
      </c>
      <c r="H19" s="12">
        <v>0</v>
      </c>
      <c r="I19" s="12">
        <v>0</v>
      </c>
      <c r="J19" s="12">
        <v>0.33</v>
      </c>
      <c r="K19" s="12">
        <v>0</v>
      </c>
      <c r="L19" s="12">
        <v>0.5</v>
      </c>
      <c r="M19" s="12">
        <v>0.17</v>
      </c>
      <c r="N19" s="12" t="s">
        <v>36</v>
      </c>
      <c r="O19" s="12" t="s">
        <v>36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10.83</v>
      </c>
      <c r="C20" s="12">
        <v>0</v>
      </c>
      <c r="D20" s="12">
        <v>0</v>
      </c>
      <c r="E20" s="12">
        <v>0</v>
      </c>
      <c r="F20" s="12">
        <v>12.25</v>
      </c>
      <c r="G20" s="12">
        <v>1.75</v>
      </c>
      <c r="H20" s="12">
        <v>0.25</v>
      </c>
      <c r="I20" s="12">
        <v>0</v>
      </c>
      <c r="J20" s="12">
        <v>0.75</v>
      </c>
      <c r="K20" s="12">
        <v>0</v>
      </c>
      <c r="L20" s="12">
        <v>0.25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16.33</v>
      </c>
      <c r="C21" s="12">
        <v>2</v>
      </c>
      <c r="D21" s="12">
        <v>0</v>
      </c>
      <c r="E21" s="12">
        <v>0</v>
      </c>
      <c r="F21" s="12">
        <v>11</v>
      </c>
      <c r="G21" s="12">
        <v>0</v>
      </c>
      <c r="H21" s="12">
        <v>0</v>
      </c>
      <c r="I21" s="12">
        <v>0</v>
      </c>
      <c r="J21" s="12">
        <v>2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14.89</v>
      </c>
      <c r="C22" s="12">
        <v>0.67</v>
      </c>
      <c r="D22" s="12">
        <v>0.33</v>
      </c>
      <c r="E22" s="12">
        <v>0.33</v>
      </c>
      <c r="F22" s="12">
        <v>2</v>
      </c>
      <c r="G22" s="12">
        <v>1</v>
      </c>
      <c r="H22" s="12">
        <v>0.17</v>
      </c>
      <c r="I22" s="12">
        <v>0.17</v>
      </c>
      <c r="J22" s="12">
        <v>0.17</v>
      </c>
      <c r="K22" s="12">
        <v>0</v>
      </c>
      <c r="L22" s="12">
        <v>0</v>
      </c>
      <c r="M22" s="12">
        <v>0</v>
      </c>
      <c r="N22" s="12" t="s">
        <v>36</v>
      </c>
      <c r="O22" s="12" t="s">
        <v>36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11.33</v>
      </c>
      <c r="C23" s="12">
        <v>0</v>
      </c>
      <c r="D23" s="12">
        <v>0</v>
      </c>
      <c r="E23" s="12">
        <v>0.5</v>
      </c>
      <c r="F23" s="12">
        <v>19.5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32</v>
      </c>
      <c r="B24" s="12">
        <v>6.33</v>
      </c>
      <c r="C24" s="12">
        <v>0</v>
      </c>
      <c r="D24" s="12">
        <v>0</v>
      </c>
      <c r="E24" s="12">
        <v>2</v>
      </c>
      <c r="F24" s="12">
        <v>2.5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36</v>
      </c>
      <c r="Q24" s="12" t="s">
        <v>36</v>
      </c>
      <c r="R24" s="12" t="s">
        <v>36</v>
      </c>
      <c r="S24" s="12" t="s">
        <v>36</v>
      </c>
    </row>
    <row r="25" spans="1:19" ht="26.25" customHeight="1">
      <c r="A25" s="6" t="s">
        <v>7</v>
      </c>
      <c r="B25" s="12">
        <v>14</v>
      </c>
      <c r="C25" s="12">
        <v>0</v>
      </c>
      <c r="D25" s="12">
        <v>0.5</v>
      </c>
      <c r="E25" s="12">
        <v>0</v>
      </c>
      <c r="F25" s="12">
        <v>10</v>
      </c>
      <c r="G25" s="12">
        <v>0</v>
      </c>
      <c r="H25" s="12">
        <v>0</v>
      </c>
      <c r="I25" s="12">
        <v>0</v>
      </c>
      <c r="J25" s="12">
        <v>0.5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 t="s">
        <v>36</v>
      </c>
      <c r="Q25" s="12" t="s">
        <v>36</v>
      </c>
      <c r="R25" s="12" t="s">
        <v>36</v>
      </c>
      <c r="S25" s="12" t="s">
        <v>36</v>
      </c>
    </row>
    <row r="26" spans="1:19" ht="26.25" customHeight="1">
      <c r="A26" s="6" t="s">
        <v>8</v>
      </c>
      <c r="B26" s="12">
        <v>17</v>
      </c>
      <c r="C26" s="12">
        <v>0</v>
      </c>
      <c r="D26" s="12">
        <v>0</v>
      </c>
      <c r="E26" s="12">
        <v>2.75</v>
      </c>
      <c r="F26" s="12">
        <v>15.25</v>
      </c>
      <c r="G26" s="12">
        <v>0</v>
      </c>
      <c r="H26" s="12">
        <v>0</v>
      </c>
      <c r="I26" s="12">
        <v>0</v>
      </c>
      <c r="J26" s="12">
        <v>0.25</v>
      </c>
      <c r="K26" s="12">
        <v>0</v>
      </c>
      <c r="L26" s="12">
        <v>0</v>
      </c>
      <c r="M26" s="12">
        <v>0.5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9</v>
      </c>
      <c r="B27" s="14">
        <v>2.67</v>
      </c>
      <c r="C27" s="14">
        <v>0</v>
      </c>
      <c r="D27" s="14">
        <v>0</v>
      </c>
      <c r="E27" s="14">
        <v>0</v>
      </c>
      <c r="F27" s="14">
        <v>6</v>
      </c>
      <c r="G27" s="14">
        <v>0.5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/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&amp;L表1：保健所別、疾病別、報告数、定点当たり報告数&amp;C第6週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view="pageBreakPreview" zoomScale="60" zoomScalePageLayoutView="0" workbookViewId="0" topLeftCell="A1">
      <pane xSplit="1" ySplit="1" topLeftCell="B2" activePane="bottomRight" state="frozen"/>
      <selection pane="topLeft" activeCell="W13" sqref="W13"/>
      <selection pane="topRight" activeCell="W13" sqref="W13"/>
      <selection pane="bottomLeft" activeCell="W13" sqref="W13"/>
      <selection pane="bottomRight" activeCell="W13" sqref="W13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10</v>
      </c>
      <c r="B1" s="2" t="s">
        <v>34</v>
      </c>
      <c r="C1" s="2" t="s">
        <v>21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35</v>
      </c>
      <c r="M1" s="2" t="s">
        <v>20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</row>
    <row r="2" spans="1:19" ht="26.25" customHeight="1">
      <c r="A2" s="4" t="s">
        <v>28</v>
      </c>
      <c r="B2" s="5">
        <v>823</v>
      </c>
      <c r="C2" s="5">
        <v>3</v>
      </c>
      <c r="D2" s="5">
        <v>10</v>
      </c>
      <c r="E2" s="5">
        <v>43</v>
      </c>
      <c r="F2" s="5">
        <v>511</v>
      </c>
      <c r="G2" s="5">
        <v>69</v>
      </c>
      <c r="H2" s="5">
        <v>2</v>
      </c>
      <c r="I2" s="5">
        <v>5</v>
      </c>
      <c r="J2" s="5">
        <v>21</v>
      </c>
      <c r="K2" s="5">
        <v>1</v>
      </c>
      <c r="L2" s="5">
        <v>0</v>
      </c>
      <c r="M2" s="5">
        <v>22</v>
      </c>
      <c r="N2" s="5">
        <v>0</v>
      </c>
      <c r="O2" s="5">
        <v>2</v>
      </c>
      <c r="P2" s="5">
        <v>1</v>
      </c>
      <c r="Q2" s="5">
        <v>0</v>
      </c>
      <c r="R2" s="5">
        <v>0</v>
      </c>
      <c r="S2" s="5">
        <v>0</v>
      </c>
    </row>
    <row r="3" spans="1:19" ht="26.25" customHeight="1">
      <c r="A3" s="6" t="s">
        <v>0</v>
      </c>
      <c r="B3" s="7">
        <v>190</v>
      </c>
      <c r="C3" s="7">
        <v>1</v>
      </c>
      <c r="D3" s="7">
        <v>1</v>
      </c>
      <c r="E3" s="7">
        <v>13</v>
      </c>
      <c r="F3" s="7">
        <v>127</v>
      </c>
      <c r="G3" s="7">
        <v>24</v>
      </c>
      <c r="H3" s="7">
        <v>0</v>
      </c>
      <c r="I3" s="7">
        <v>1</v>
      </c>
      <c r="J3" s="7">
        <v>9</v>
      </c>
      <c r="K3" s="7">
        <v>0</v>
      </c>
      <c r="L3" s="7">
        <v>0</v>
      </c>
      <c r="M3" s="7">
        <v>6</v>
      </c>
      <c r="N3" s="7">
        <v>0</v>
      </c>
      <c r="O3" s="7">
        <v>1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205</v>
      </c>
      <c r="C4" s="7">
        <v>0</v>
      </c>
      <c r="D4" s="7">
        <v>7</v>
      </c>
      <c r="E4" s="7">
        <v>4</v>
      </c>
      <c r="F4" s="7">
        <v>127</v>
      </c>
      <c r="G4" s="7">
        <v>22</v>
      </c>
      <c r="H4" s="7">
        <v>1</v>
      </c>
      <c r="I4" s="7">
        <v>3</v>
      </c>
      <c r="J4" s="7">
        <v>6</v>
      </c>
      <c r="K4" s="7">
        <v>0</v>
      </c>
      <c r="L4" s="7">
        <v>0</v>
      </c>
      <c r="M4" s="7">
        <v>0</v>
      </c>
      <c r="N4" s="7">
        <v>0</v>
      </c>
      <c r="O4" s="7">
        <v>1</v>
      </c>
      <c r="P4" s="7">
        <v>1</v>
      </c>
      <c r="Q4" s="7">
        <v>0</v>
      </c>
      <c r="R4" s="7">
        <v>0</v>
      </c>
      <c r="S4" s="7">
        <v>0</v>
      </c>
    </row>
    <row r="5" spans="1:19" ht="26.25" customHeight="1">
      <c r="A5" s="6" t="s">
        <v>2</v>
      </c>
      <c r="B5" s="7">
        <v>87</v>
      </c>
      <c r="C5" s="7">
        <v>0</v>
      </c>
      <c r="D5" s="7">
        <v>0</v>
      </c>
      <c r="E5" s="7">
        <v>1</v>
      </c>
      <c r="F5" s="7">
        <v>50</v>
      </c>
      <c r="G5" s="7">
        <v>4</v>
      </c>
      <c r="H5" s="7">
        <v>1</v>
      </c>
      <c r="I5" s="7">
        <v>0</v>
      </c>
      <c r="J5" s="7">
        <v>2</v>
      </c>
      <c r="K5" s="7">
        <v>0</v>
      </c>
      <c r="L5" s="7">
        <v>0</v>
      </c>
      <c r="M5" s="7">
        <v>5</v>
      </c>
      <c r="N5" s="7" t="s">
        <v>36</v>
      </c>
      <c r="O5" s="7" t="s">
        <v>36</v>
      </c>
      <c r="P5" s="38">
        <v>0</v>
      </c>
      <c r="Q5" s="38">
        <v>0</v>
      </c>
      <c r="R5" s="38">
        <v>0</v>
      </c>
      <c r="S5" s="38">
        <v>0</v>
      </c>
    </row>
    <row r="6" spans="1:19" ht="26.25" customHeight="1">
      <c r="A6" s="6" t="s">
        <v>3</v>
      </c>
      <c r="B6" s="7">
        <v>30</v>
      </c>
      <c r="C6" s="7">
        <v>0</v>
      </c>
      <c r="D6" s="7">
        <v>0</v>
      </c>
      <c r="E6" s="7">
        <v>0</v>
      </c>
      <c r="F6" s="7">
        <v>39</v>
      </c>
      <c r="G6" s="7">
        <v>6</v>
      </c>
      <c r="H6" s="7">
        <v>0</v>
      </c>
      <c r="I6" s="7">
        <v>0</v>
      </c>
      <c r="J6" s="7">
        <v>2</v>
      </c>
      <c r="K6" s="7">
        <v>0</v>
      </c>
      <c r="L6" s="7">
        <v>0</v>
      </c>
      <c r="M6" s="7">
        <v>11</v>
      </c>
      <c r="N6" s="7">
        <v>0</v>
      </c>
      <c r="O6" s="7">
        <v>0</v>
      </c>
      <c r="P6" s="38">
        <v>0</v>
      </c>
      <c r="Q6" s="38">
        <v>0</v>
      </c>
      <c r="R6" s="38">
        <v>0</v>
      </c>
      <c r="S6" s="38">
        <v>0</v>
      </c>
    </row>
    <row r="7" spans="1:19" ht="26.25" customHeight="1">
      <c r="A7" s="6" t="s">
        <v>4</v>
      </c>
      <c r="B7" s="7">
        <v>22</v>
      </c>
      <c r="C7" s="7">
        <v>1</v>
      </c>
      <c r="D7" s="7">
        <v>0</v>
      </c>
      <c r="E7" s="7">
        <v>0</v>
      </c>
      <c r="F7" s="7">
        <v>19</v>
      </c>
      <c r="G7" s="7">
        <v>2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38">
        <v>0</v>
      </c>
      <c r="O7" s="38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113</v>
      </c>
      <c r="C8" s="7">
        <v>1</v>
      </c>
      <c r="D8" s="7">
        <v>1</v>
      </c>
      <c r="E8" s="7">
        <v>3</v>
      </c>
      <c r="F8" s="7">
        <v>20</v>
      </c>
      <c r="G8" s="7">
        <v>6</v>
      </c>
      <c r="H8" s="7">
        <v>0</v>
      </c>
      <c r="I8" s="7">
        <v>1</v>
      </c>
      <c r="J8" s="7">
        <v>0</v>
      </c>
      <c r="K8" s="7">
        <v>1</v>
      </c>
      <c r="L8" s="7">
        <v>0</v>
      </c>
      <c r="M8" s="7">
        <v>0</v>
      </c>
      <c r="N8" s="38" t="s">
        <v>36</v>
      </c>
      <c r="O8" s="38" t="s">
        <v>36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25</v>
      </c>
      <c r="C9" s="7">
        <v>0</v>
      </c>
      <c r="D9" s="7">
        <v>0</v>
      </c>
      <c r="E9" s="7">
        <v>1</v>
      </c>
      <c r="F9" s="7">
        <v>19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32</v>
      </c>
      <c r="B10" s="7">
        <v>16</v>
      </c>
      <c r="C10" s="7">
        <v>0</v>
      </c>
      <c r="D10" s="7">
        <v>0</v>
      </c>
      <c r="E10" s="7">
        <v>0</v>
      </c>
      <c r="F10" s="7">
        <v>10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36</v>
      </c>
      <c r="Q10" s="7" t="s">
        <v>36</v>
      </c>
      <c r="R10" s="7" t="s">
        <v>36</v>
      </c>
      <c r="S10" s="7" t="s">
        <v>36</v>
      </c>
    </row>
    <row r="11" spans="1:19" ht="26.25" customHeight="1">
      <c r="A11" s="6" t="s">
        <v>7</v>
      </c>
      <c r="B11" s="7">
        <v>26</v>
      </c>
      <c r="C11" s="7">
        <v>0</v>
      </c>
      <c r="D11" s="7">
        <v>0</v>
      </c>
      <c r="E11" s="7">
        <v>1</v>
      </c>
      <c r="F11" s="7">
        <v>20</v>
      </c>
      <c r="G11" s="7">
        <v>2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36</v>
      </c>
      <c r="Q11" s="7" t="s">
        <v>36</v>
      </c>
      <c r="R11" s="7" t="s">
        <v>36</v>
      </c>
      <c r="S11" s="7" t="s">
        <v>36</v>
      </c>
    </row>
    <row r="12" spans="1:19" ht="26.25" customHeight="1">
      <c r="A12" s="6" t="s">
        <v>8</v>
      </c>
      <c r="B12" s="7">
        <v>98</v>
      </c>
      <c r="C12" s="7">
        <v>0</v>
      </c>
      <c r="D12" s="7">
        <v>1</v>
      </c>
      <c r="E12" s="7">
        <v>20</v>
      </c>
      <c r="F12" s="7">
        <v>74</v>
      </c>
      <c r="G12" s="7">
        <v>2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9</v>
      </c>
      <c r="B13" s="9">
        <v>11</v>
      </c>
      <c r="C13" s="9">
        <v>0</v>
      </c>
      <c r="D13" s="9">
        <v>0</v>
      </c>
      <c r="E13" s="9">
        <v>0</v>
      </c>
      <c r="F13" s="9">
        <v>6</v>
      </c>
      <c r="G13" s="9">
        <v>0</v>
      </c>
      <c r="H13" s="9">
        <v>0</v>
      </c>
      <c r="I13" s="9">
        <v>0</v>
      </c>
      <c r="J13" s="9">
        <v>1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spans="2:19" ht="45.75" customHeight="1" thickBot="1">
      <c r="B14" s="20">
        <f>SUM(B3:B13)-B2</f>
        <v>0</v>
      </c>
      <c r="C14" s="20">
        <f aca="true" t="shared" si="0" ref="C14:S14">SUM(C3:C13)-C2</f>
        <v>0</v>
      </c>
      <c r="D14" s="20">
        <f t="shared" si="0"/>
        <v>0</v>
      </c>
      <c r="E14" s="20">
        <f t="shared" si="0"/>
        <v>0</v>
      </c>
      <c r="F14" s="20">
        <f t="shared" si="0"/>
        <v>0</v>
      </c>
      <c r="G14" s="20">
        <f t="shared" si="0"/>
        <v>0</v>
      </c>
      <c r="H14" s="20">
        <f t="shared" si="0"/>
        <v>0</v>
      </c>
      <c r="I14" s="20">
        <f t="shared" si="0"/>
        <v>0</v>
      </c>
      <c r="J14" s="20">
        <f t="shared" si="0"/>
        <v>0</v>
      </c>
      <c r="K14" s="20">
        <f t="shared" si="0"/>
        <v>0</v>
      </c>
      <c r="L14" s="20">
        <f t="shared" si="0"/>
        <v>0</v>
      </c>
      <c r="M14" s="20">
        <f t="shared" si="0"/>
        <v>0</v>
      </c>
      <c r="N14" s="20">
        <f t="shared" si="0"/>
        <v>0</v>
      </c>
      <c r="O14" s="20">
        <f t="shared" si="0"/>
        <v>0</v>
      </c>
      <c r="P14" s="20">
        <f t="shared" si="0"/>
        <v>0</v>
      </c>
      <c r="Q14" s="20">
        <f t="shared" si="0"/>
        <v>0</v>
      </c>
      <c r="R14" s="20">
        <f t="shared" si="0"/>
        <v>0</v>
      </c>
      <c r="S14" s="20">
        <f t="shared" si="0"/>
        <v>0</v>
      </c>
    </row>
    <row r="15" spans="1:19" s="3" customFormat="1" ht="45" customHeight="1" thickBot="1">
      <c r="A15" s="10" t="s">
        <v>29</v>
      </c>
      <c r="B15" s="2" t="s">
        <v>34</v>
      </c>
      <c r="C15" s="2" t="s">
        <v>21</v>
      </c>
      <c r="D15" s="2" t="s">
        <v>12</v>
      </c>
      <c r="E15" s="2" t="s">
        <v>13</v>
      </c>
      <c r="F15" s="2" t="s">
        <v>14</v>
      </c>
      <c r="G15" s="2" t="s">
        <v>15</v>
      </c>
      <c r="H15" s="2" t="s">
        <v>16</v>
      </c>
      <c r="I15" s="2" t="s">
        <v>17</v>
      </c>
      <c r="J15" s="2" t="s">
        <v>18</v>
      </c>
      <c r="K15" s="2" t="s">
        <v>19</v>
      </c>
      <c r="L15" s="2" t="s">
        <v>35</v>
      </c>
      <c r="M15" s="2" t="s">
        <v>20</v>
      </c>
      <c r="N15" s="2" t="s">
        <v>22</v>
      </c>
      <c r="O15" s="2" t="s">
        <v>23</v>
      </c>
      <c r="P15" s="34" t="s">
        <v>24</v>
      </c>
      <c r="Q15" s="34" t="s">
        <v>25</v>
      </c>
      <c r="R15" s="34" t="s">
        <v>26</v>
      </c>
      <c r="S15" s="34" t="s">
        <v>27</v>
      </c>
    </row>
    <row r="16" spans="1:19" ht="26.25" customHeight="1">
      <c r="A16" s="4" t="s">
        <v>28</v>
      </c>
      <c r="B16" s="11">
        <v>9.8</v>
      </c>
      <c r="C16" s="11">
        <v>0.06</v>
      </c>
      <c r="D16" s="11">
        <v>0.19</v>
      </c>
      <c r="E16" s="11">
        <v>0.8</v>
      </c>
      <c r="F16" s="11">
        <v>9.46</v>
      </c>
      <c r="G16" s="11">
        <v>1.28</v>
      </c>
      <c r="H16" s="11">
        <v>0.04</v>
      </c>
      <c r="I16" s="11">
        <v>0.09</v>
      </c>
      <c r="J16" s="11">
        <v>0.39</v>
      </c>
      <c r="K16" s="11">
        <v>0.02</v>
      </c>
      <c r="L16" s="11" t="s">
        <v>36</v>
      </c>
      <c r="M16" s="11">
        <v>0.41</v>
      </c>
      <c r="N16" s="11" t="s">
        <v>36</v>
      </c>
      <c r="O16" s="11">
        <v>0.17</v>
      </c>
      <c r="P16" s="32">
        <v>0.2</v>
      </c>
      <c r="Q16" s="32" t="s">
        <v>36</v>
      </c>
      <c r="R16" s="32" t="s">
        <v>36</v>
      </c>
      <c r="S16" s="32" t="s">
        <v>36</v>
      </c>
    </row>
    <row r="17" spans="1:19" ht="26.25" customHeight="1">
      <c r="A17" s="6" t="s">
        <v>0</v>
      </c>
      <c r="B17" s="12">
        <v>8.64</v>
      </c>
      <c r="C17" s="12">
        <v>0.07</v>
      </c>
      <c r="D17" s="12">
        <v>0.07</v>
      </c>
      <c r="E17" s="12">
        <v>0.93</v>
      </c>
      <c r="F17" s="12">
        <v>9.07</v>
      </c>
      <c r="G17" s="12">
        <v>1.71</v>
      </c>
      <c r="H17" s="12">
        <v>0</v>
      </c>
      <c r="I17" s="12">
        <v>0.07</v>
      </c>
      <c r="J17" s="12">
        <v>0.64</v>
      </c>
      <c r="K17" s="12">
        <v>0</v>
      </c>
      <c r="L17" s="12">
        <v>0</v>
      </c>
      <c r="M17" s="12">
        <v>0.43</v>
      </c>
      <c r="N17" s="41">
        <v>0</v>
      </c>
      <c r="O17" s="39">
        <v>0.2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12.81</v>
      </c>
      <c r="C18" s="12">
        <v>0</v>
      </c>
      <c r="D18" s="12">
        <v>0.64</v>
      </c>
      <c r="E18" s="12">
        <v>0.36</v>
      </c>
      <c r="F18" s="12">
        <v>11.55</v>
      </c>
      <c r="G18" s="12">
        <v>2</v>
      </c>
      <c r="H18" s="12">
        <v>0.09</v>
      </c>
      <c r="I18" s="12">
        <v>0.27</v>
      </c>
      <c r="J18" s="12">
        <v>0.55</v>
      </c>
      <c r="K18" s="12">
        <v>0</v>
      </c>
      <c r="L18" s="12">
        <v>0</v>
      </c>
      <c r="M18" s="12">
        <v>0</v>
      </c>
      <c r="N18" s="39">
        <v>0</v>
      </c>
      <c r="O18" s="39">
        <v>0.25</v>
      </c>
      <c r="P18" s="12">
        <v>1</v>
      </c>
      <c r="Q18" s="12">
        <v>0</v>
      </c>
      <c r="R18" s="12">
        <v>0</v>
      </c>
      <c r="S18" s="12">
        <v>0</v>
      </c>
    </row>
    <row r="19" spans="1:19" ht="26.25" customHeight="1">
      <c r="A19" s="6" t="s">
        <v>2</v>
      </c>
      <c r="B19" s="12">
        <v>9.67</v>
      </c>
      <c r="C19" s="12">
        <v>0</v>
      </c>
      <c r="D19" s="12">
        <v>0</v>
      </c>
      <c r="E19" s="12">
        <v>0.17</v>
      </c>
      <c r="F19" s="12">
        <v>8.33</v>
      </c>
      <c r="G19" s="12">
        <v>0.67</v>
      </c>
      <c r="H19" s="12">
        <v>0.17</v>
      </c>
      <c r="I19" s="12">
        <v>0</v>
      </c>
      <c r="J19" s="12">
        <v>0.33</v>
      </c>
      <c r="K19" s="12">
        <v>0</v>
      </c>
      <c r="L19" s="12">
        <v>0</v>
      </c>
      <c r="M19" s="12">
        <v>0.83</v>
      </c>
      <c r="N19" s="12" t="s">
        <v>36</v>
      </c>
      <c r="O19" s="12" t="s">
        <v>36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5</v>
      </c>
      <c r="C20" s="12">
        <v>0</v>
      </c>
      <c r="D20" s="12">
        <v>0</v>
      </c>
      <c r="E20" s="12">
        <v>0</v>
      </c>
      <c r="F20" s="12">
        <v>9.75</v>
      </c>
      <c r="G20" s="12">
        <v>1.5</v>
      </c>
      <c r="H20" s="12">
        <v>0</v>
      </c>
      <c r="I20" s="12">
        <v>0</v>
      </c>
      <c r="J20" s="12">
        <v>0.5</v>
      </c>
      <c r="K20" s="12">
        <v>0</v>
      </c>
      <c r="L20" s="12">
        <v>0</v>
      </c>
      <c r="M20" s="12">
        <v>2.75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7.33</v>
      </c>
      <c r="C21" s="12">
        <v>1</v>
      </c>
      <c r="D21" s="12">
        <v>0</v>
      </c>
      <c r="E21" s="12">
        <v>0</v>
      </c>
      <c r="F21" s="12">
        <v>19</v>
      </c>
      <c r="G21" s="12">
        <v>2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12.56</v>
      </c>
      <c r="C22" s="12">
        <v>0.17</v>
      </c>
      <c r="D22" s="12">
        <v>0.17</v>
      </c>
      <c r="E22" s="12">
        <v>0.5</v>
      </c>
      <c r="F22" s="12">
        <v>3.33</v>
      </c>
      <c r="G22" s="12">
        <v>1</v>
      </c>
      <c r="H22" s="12">
        <v>0</v>
      </c>
      <c r="I22" s="12">
        <v>0.17</v>
      </c>
      <c r="J22" s="12">
        <v>0</v>
      </c>
      <c r="K22" s="12">
        <v>0.17</v>
      </c>
      <c r="L22" s="12">
        <v>0</v>
      </c>
      <c r="M22" s="12">
        <v>0</v>
      </c>
      <c r="N22" s="12" t="s">
        <v>36</v>
      </c>
      <c r="O22" s="12" t="s">
        <v>36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8.33</v>
      </c>
      <c r="C23" s="12">
        <v>0</v>
      </c>
      <c r="D23" s="12">
        <v>0</v>
      </c>
      <c r="E23" s="12">
        <v>0.5</v>
      </c>
      <c r="F23" s="12">
        <v>9.5</v>
      </c>
      <c r="G23" s="12">
        <v>0.5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32</v>
      </c>
      <c r="B24" s="12">
        <v>5.33</v>
      </c>
      <c r="C24" s="12">
        <v>0</v>
      </c>
      <c r="D24" s="12">
        <v>0</v>
      </c>
      <c r="E24" s="12">
        <v>0</v>
      </c>
      <c r="F24" s="12">
        <v>5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36</v>
      </c>
      <c r="Q24" s="12" t="s">
        <v>36</v>
      </c>
      <c r="R24" s="12" t="s">
        <v>36</v>
      </c>
      <c r="S24" s="12" t="s">
        <v>36</v>
      </c>
    </row>
    <row r="25" spans="1:19" ht="26.25" customHeight="1">
      <c r="A25" s="6" t="s">
        <v>7</v>
      </c>
      <c r="B25" s="12">
        <v>8.67</v>
      </c>
      <c r="C25" s="12">
        <v>0</v>
      </c>
      <c r="D25" s="12">
        <v>0</v>
      </c>
      <c r="E25" s="12">
        <v>0.5</v>
      </c>
      <c r="F25" s="12">
        <v>10</v>
      </c>
      <c r="G25" s="12">
        <v>1</v>
      </c>
      <c r="H25" s="12">
        <v>0</v>
      </c>
      <c r="I25" s="12">
        <v>0</v>
      </c>
      <c r="J25" s="12">
        <v>0.5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 t="s">
        <v>36</v>
      </c>
      <c r="Q25" s="12" t="s">
        <v>36</v>
      </c>
      <c r="R25" s="12" t="s">
        <v>36</v>
      </c>
      <c r="S25" s="12" t="s">
        <v>36</v>
      </c>
    </row>
    <row r="26" spans="1:19" ht="26.25" customHeight="1">
      <c r="A26" s="6" t="s">
        <v>8</v>
      </c>
      <c r="B26" s="12">
        <v>14</v>
      </c>
      <c r="C26" s="12">
        <v>0</v>
      </c>
      <c r="D26" s="12">
        <v>0.25</v>
      </c>
      <c r="E26" s="12">
        <v>5</v>
      </c>
      <c r="F26" s="12">
        <v>18.5</v>
      </c>
      <c r="G26" s="12">
        <v>0.5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9</v>
      </c>
      <c r="B27" s="14">
        <v>3.67</v>
      </c>
      <c r="C27" s="14">
        <v>0</v>
      </c>
      <c r="D27" s="14">
        <v>0</v>
      </c>
      <c r="E27" s="14">
        <v>0</v>
      </c>
      <c r="F27" s="14">
        <v>3</v>
      </c>
      <c r="G27" s="14">
        <v>0</v>
      </c>
      <c r="H27" s="14">
        <v>0</v>
      </c>
      <c r="I27" s="14">
        <v>0</v>
      </c>
      <c r="J27" s="14">
        <v>0.5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/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&amp;L表1：保健所別、疾病別、報告数、定点当たり報告数&amp;C第7週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view="pageBreakPreview" zoomScale="60" zoomScalePageLayoutView="0" workbookViewId="0" topLeftCell="A1">
      <pane xSplit="1" ySplit="1" topLeftCell="B2" activePane="bottomRight" state="frozen"/>
      <selection pane="topLeft" activeCell="W13" sqref="W13"/>
      <selection pane="topRight" activeCell="W13" sqref="W13"/>
      <selection pane="bottomLeft" activeCell="W13" sqref="W13"/>
      <selection pane="bottomRight" activeCell="W13" sqref="W13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10</v>
      </c>
      <c r="B1" s="2" t="s">
        <v>34</v>
      </c>
      <c r="C1" s="2" t="s">
        <v>21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35</v>
      </c>
      <c r="M1" s="2" t="s">
        <v>20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</row>
    <row r="2" spans="1:19" ht="26.25" customHeight="1">
      <c r="A2" s="4" t="s">
        <v>28</v>
      </c>
      <c r="B2" s="5">
        <v>648</v>
      </c>
      <c r="C2" s="5">
        <v>5</v>
      </c>
      <c r="D2" s="5">
        <v>5</v>
      </c>
      <c r="E2" s="5">
        <v>28</v>
      </c>
      <c r="F2" s="5">
        <v>489</v>
      </c>
      <c r="G2" s="5">
        <v>69</v>
      </c>
      <c r="H2" s="5">
        <v>0</v>
      </c>
      <c r="I2" s="5">
        <v>2</v>
      </c>
      <c r="J2" s="5">
        <v>22</v>
      </c>
      <c r="K2" s="5">
        <v>0</v>
      </c>
      <c r="L2" s="5">
        <v>1</v>
      </c>
      <c r="M2" s="5">
        <v>21</v>
      </c>
      <c r="N2" s="5">
        <v>0</v>
      </c>
      <c r="O2" s="5">
        <v>1</v>
      </c>
      <c r="P2" s="5">
        <v>0</v>
      </c>
      <c r="Q2" s="5">
        <v>0</v>
      </c>
      <c r="R2" s="5">
        <v>2</v>
      </c>
      <c r="S2" s="5">
        <v>1</v>
      </c>
    </row>
    <row r="3" spans="1:19" ht="26.25" customHeight="1">
      <c r="A3" s="6" t="s">
        <v>0</v>
      </c>
      <c r="B3" s="7">
        <v>213</v>
      </c>
      <c r="C3" s="7">
        <v>2</v>
      </c>
      <c r="D3" s="7">
        <v>1</v>
      </c>
      <c r="E3" s="7">
        <v>10</v>
      </c>
      <c r="F3" s="7">
        <v>114</v>
      </c>
      <c r="G3" s="7">
        <v>21</v>
      </c>
      <c r="H3" s="7">
        <v>0</v>
      </c>
      <c r="I3" s="7">
        <v>0</v>
      </c>
      <c r="J3" s="7">
        <v>9</v>
      </c>
      <c r="K3" s="7">
        <v>0</v>
      </c>
      <c r="L3" s="7">
        <v>1</v>
      </c>
      <c r="M3" s="7">
        <v>9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132</v>
      </c>
      <c r="C4" s="7">
        <v>1</v>
      </c>
      <c r="D4" s="7">
        <v>1</v>
      </c>
      <c r="E4" s="7">
        <v>7</v>
      </c>
      <c r="F4" s="7">
        <v>117</v>
      </c>
      <c r="G4" s="7">
        <v>16</v>
      </c>
      <c r="H4" s="7">
        <v>0</v>
      </c>
      <c r="I4" s="7">
        <v>0</v>
      </c>
      <c r="J4" s="7">
        <v>5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2</v>
      </c>
      <c r="S4" s="7">
        <v>1</v>
      </c>
    </row>
    <row r="5" spans="1:19" ht="26.25" customHeight="1">
      <c r="A5" s="6" t="s">
        <v>2</v>
      </c>
      <c r="B5" s="7">
        <v>96</v>
      </c>
      <c r="C5" s="7">
        <v>0</v>
      </c>
      <c r="D5" s="7">
        <v>0</v>
      </c>
      <c r="E5" s="7">
        <v>1</v>
      </c>
      <c r="F5" s="7">
        <v>64</v>
      </c>
      <c r="G5" s="7">
        <v>5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4</v>
      </c>
      <c r="N5" s="7" t="s">
        <v>36</v>
      </c>
      <c r="O5" s="7">
        <v>1</v>
      </c>
      <c r="P5" s="38">
        <v>0</v>
      </c>
      <c r="Q5" s="38">
        <v>0</v>
      </c>
      <c r="R5" s="38">
        <v>0</v>
      </c>
      <c r="S5" s="38">
        <v>0</v>
      </c>
    </row>
    <row r="6" spans="1:19" ht="26.25" customHeight="1">
      <c r="A6" s="6" t="s">
        <v>3</v>
      </c>
      <c r="B6" s="7">
        <v>42</v>
      </c>
      <c r="C6" s="7">
        <v>0</v>
      </c>
      <c r="D6" s="7">
        <v>0</v>
      </c>
      <c r="E6" s="7">
        <v>3</v>
      </c>
      <c r="F6" s="7">
        <v>42</v>
      </c>
      <c r="G6" s="7">
        <v>5</v>
      </c>
      <c r="H6" s="7">
        <v>0</v>
      </c>
      <c r="I6" s="7">
        <v>1</v>
      </c>
      <c r="J6" s="7">
        <v>4</v>
      </c>
      <c r="K6" s="7">
        <v>0</v>
      </c>
      <c r="L6" s="7">
        <v>0</v>
      </c>
      <c r="M6" s="7">
        <v>7</v>
      </c>
      <c r="N6" s="7">
        <v>0</v>
      </c>
      <c r="O6" s="7">
        <v>0</v>
      </c>
      <c r="P6" s="38">
        <v>0</v>
      </c>
      <c r="Q6" s="38">
        <v>0</v>
      </c>
      <c r="R6" s="38">
        <v>0</v>
      </c>
      <c r="S6" s="38">
        <v>0</v>
      </c>
    </row>
    <row r="7" spans="1:19" ht="26.25" customHeight="1">
      <c r="A7" s="6" t="s">
        <v>4</v>
      </c>
      <c r="B7" s="7">
        <v>14</v>
      </c>
      <c r="C7" s="7">
        <v>0</v>
      </c>
      <c r="D7" s="7">
        <v>0</v>
      </c>
      <c r="E7" s="7">
        <v>0</v>
      </c>
      <c r="F7" s="7">
        <v>20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38">
        <v>0</v>
      </c>
      <c r="O7" s="38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79</v>
      </c>
      <c r="C8" s="7">
        <v>1</v>
      </c>
      <c r="D8" s="7">
        <v>1</v>
      </c>
      <c r="E8" s="7">
        <v>1</v>
      </c>
      <c r="F8" s="7">
        <v>20</v>
      </c>
      <c r="G8" s="7">
        <v>18</v>
      </c>
      <c r="H8" s="7">
        <v>0</v>
      </c>
      <c r="I8" s="7">
        <v>0</v>
      </c>
      <c r="J8" s="7">
        <v>2</v>
      </c>
      <c r="K8" s="7">
        <v>0</v>
      </c>
      <c r="L8" s="7">
        <v>0</v>
      </c>
      <c r="M8" s="7">
        <v>1</v>
      </c>
      <c r="N8" s="38" t="s">
        <v>36</v>
      </c>
      <c r="O8" s="38" t="s">
        <v>36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3</v>
      </c>
      <c r="C9" s="7">
        <v>0</v>
      </c>
      <c r="D9" s="7">
        <v>0</v>
      </c>
      <c r="E9" s="7">
        <v>0</v>
      </c>
      <c r="F9" s="7">
        <v>27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32</v>
      </c>
      <c r="B10" s="7">
        <v>2</v>
      </c>
      <c r="C10" s="7">
        <v>0</v>
      </c>
      <c r="D10" s="7">
        <v>0</v>
      </c>
      <c r="E10" s="7">
        <v>0</v>
      </c>
      <c r="F10" s="7">
        <v>9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36</v>
      </c>
      <c r="Q10" s="7" t="s">
        <v>36</v>
      </c>
      <c r="R10" s="7" t="s">
        <v>36</v>
      </c>
      <c r="S10" s="7" t="s">
        <v>36</v>
      </c>
    </row>
    <row r="11" spans="1:19" ht="26.25" customHeight="1">
      <c r="A11" s="6" t="s">
        <v>7</v>
      </c>
      <c r="B11" s="7">
        <v>13</v>
      </c>
      <c r="C11" s="7">
        <v>0</v>
      </c>
      <c r="D11" s="7">
        <v>1</v>
      </c>
      <c r="E11" s="7">
        <v>0</v>
      </c>
      <c r="F11" s="7">
        <v>12</v>
      </c>
      <c r="G11" s="7">
        <v>1</v>
      </c>
      <c r="H11" s="7">
        <v>0</v>
      </c>
      <c r="I11" s="7">
        <v>0</v>
      </c>
      <c r="J11" s="7">
        <v>2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36</v>
      </c>
      <c r="Q11" s="7" t="s">
        <v>36</v>
      </c>
      <c r="R11" s="7" t="s">
        <v>36</v>
      </c>
      <c r="S11" s="7" t="s">
        <v>36</v>
      </c>
    </row>
    <row r="12" spans="1:19" ht="26.25" customHeight="1">
      <c r="A12" s="6" t="s">
        <v>8</v>
      </c>
      <c r="B12" s="7">
        <v>51</v>
      </c>
      <c r="C12" s="7">
        <v>1</v>
      </c>
      <c r="D12" s="7">
        <v>1</v>
      </c>
      <c r="E12" s="7">
        <v>6</v>
      </c>
      <c r="F12" s="7">
        <v>61</v>
      </c>
      <c r="G12" s="7">
        <v>1</v>
      </c>
      <c r="H12" s="7">
        <v>0</v>
      </c>
      <c r="I12" s="7">
        <v>1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9</v>
      </c>
      <c r="B13" s="9">
        <v>3</v>
      </c>
      <c r="C13" s="9">
        <v>0</v>
      </c>
      <c r="D13" s="9">
        <v>0</v>
      </c>
      <c r="E13" s="9">
        <v>0</v>
      </c>
      <c r="F13" s="9">
        <v>3</v>
      </c>
      <c r="G13" s="9">
        <v>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spans="2:19" ht="45.75" customHeight="1" thickBot="1">
      <c r="B14" s="20">
        <f>SUM(B3:B13)-B2</f>
        <v>0</v>
      </c>
      <c r="C14" s="20">
        <f aca="true" t="shared" si="0" ref="C14:S14">SUM(C3:C13)-C2</f>
        <v>0</v>
      </c>
      <c r="D14" s="20">
        <f t="shared" si="0"/>
        <v>0</v>
      </c>
      <c r="E14" s="20">
        <f t="shared" si="0"/>
        <v>0</v>
      </c>
      <c r="F14" s="20">
        <f t="shared" si="0"/>
        <v>0</v>
      </c>
      <c r="G14" s="20">
        <f t="shared" si="0"/>
        <v>0</v>
      </c>
      <c r="H14" s="20">
        <f t="shared" si="0"/>
        <v>0</v>
      </c>
      <c r="I14" s="20">
        <f t="shared" si="0"/>
        <v>0</v>
      </c>
      <c r="J14" s="20">
        <f t="shared" si="0"/>
        <v>0</v>
      </c>
      <c r="K14" s="20">
        <f t="shared" si="0"/>
        <v>0</v>
      </c>
      <c r="L14" s="20">
        <f t="shared" si="0"/>
        <v>0</v>
      </c>
      <c r="M14" s="20">
        <f t="shared" si="0"/>
        <v>0</v>
      </c>
      <c r="N14" s="20">
        <f t="shared" si="0"/>
        <v>0</v>
      </c>
      <c r="O14" s="20">
        <f t="shared" si="0"/>
        <v>0</v>
      </c>
      <c r="P14" s="20">
        <f t="shared" si="0"/>
        <v>0</v>
      </c>
      <c r="Q14" s="20">
        <f t="shared" si="0"/>
        <v>0</v>
      </c>
      <c r="R14" s="20">
        <f t="shared" si="0"/>
        <v>0</v>
      </c>
      <c r="S14" s="20">
        <f t="shared" si="0"/>
        <v>0</v>
      </c>
    </row>
    <row r="15" spans="1:19" s="3" customFormat="1" ht="45" customHeight="1" thickBot="1">
      <c r="A15" s="10" t="s">
        <v>29</v>
      </c>
      <c r="B15" s="2" t="s">
        <v>34</v>
      </c>
      <c r="C15" s="2" t="s">
        <v>21</v>
      </c>
      <c r="D15" s="2" t="s">
        <v>12</v>
      </c>
      <c r="E15" s="2" t="s">
        <v>13</v>
      </c>
      <c r="F15" s="2" t="s">
        <v>14</v>
      </c>
      <c r="G15" s="2" t="s">
        <v>15</v>
      </c>
      <c r="H15" s="2" t="s">
        <v>16</v>
      </c>
      <c r="I15" s="2" t="s">
        <v>17</v>
      </c>
      <c r="J15" s="2" t="s">
        <v>18</v>
      </c>
      <c r="K15" s="2" t="s">
        <v>19</v>
      </c>
      <c r="L15" s="2" t="s">
        <v>35</v>
      </c>
      <c r="M15" s="2" t="s">
        <v>20</v>
      </c>
      <c r="N15" s="2" t="s">
        <v>22</v>
      </c>
      <c r="O15" s="2" t="s">
        <v>23</v>
      </c>
      <c r="P15" s="34" t="s">
        <v>24</v>
      </c>
      <c r="Q15" s="34" t="s">
        <v>25</v>
      </c>
      <c r="R15" s="34" t="s">
        <v>26</v>
      </c>
      <c r="S15" s="34" t="s">
        <v>27</v>
      </c>
    </row>
    <row r="16" spans="1:19" ht="26.25" customHeight="1">
      <c r="A16" s="4" t="s">
        <v>28</v>
      </c>
      <c r="B16" s="11">
        <v>7.71</v>
      </c>
      <c r="C16" s="11">
        <v>0.09</v>
      </c>
      <c r="D16" s="11">
        <v>0.09</v>
      </c>
      <c r="E16" s="11">
        <v>0.52</v>
      </c>
      <c r="F16" s="11">
        <v>9.06</v>
      </c>
      <c r="G16" s="11">
        <v>1.28</v>
      </c>
      <c r="H16" s="11" t="s">
        <v>36</v>
      </c>
      <c r="I16" s="11">
        <v>0.04</v>
      </c>
      <c r="J16" s="11">
        <v>0.41</v>
      </c>
      <c r="K16" s="11" t="s">
        <v>36</v>
      </c>
      <c r="L16" s="11">
        <v>0.02</v>
      </c>
      <c r="M16" s="11">
        <v>0.39</v>
      </c>
      <c r="N16" s="11" t="s">
        <v>36</v>
      </c>
      <c r="O16" s="11">
        <v>0.08</v>
      </c>
      <c r="P16" s="32" t="s">
        <v>36</v>
      </c>
      <c r="Q16" s="32" t="s">
        <v>36</v>
      </c>
      <c r="R16" s="32">
        <v>0.4</v>
      </c>
      <c r="S16" s="32">
        <v>0.2</v>
      </c>
    </row>
    <row r="17" spans="1:19" ht="26.25" customHeight="1">
      <c r="A17" s="6" t="s">
        <v>0</v>
      </c>
      <c r="B17" s="12">
        <v>9.68</v>
      </c>
      <c r="C17" s="12">
        <v>0.14</v>
      </c>
      <c r="D17" s="12">
        <v>0.07</v>
      </c>
      <c r="E17" s="12">
        <v>0.71</v>
      </c>
      <c r="F17" s="12">
        <v>8.14</v>
      </c>
      <c r="G17" s="12">
        <v>1.5</v>
      </c>
      <c r="H17" s="12">
        <v>0</v>
      </c>
      <c r="I17" s="12">
        <v>0</v>
      </c>
      <c r="J17" s="12">
        <v>0.64</v>
      </c>
      <c r="K17" s="12">
        <v>0</v>
      </c>
      <c r="L17" s="12">
        <v>0.07</v>
      </c>
      <c r="M17" s="12">
        <v>0.64</v>
      </c>
      <c r="N17" s="41">
        <v>0</v>
      </c>
      <c r="O17" s="39">
        <v>0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8.25</v>
      </c>
      <c r="C18" s="12">
        <v>0.09</v>
      </c>
      <c r="D18" s="12">
        <v>0.09</v>
      </c>
      <c r="E18" s="12">
        <v>0.64</v>
      </c>
      <c r="F18" s="12">
        <v>10.64</v>
      </c>
      <c r="G18" s="12">
        <v>1.45</v>
      </c>
      <c r="H18" s="12">
        <v>0</v>
      </c>
      <c r="I18" s="12">
        <v>0</v>
      </c>
      <c r="J18" s="12">
        <v>0.45</v>
      </c>
      <c r="K18" s="12">
        <v>0</v>
      </c>
      <c r="L18" s="12">
        <v>0</v>
      </c>
      <c r="M18" s="12">
        <v>0</v>
      </c>
      <c r="N18" s="39">
        <v>0</v>
      </c>
      <c r="O18" s="39">
        <v>0</v>
      </c>
      <c r="P18" s="12">
        <v>0</v>
      </c>
      <c r="Q18" s="12">
        <v>0</v>
      </c>
      <c r="R18" s="12">
        <v>2</v>
      </c>
      <c r="S18" s="12">
        <v>1</v>
      </c>
    </row>
    <row r="19" spans="1:19" ht="26.25" customHeight="1">
      <c r="A19" s="6" t="s">
        <v>2</v>
      </c>
      <c r="B19" s="12">
        <v>10.67</v>
      </c>
      <c r="C19" s="12">
        <v>0</v>
      </c>
      <c r="D19" s="12">
        <v>0</v>
      </c>
      <c r="E19" s="12">
        <v>0.17</v>
      </c>
      <c r="F19" s="12">
        <v>10.67</v>
      </c>
      <c r="G19" s="12">
        <v>0.83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0.67</v>
      </c>
      <c r="N19" s="12" t="s">
        <v>36</v>
      </c>
      <c r="O19" s="12">
        <v>1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7</v>
      </c>
      <c r="C20" s="12">
        <v>0</v>
      </c>
      <c r="D20" s="12">
        <v>0</v>
      </c>
      <c r="E20" s="12">
        <v>0.75</v>
      </c>
      <c r="F20" s="12">
        <v>10.5</v>
      </c>
      <c r="G20" s="12">
        <v>1.25</v>
      </c>
      <c r="H20" s="12">
        <v>0</v>
      </c>
      <c r="I20" s="12">
        <v>0.25</v>
      </c>
      <c r="J20" s="12">
        <v>1</v>
      </c>
      <c r="K20" s="12">
        <v>0</v>
      </c>
      <c r="L20" s="12">
        <v>0</v>
      </c>
      <c r="M20" s="12">
        <v>1.75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4.67</v>
      </c>
      <c r="C21" s="12">
        <v>0</v>
      </c>
      <c r="D21" s="12">
        <v>0</v>
      </c>
      <c r="E21" s="12">
        <v>0</v>
      </c>
      <c r="F21" s="12">
        <v>20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8.78</v>
      </c>
      <c r="C22" s="12">
        <v>0.17</v>
      </c>
      <c r="D22" s="12">
        <v>0.17</v>
      </c>
      <c r="E22" s="12">
        <v>0.17</v>
      </c>
      <c r="F22" s="12">
        <v>3.33</v>
      </c>
      <c r="G22" s="12">
        <v>3</v>
      </c>
      <c r="H22" s="12">
        <v>0</v>
      </c>
      <c r="I22" s="12">
        <v>0</v>
      </c>
      <c r="J22" s="12">
        <v>0.33</v>
      </c>
      <c r="K22" s="12">
        <v>0</v>
      </c>
      <c r="L22" s="12">
        <v>0</v>
      </c>
      <c r="M22" s="12">
        <v>0.17</v>
      </c>
      <c r="N22" s="12" t="s">
        <v>36</v>
      </c>
      <c r="O22" s="12" t="s">
        <v>36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1</v>
      </c>
      <c r="C23" s="12">
        <v>0</v>
      </c>
      <c r="D23" s="12">
        <v>0</v>
      </c>
      <c r="E23" s="12">
        <v>0</v>
      </c>
      <c r="F23" s="12">
        <v>13.5</v>
      </c>
      <c r="G23" s="12">
        <v>0.5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32</v>
      </c>
      <c r="B24" s="12">
        <v>0.67</v>
      </c>
      <c r="C24" s="12">
        <v>0</v>
      </c>
      <c r="D24" s="12">
        <v>0</v>
      </c>
      <c r="E24" s="12">
        <v>0</v>
      </c>
      <c r="F24" s="12">
        <v>4.5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36</v>
      </c>
      <c r="Q24" s="12" t="s">
        <v>36</v>
      </c>
      <c r="R24" s="12" t="s">
        <v>36</v>
      </c>
      <c r="S24" s="12" t="s">
        <v>36</v>
      </c>
    </row>
    <row r="25" spans="1:19" ht="26.25" customHeight="1">
      <c r="A25" s="6" t="s">
        <v>7</v>
      </c>
      <c r="B25" s="12">
        <v>4.33</v>
      </c>
      <c r="C25" s="12">
        <v>0</v>
      </c>
      <c r="D25" s="12">
        <v>0.5</v>
      </c>
      <c r="E25" s="12">
        <v>0</v>
      </c>
      <c r="F25" s="12">
        <v>6</v>
      </c>
      <c r="G25" s="12">
        <v>0.5</v>
      </c>
      <c r="H25" s="12">
        <v>0</v>
      </c>
      <c r="I25" s="12">
        <v>0</v>
      </c>
      <c r="J25" s="12">
        <v>1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 t="s">
        <v>36</v>
      </c>
      <c r="Q25" s="12" t="s">
        <v>36</v>
      </c>
      <c r="R25" s="12" t="s">
        <v>36</v>
      </c>
      <c r="S25" s="12" t="s">
        <v>36</v>
      </c>
    </row>
    <row r="26" spans="1:19" ht="26.25" customHeight="1">
      <c r="A26" s="6" t="s">
        <v>8</v>
      </c>
      <c r="B26" s="12">
        <v>7.29</v>
      </c>
      <c r="C26" s="12">
        <v>0.25</v>
      </c>
      <c r="D26" s="12">
        <v>0.25</v>
      </c>
      <c r="E26" s="12">
        <v>1.5</v>
      </c>
      <c r="F26" s="12">
        <v>15.25</v>
      </c>
      <c r="G26" s="12">
        <v>0.25</v>
      </c>
      <c r="H26" s="12">
        <v>0</v>
      </c>
      <c r="I26" s="12">
        <v>0.25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9</v>
      </c>
      <c r="B27" s="14">
        <v>1</v>
      </c>
      <c r="C27" s="14">
        <v>0</v>
      </c>
      <c r="D27" s="14">
        <v>0</v>
      </c>
      <c r="E27" s="14">
        <v>0</v>
      </c>
      <c r="F27" s="14">
        <v>1.5</v>
      </c>
      <c r="G27" s="14">
        <v>0.5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/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&amp;L表1：保健所別、疾病別、報告数、定点当たり報告数&amp;C第8週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view="pageBreakPreview" zoomScale="60" zoomScalePageLayoutView="0" workbookViewId="0" topLeftCell="A1">
      <pane xSplit="1" ySplit="1" topLeftCell="B8" activePane="bottomRight" state="frozen"/>
      <selection pane="topLeft" activeCell="W13" sqref="W13"/>
      <selection pane="topRight" activeCell="W13" sqref="W13"/>
      <selection pane="bottomLeft" activeCell="W13" sqref="W13"/>
      <selection pane="bottomRight" activeCell="W13" sqref="W13"/>
    </sheetView>
  </sheetViews>
  <sheetFormatPr defaultColWidth="9.00390625" defaultRowHeight="13.5"/>
  <cols>
    <col min="1" max="1" width="13.375" style="0" customWidth="1"/>
    <col min="2" max="2" width="10.50390625" style="0" customWidth="1"/>
  </cols>
  <sheetData>
    <row r="1" spans="1:19" s="3" customFormat="1" ht="45" customHeight="1" thickBot="1">
      <c r="A1" s="1" t="s">
        <v>10</v>
      </c>
      <c r="B1" s="2" t="s">
        <v>34</v>
      </c>
      <c r="C1" s="2" t="s">
        <v>21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35</v>
      </c>
      <c r="M1" s="2" t="s">
        <v>20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</row>
    <row r="2" spans="1:19" ht="26.25" customHeight="1">
      <c r="A2" s="4" t="s">
        <v>28</v>
      </c>
      <c r="B2" s="5">
        <v>868</v>
      </c>
      <c r="C2" s="5">
        <v>4</v>
      </c>
      <c r="D2" s="5">
        <v>6</v>
      </c>
      <c r="E2" s="5">
        <v>47</v>
      </c>
      <c r="F2" s="5">
        <v>508</v>
      </c>
      <c r="G2" s="5">
        <v>80</v>
      </c>
      <c r="H2" s="5">
        <v>2</v>
      </c>
      <c r="I2" s="5">
        <v>6</v>
      </c>
      <c r="J2" s="5">
        <v>17</v>
      </c>
      <c r="K2" s="5">
        <v>1</v>
      </c>
      <c r="L2" s="5">
        <v>1</v>
      </c>
      <c r="M2" s="5">
        <v>9</v>
      </c>
      <c r="N2" s="5">
        <v>0</v>
      </c>
      <c r="O2" s="5">
        <v>2</v>
      </c>
      <c r="P2" s="5">
        <v>0</v>
      </c>
      <c r="Q2" s="5">
        <v>1</v>
      </c>
      <c r="R2" s="5">
        <v>0</v>
      </c>
      <c r="S2" s="5">
        <v>0</v>
      </c>
    </row>
    <row r="3" spans="1:19" ht="26.25" customHeight="1">
      <c r="A3" s="6" t="s">
        <v>0</v>
      </c>
      <c r="B3" s="7">
        <v>346</v>
      </c>
      <c r="C3" s="7">
        <v>1</v>
      </c>
      <c r="D3" s="7">
        <v>0</v>
      </c>
      <c r="E3" s="7">
        <v>19</v>
      </c>
      <c r="F3" s="7">
        <v>115</v>
      </c>
      <c r="G3" s="7">
        <v>28</v>
      </c>
      <c r="H3" s="7">
        <v>2</v>
      </c>
      <c r="I3" s="7">
        <v>1</v>
      </c>
      <c r="J3" s="7">
        <v>8</v>
      </c>
      <c r="K3" s="7">
        <v>1</v>
      </c>
      <c r="L3" s="7">
        <v>0</v>
      </c>
      <c r="M3" s="7">
        <v>4</v>
      </c>
      <c r="N3" s="7">
        <v>0</v>
      </c>
      <c r="O3" s="7">
        <v>1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134</v>
      </c>
      <c r="C4" s="7">
        <v>1</v>
      </c>
      <c r="D4" s="7">
        <v>1</v>
      </c>
      <c r="E4" s="7">
        <v>6</v>
      </c>
      <c r="F4" s="7">
        <v>109</v>
      </c>
      <c r="G4" s="7">
        <v>22</v>
      </c>
      <c r="H4" s="7">
        <v>0</v>
      </c>
      <c r="I4" s="7">
        <v>4</v>
      </c>
      <c r="J4" s="7">
        <v>1</v>
      </c>
      <c r="K4" s="7">
        <v>0</v>
      </c>
      <c r="L4" s="7">
        <v>0</v>
      </c>
      <c r="M4" s="7">
        <v>0</v>
      </c>
      <c r="N4" s="7">
        <v>0</v>
      </c>
      <c r="O4" s="7">
        <v>1</v>
      </c>
      <c r="P4" s="7">
        <v>0</v>
      </c>
      <c r="Q4" s="7">
        <v>1</v>
      </c>
      <c r="R4" s="7">
        <v>0</v>
      </c>
      <c r="S4" s="7">
        <v>0</v>
      </c>
    </row>
    <row r="5" spans="1:19" ht="26.25" customHeight="1">
      <c r="A5" s="6" t="s">
        <v>2</v>
      </c>
      <c r="B5" s="7">
        <v>145</v>
      </c>
      <c r="C5" s="7">
        <v>1</v>
      </c>
      <c r="D5" s="7">
        <v>2</v>
      </c>
      <c r="E5" s="7">
        <v>2</v>
      </c>
      <c r="F5" s="7">
        <v>83</v>
      </c>
      <c r="G5" s="7">
        <v>3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1</v>
      </c>
      <c r="N5" s="7" t="s">
        <v>36</v>
      </c>
      <c r="O5" s="7" t="s">
        <v>36</v>
      </c>
      <c r="P5" s="38">
        <v>0</v>
      </c>
      <c r="Q5" s="38">
        <v>0</v>
      </c>
      <c r="R5" s="38">
        <v>0</v>
      </c>
      <c r="S5" s="38">
        <v>0</v>
      </c>
    </row>
    <row r="6" spans="1:19" ht="26.25" customHeight="1">
      <c r="A6" s="6" t="s">
        <v>3</v>
      </c>
      <c r="B6" s="7">
        <v>64</v>
      </c>
      <c r="C6" s="7">
        <v>0</v>
      </c>
      <c r="D6" s="7">
        <v>0</v>
      </c>
      <c r="E6" s="7">
        <v>2</v>
      </c>
      <c r="F6" s="7">
        <v>46</v>
      </c>
      <c r="G6" s="7">
        <v>9</v>
      </c>
      <c r="H6" s="7">
        <v>0</v>
      </c>
      <c r="I6" s="7">
        <v>0</v>
      </c>
      <c r="J6" s="7">
        <v>1</v>
      </c>
      <c r="K6" s="7">
        <v>0</v>
      </c>
      <c r="L6" s="7">
        <v>0</v>
      </c>
      <c r="M6" s="7">
        <v>3</v>
      </c>
      <c r="N6" s="7">
        <v>0</v>
      </c>
      <c r="O6" s="7">
        <v>0</v>
      </c>
      <c r="P6" s="38">
        <v>0</v>
      </c>
      <c r="Q6" s="38">
        <v>0</v>
      </c>
      <c r="R6" s="38">
        <v>0</v>
      </c>
      <c r="S6" s="38">
        <v>0</v>
      </c>
    </row>
    <row r="7" spans="1:19" ht="26.25" customHeight="1">
      <c r="A7" s="6" t="s">
        <v>4</v>
      </c>
      <c r="B7" s="7">
        <v>24</v>
      </c>
      <c r="C7" s="7">
        <v>0</v>
      </c>
      <c r="D7" s="7">
        <v>0</v>
      </c>
      <c r="E7" s="7">
        <v>0</v>
      </c>
      <c r="F7" s="7">
        <v>27</v>
      </c>
      <c r="G7" s="7">
        <v>0</v>
      </c>
      <c r="H7" s="7">
        <v>0</v>
      </c>
      <c r="I7" s="7">
        <v>0</v>
      </c>
      <c r="J7" s="7">
        <v>3</v>
      </c>
      <c r="K7" s="7">
        <v>0</v>
      </c>
      <c r="L7" s="7">
        <v>0</v>
      </c>
      <c r="M7" s="7">
        <v>0</v>
      </c>
      <c r="N7" s="38">
        <v>0</v>
      </c>
      <c r="O7" s="38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94</v>
      </c>
      <c r="C8" s="7">
        <v>1</v>
      </c>
      <c r="D8" s="7">
        <v>1</v>
      </c>
      <c r="E8" s="7">
        <v>4</v>
      </c>
      <c r="F8" s="7">
        <v>18</v>
      </c>
      <c r="G8" s="7">
        <v>10</v>
      </c>
      <c r="H8" s="7">
        <v>0</v>
      </c>
      <c r="I8" s="7">
        <v>0</v>
      </c>
      <c r="J8" s="7">
        <v>2</v>
      </c>
      <c r="K8" s="7">
        <v>0</v>
      </c>
      <c r="L8" s="7">
        <v>0</v>
      </c>
      <c r="M8" s="7">
        <v>0</v>
      </c>
      <c r="N8" s="38" t="s">
        <v>36</v>
      </c>
      <c r="O8" s="38" t="s">
        <v>36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2</v>
      </c>
      <c r="C9" s="7">
        <v>0</v>
      </c>
      <c r="D9" s="7">
        <v>1</v>
      </c>
      <c r="E9" s="7">
        <v>1</v>
      </c>
      <c r="F9" s="7">
        <v>32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1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32</v>
      </c>
      <c r="B10" s="7">
        <v>1</v>
      </c>
      <c r="C10" s="7">
        <v>0</v>
      </c>
      <c r="D10" s="7">
        <v>0</v>
      </c>
      <c r="E10" s="7">
        <v>1</v>
      </c>
      <c r="F10" s="7">
        <v>3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36</v>
      </c>
      <c r="Q10" s="7" t="s">
        <v>36</v>
      </c>
      <c r="R10" s="7" t="s">
        <v>36</v>
      </c>
      <c r="S10" s="7" t="s">
        <v>36</v>
      </c>
    </row>
    <row r="11" spans="1:19" ht="26.25" customHeight="1">
      <c r="A11" s="6" t="s">
        <v>7</v>
      </c>
      <c r="B11" s="7">
        <v>6</v>
      </c>
      <c r="C11" s="7">
        <v>0</v>
      </c>
      <c r="D11" s="7">
        <v>0</v>
      </c>
      <c r="E11" s="7">
        <v>0</v>
      </c>
      <c r="F11" s="7">
        <v>12</v>
      </c>
      <c r="G11" s="7">
        <v>2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36</v>
      </c>
      <c r="Q11" s="7" t="s">
        <v>36</v>
      </c>
      <c r="R11" s="7" t="s">
        <v>36</v>
      </c>
      <c r="S11" s="7" t="s">
        <v>36</v>
      </c>
    </row>
    <row r="12" spans="1:19" ht="26.25" customHeight="1">
      <c r="A12" s="6" t="s">
        <v>8</v>
      </c>
      <c r="B12" s="7">
        <v>43</v>
      </c>
      <c r="C12" s="7">
        <v>0</v>
      </c>
      <c r="D12" s="7">
        <v>1</v>
      </c>
      <c r="E12" s="7">
        <v>11</v>
      </c>
      <c r="F12" s="7">
        <v>59</v>
      </c>
      <c r="G12" s="7">
        <v>3</v>
      </c>
      <c r="H12" s="7">
        <v>0</v>
      </c>
      <c r="I12" s="7">
        <v>1</v>
      </c>
      <c r="J12" s="7">
        <v>2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9</v>
      </c>
      <c r="B13" s="9">
        <v>9</v>
      </c>
      <c r="C13" s="9">
        <v>0</v>
      </c>
      <c r="D13" s="9">
        <v>0</v>
      </c>
      <c r="E13" s="9">
        <v>1</v>
      </c>
      <c r="F13" s="9">
        <v>4</v>
      </c>
      <c r="G13" s="9">
        <v>2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1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spans="2:19" ht="45.75" customHeight="1" thickBot="1">
      <c r="B14" s="20">
        <f>SUM(B3:B13)-B2</f>
        <v>0</v>
      </c>
      <c r="C14" s="20">
        <f aca="true" t="shared" si="0" ref="C14:S14">SUM(C3:C13)-C2</f>
        <v>0</v>
      </c>
      <c r="D14" s="20">
        <f t="shared" si="0"/>
        <v>0</v>
      </c>
      <c r="E14" s="20">
        <f t="shared" si="0"/>
        <v>0</v>
      </c>
      <c r="F14" s="20">
        <f t="shared" si="0"/>
        <v>0</v>
      </c>
      <c r="G14" s="20">
        <f t="shared" si="0"/>
        <v>0</v>
      </c>
      <c r="H14" s="20">
        <f t="shared" si="0"/>
        <v>0</v>
      </c>
      <c r="I14" s="20">
        <f t="shared" si="0"/>
        <v>0</v>
      </c>
      <c r="J14" s="20">
        <f t="shared" si="0"/>
        <v>0</v>
      </c>
      <c r="K14" s="20">
        <f t="shared" si="0"/>
        <v>0</v>
      </c>
      <c r="L14" s="20">
        <f t="shared" si="0"/>
        <v>0</v>
      </c>
      <c r="M14" s="20">
        <f t="shared" si="0"/>
        <v>0</v>
      </c>
      <c r="N14" s="20">
        <f t="shared" si="0"/>
        <v>0</v>
      </c>
      <c r="O14" s="20">
        <f t="shared" si="0"/>
        <v>0</v>
      </c>
      <c r="P14" s="20">
        <f t="shared" si="0"/>
        <v>0</v>
      </c>
      <c r="Q14" s="20">
        <f t="shared" si="0"/>
        <v>0</v>
      </c>
      <c r="R14" s="20">
        <f t="shared" si="0"/>
        <v>0</v>
      </c>
      <c r="S14" s="20">
        <f t="shared" si="0"/>
        <v>0</v>
      </c>
    </row>
    <row r="15" spans="1:19" s="3" customFormat="1" ht="45" customHeight="1" thickBot="1">
      <c r="A15" s="1" t="s">
        <v>29</v>
      </c>
      <c r="B15" s="2" t="s">
        <v>34</v>
      </c>
      <c r="C15" s="2" t="s">
        <v>21</v>
      </c>
      <c r="D15" s="2" t="s">
        <v>12</v>
      </c>
      <c r="E15" s="2" t="s">
        <v>13</v>
      </c>
      <c r="F15" s="2" t="s">
        <v>14</v>
      </c>
      <c r="G15" s="2" t="s">
        <v>15</v>
      </c>
      <c r="H15" s="2" t="s">
        <v>16</v>
      </c>
      <c r="I15" s="2" t="s">
        <v>17</v>
      </c>
      <c r="J15" s="2" t="s">
        <v>18</v>
      </c>
      <c r="K15" s="2" t="s">
        <v>19</v>
      </c>
      <c r="L15" s="2" t="s">
        <v>35</v>
      </c>
      <c r="M15" s="2" t="s">
        <v>20</v>
      </c>
      <c r="N15" s="2" t="s">
        <v>22</v>
      </c>
      <c r="O15" s="2" t="s">
        <v>23</v>
      </c>
      <c r="P15" s="34" t="s">
        <v>24</v>
      </c>
      <c r="Q15" s="34" t="s">
        <v>25</v>
      </c>
      <c r="R15" s="34" t="s">
        <v>26</v>
      </c>
      <c r="S15" s="34" t="s">
        <v>27</v>
      </c>
    </row>
    <row r="16" spans="1:19" ht="26.25" customHeight="1">
      <c r="A16" s="4" t="s">
        <v>28</v>
      </c>
      <c r="B16" s="21">
        <v>10.33</v>
      </c>
      <c r="C16" s="21">
        <v>0.07</v>
      </c>
      <c r="D16" s="21">
        <v>0.11</v>
      </c>
      <c r="E16" s="21">
        <v>0.87</v>
      </c>
      <c r="F16" s="21">
        <v>9.41</v>
      </c>
      <c r="G16" s="21">
        <v>1.48</v>
      </c>
      <c r="H16" s="21">
        <v>0.04</v>
      </c>
      <c r="I16" s="21">
        <v>0.11</v>
      </c>
      <c r="J16" s="21">
        <v>0.31</v>
      </c>
      <c r="K16" s="21">
        <v>0.02</v>
      </c>
      <c r="L16" s="21">
        <v>0.02</v>
      </c>
      <c r="M16" s="21">
        <v>0.17</v>
      </c>
      <c r="N16" s="21" t="s">
        <v>36</v>
      </c>
      <c r="O16" s="21">
        <v>0.17</v>
      </c>
      <c r="P16" s="36" t="s">
        <v>36</v>
      </c>
      <c r="Q16" s="36">
        <v>0.2</v>
      </c>
      <c r="R16" s="36" t="s">
        <v>36</v>
      </c>
      <c r="S16" s="36" t="s">
        <v>36</v>
      </c>
    </row>
    <row r="17" spans="1:19" ht="26.25" customHeight="1">
      <c r="A17" s="6" t="s">
        <v>0</v>
      </c>
      <c r="B17" s="22">
        <v>15.73</v>
      </c>
      <c r="C17" s="22">
        <v>0.07</v>
      </c>
      <c r="D17" s="22">
        <v>0</v>
      </c>
      <c r="E17" s="22">
        <v>1.36</v>
      </c>
      <c r="F17" s="22">
        <v>8.21</v>
      </c>
      <c r="G17" s="22">
        <v>2</v>
      </c>
      <c r="H17" s="22">
        <v>0.14</v>
      </c>
      <c r="I17" s="22">
        <v>0.07</v>
      </c>
      <c r="J17" s="22">
        <v>0.57</v>
      </c>
      <c r="K17" s="22">
        <v>0.07</v>
      </c>
      <c r="L17" s="22">
        <v>0</v>
      </c>
      <c r="M17" s="22">
        <v>0.29</v>
      </c>
      <c r="N17" s="40">
        <v>0</v>
      </c>
      <c r="O17" s="40">
        <v>0.2</v>
      </c>
      <c r="P17" s="22">
        <v>0</v>
      </c>
      <c r="Q17" s="22">
        <v>0</v>
      </c>
      <c r="R17" s="22">
        <v>0</v>
      </c>
      <c r="S17" s="22">
        <v>0</v>
      </c>
    </row>
    <row r="18" spans="1:19" ht="26.25" customHeight="1">
      <c r="A18" s="6" t="s">
        <v>1</v>
      </c>
      <c r="B18" s="22">
        <v>8.38</v>
      </c>
      <c r="C18" s="22">
        <v>0.09</v>
      </c>
      <c r="D18" s="22">
        <v>0.09</v>
      </c>
      <c r="E18" s="22">
        <v>0.55</v>
      </c>
      <c r="F18" s="22">
        <v>9.91</v>
      </c>
      <c r="G18" s="22">
        <v>2</v>
      </c>
      <c r="H18" s="22">
        <v>0</v>
      </c>
      <c r="I18" s="22">
        <v>0.36</v>
      </c>
      <c r="J18" s="22">
        <v>0.09</v>
      </c>
      <c r="K18" s="22">
        <v>0</v>
      </c>
      <c r="L18" s="22">
        <v>0</v>
      </c>
      <c r="M18" s="22">
        <v>0</v>
      </c>
      <c r="N18" s="40">
        <v>0</v>
      </c>
      <c r="O18" s="40">
        <v>0.25</v>
      </c>
      <c r="P18" s="22">
        <v>0</v>
      </c>
      <c r="Q18" s="22">
        <v>1</v>
      </c>
      <c r="R18" s="22">
        <v>0</v>
      </c>
      <c r="S18" s="22">
        <v>0</v>
      </c>
    </row>
    <row r="19" spans="1:19" ht="26.25" customHeight="1">
      <c r="A19" s="6" t="s">
        <v>2</v>
      </c>
      <c r="B19" s="22">
        <v>16.11</v>
      </c>
      <c r="C19" s="22">
        <v>0.17</v>
      </c>
      <c r="D19" s="22">
        <v>0.33</v>
      </c>
      <c r="E19" s="22">
        <v>0.33</v>
      </c>
      <c r="F19" s="22">
        <v>13.83</v>
      </c>
      <c r="G19" s="22">
        <v>0.5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0.17</v>
      </c>
      <c r="N19" s="22" t="s">
        <v>36</v>
      </c>
      <c r="O19" s="22" t="s">
        <v>36</v>
      </c>
      <c r="P19" s="22">
        <v>0</v>
      </c>
      <c r="Q19" s="22">
        <v>0</v>
      </c>
      <c r="R19" s="22">
        <v>0</v>
      </c>
      <c r="S19" s="22">
        <v>0</v>
      </c>
    </row>
    <row r="20" spans="1:19" ht="26.25" customHeight="1">
      <c r="A20" s="6" t="s">
        <v>3</v>
      </c>
      <c r="B20" s="22">
        <v>10.67</v>
      </c>
      <c r="C20" s="22">
        <v>0</v>
      </c>
      <c r="D20" s="22">
        <v>0</v>
      </c>
      <c r="E20" s="22">
        <v>0.5</v>
      </c>
      <c r="F20" s="22">
        <v>11.5</v>
      </c>
      <c r="G20" s="22">
        <v>2.25</v>
      </c>
      <c r="H20" s="22">
        <v>0</v>
      </c>
      <c r="I20" s="22">
        <v>0</v>
      </c>
      <c r="J20" s="22">
        <v>0.25</v>
      </c>
      <c r="K20" s="22">
        <v>0</v>
      </c>
      <c r="L20" s="22">
        <v>0</v>
      </c>
      <c r="M20" s="22">
        <v>0.75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</row>
    <row r="21" spans="1:19" ht="26.25" customHeight="1">
      <c r="A21" s="6" t="s">
        <v>4</v>
      </c>
      <c r="B21" s="22">
        <v>8</v>
      </c>
      <c r="C21" s="22">
        <v>0</v>
      </c>
      <c r="D21" s="22">
        <v>0</v>
      </c>
      <c r="E21" s="22">
        <v>0</v>
      </c>
      <c r="F21" s="22">
        <v>27</v>
      </c>
      <c r="G21" s="22">
        <v>0</v>
      </c>
      <c r="H21" s="22">
        <v>0</v>
      </c>
      <c r="I21" s="22">
        <v>0</v>
      </c>
      <c r="J21" s="22">
        <v>3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</row>
    <row r="22" spans="1:19" ht="26.25" customHeight="1">
      <c r="A22" s="6" t="s">
        <v>5</v>
      </c>
      <c r="B22" s="22">
        <v>10.44</v>
      </c>
      <c r="C22" s="22">
        <v>0.17</v>
      </c>
      <c r="D22" s="22">
        <v>0.17</v>
      </c>
      <c r="E22" s="22">
        <v>0.67</v>
      </c>
      <c r="F22" s="22">
        <v>3</v>
      </c>
      <c r="G22" s="22">
        <v>1.67</v>
      </c>
      <c r="H22" s="22">
        <v>0</v>
      </c>
      <c r="I22" s="22">
        <v>0</v>
      </c>
      <c r="J22" s="22">
        <v>0.33</v>
      </c>
      <c r="K22" s="22">
        <v>0</v>
      </c>
      <c r="L22" s="22">
        <v>0</v>
      </c>
      <c r="M22" s="22">
        <v>0</v>
      </c>
      <c r="N22" s="22" t="s">
        <v>36</v>
      </c>
      <c r="O22" s="22" t="s">
        <v>36</v>
      </c>
      <c r="P22" s="22">
        <v>0</v>
      </c>
      <c r="Q22" s="22">
        <v>0</v>
      </c>
      <c r="R22" s="22">
        <v>0</v>
      </c>
      <c r="S22" s="22">
        <v>0</v>
      </c>
    </row>
    <row r="23" spans="1:19" ht="26.25" customHeight="1">
      <c r="A23" s="6" t="s">
        <v>6</v>
      </c>
      <c r="B23" s="22">
        <v>0.67</v>
      </c>
      <c r="C23" s="22">
        <v>0</v>
      </c>
      <c r="D23" s="22">
        <v>0.5</v>
      </c>
      <c r="E23" s="22">
        <v>0.5</v>
      </c>
      <c r="F23" s="22">
        <v>16</v>
      </c>
      <c r="G23" s="22">
        <v>0.5</v>
      </c>
      <c r="H23" s="22">
        <v>0</v>
      </c>
      <c r="I23" s="22">
        <v>0</v>
      </c>
      <c r="J23" s="22">
        <v>0</v>
      </c>
      <c r="K23" s="22">
        <v>0</v>
      </c>
      <c r="L23" s="22">
        <v>0.5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</row>
    <row r="24" spans="1:19" ht="26.25" customHeight="1">
      <c r="A24" s="6" t="s">
        <v>32</v>
      </c>
      <c r="B24" s="22">
        <v>0.33</v>
      </c>
      <c r="C24" s="22">
        <v>0</v>
      </c>
      <c r="D24" s="22">
        <v>0</v>
      </c>
      <c r="E24" s="22">
        <v>0.5</v>
      </c>
      <c r="F24" s="22">
        <v>1.5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 t="s">
        <v>36</v>
      </c>
      <c r="Q24" s="22" t="s">
        <v>36</v>
      </c>
      <c r="R24" s="22" t="s">
        <v>36</v>
      </c>
      <c r="S24" s="22" t="s">
        <v>36</v>
      </c>
    </row>
    <row r="25" spans="1:19" ht="26.25" customHeight="1">
      <c r="A25" s="6" t="s">
        <v>7</v>
      </c>
      <c r="B25" s="22">
        <v>2</v>
      </c>
      <c r="C25" s="22">
        <v>0</v>
      </c>
      <c r="D25" s="22">
        <v>0</v>
      </c>
      <c r="E25" s="22">
        <v>0</v>
      </c>
      <c r="F25" s="22">
        <v>6</v>
      </c>
      <c r="G25" s="22">
        <v>1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 t="s">
        <v>36</v>
      </c>
      <c r="Q25" s="22" t="s">
        <v>36</v>
      </c>
      <c r="R25" s="22" t="s">
        <v>36</v>
      </c>
      <c r="S25" s="22" t="s">
        <v>36</v>
      </c>
    </row>
    <row r="26" spans="1:19" ht="26.25" customHeight="1">
      <c r="A26" s="6" t="s">
        <v>8</v>
      </c>
      <c r="B26" s="22">
        <v>6.14</v>
      </c>
      <c r="C26" s="22">
        <v>0</v>
      </c>
      <c r="D26" s="22">
        <v>0.25</v>
      </c>
      <c r="E26" s="22">
        <v>2.75</v>
      </c>
      <c r="F26" s="22">
        <v>14.75</v>
      </c>
      <c r="G26" s="22">
        <v>0.75</v>
      </c>
      <c r="H26" s="22">
        <v>0</v>
      </c>
      <c r="I26" s="22">
        <v>0.25</v>
      </c>
      <c r="J26" s="22">
        <v>0.5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</row>
    <row r="27" spans="1:19" ht="26.25" customHeight="1" thickBot="1">
      <c r="A27" s="8" t="s">
        <v>9</v>
      </c>
      <c r="B27" s="23">
        <v>3</v>
      </c>
      <c r="C27" s="23">
        <v>0</v>
      </c>
      <c r="D27" s="23">
        <v>0</v>
      </c>
      <c r="E27" s="23">
        <v>0.5</v>
      </c>
      <c r="F27" s="23">
        <v>2</v>
      </c>
      <c r="G27" s="23">
        <v>1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0.5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</row>
    <row r="28" ht="42.75" customHeight="1"/>
  </sheetData>
  <sheetProtection/>
  <conditionalFormatting sqref="B16:S27">
    <cfRule type="cellIs" priority="1" dxfId="0" operator="equal" stopIfTrue="1">
      <formula>0</formula>
    </cfRule>
    <cfRule type="cellIs" priority="2" dxfId="0" operator="equal" stopIfTrue="1">
      <formula>"-"</formula>
    </cfRule>
  </conditionalFormatting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&amp;L表1：保健所別、疾病別、報告数、定点当たり報告数&amp;C第9週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感染症担当</dc:creator>
  <cp:keywords/>
  <dc:description/>
  <cp:lastModifiedBy>岡山県美作県民局</cp:lastModifiedBy>
  <cp:lastPrinted>2009-04-02T11:41:02Z</cp:lastPrinted>
  <dcterms:created xsi:type="dcterms:W3CDTF">2004-02-17T11:27:48Z</dcterms:created>
  <dcterms:modified xsi:type="dcterms:W3CDTF">2010-01-12T04:03:52Z</dcterms:modified>
  <cp:category/>
  <cp:version/>
  <cp:contentType/>
  <cp:contentStatus/>
</cp:coreProperties>
</file>