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.momo.pref.okayama.jp\統合共有\0360_障害福祉課\課内LAN\05サービス班\04_就労支援（●）\04 ●工賃実績（調査公表）\R02(2020）年度工賃実績（2021調査）\07_公表用（県HP）\"/>
    </mc:Choice>
  </mc:AlternateContent>
  <bookViews>
    <workbookView xWindow="4650" yWindow="0" windowWidth="10215" windowHeight="7605"/>
  </bookViews>
  <sheets>
    <sheet name="一覧表(月額）" sheetId="4" r:id="rId1"/>
    <sheet name="事業所別工賃実績一覧" sheetId="10" r:id="rId2"/>
  </sheets>
  <definedNames>
    <definedName name="_20030502_daicho_saishin" localSheetId="1">#REF!</definedName>
    <definedName name="_xlnm._FilterDatabase" localSheetId="1" hidden="1">事業所別工賃実績一覧!$A$4:$I$141</definedName>
    <definedName name="_xlnm.Print_Area" localSheetId="0">'一覧表(月額）'!$A$1:$I$10</definedName>
    <definedName name="_xlnm.Print_Area" localSheetId="1">事業所別工賃実績一覧!$A$1:$I$371</definedName>
    <definedName name="_xlnm.Print_Titles" localSheetId="1">事業所別工賃実績一覧!$4:$4</definedName>
  </definedNames>
  <calcPr calcId="162913"/>
</workbook>
</file>

<file path=xl/calcChain.xml><?xml version="1.0" encoding="utf-8"?>
<calcChain xmlns="http://schemas.openxmlformats.org/spreadsheetml/2006/main">
  <c r="G371" i="10" l="1"/>
  <c r="I7" i="4" l="1"/>
  <c r="I9" i="4" l="1"/>
  <c r="I8" i="4"/>
  <c r="D4" i="4"/>
  <c r="I10" i="4"/>
  <c r="C4" i="4"/>
  <c r="I4" i="4"/>
</calcChain>
</file>

<file path=xl/sharedStrings.xml><?xml version="1.0" encoding="utf-8"?>
<sst xmlns="http://schemas.openxmlformats.org/spreadsheetml/2006/main" count="766" uniqueCount="397">
  <si>
    <t>施設・事業所数</t>
    <rPh sb="0" eb="2">
      <t>シセツ</t>
    </rPh>
    <rPh sb="3" eb="6">
      <t>ジギョウショ</t>
    </rPh>
    <rPh sb="6" eb="7">
      <t>スウ</t>
    </rPh>
    <phoneticPr fontId="3"/>
  </si>
  <si>
    <t>いこいファーム</t>
  </si>
  <si>
    <t>トラストワークス</t>
  </si>
  <si>
    <t>のぞみ</t>
  </si>
  <si>
    <t>グリーンファーム</t>
  </si>
  <si>
    <t>サニー</t>
  </si>
  <si>
    <t>きずな</t>
  </si>
  <si>
    <t>わくわくハンド・ベル</t>
  </si>
  <si>
    <t>ホープ</t>
  </si>
  <si>
    <t>ドリーム・プラネット</t>
  </si>
  <si>
    <t>クリーンメイト</t>
  </si>
  <si>
    <t>なごみ</t>
  </si>
  <si>
    <t>スタート・ワーキング・サポート</t>
  </si>
  <si>
    <t>アグリ．エカロー</t>
  </si>
  <si>
    <t>ふくじゅう</t>
  </si>
  <si>
    <t>ワークネットにしきまち</t>
  </si>
  <si>
    <t>おあしす</t>
  </si>
  <si>
    <t>ワークハウス・わくわく！</t>
  </si>
  <si>
    <t>ワークショップちどり</t>
  </si>
  <si>
    <t>ユートピア</t>
  </si>
  <si>
    <t>ワークステーション・コンドル</t>
  </si>
  <si>
    <t>すだちの家</t>
  </si>
  <si>
    <t>ハローファクトリー</t>
  </si>
  <si>
    <t>エスポアール・セルプ</t>
  </si>
  <si>
    <t>コスモスワーク</t>
  </si>
  <si>
    <t>クラシス</t>
  </si>
  <si>
    <t>倉敷夢工房</t>
  </si>
  <si>
    <t>いんべ通園センター</t>
  </si>
  <si>
    <t>ステップハウスわ！</t>
  </si>
  <si>
    <t>うらら</t>
  </si>
  <si>
    <t>ハウスひなたぼっこ</t>
  </si>
  <si>
    <t>ワークスひるぜん</t>
  </si>
  <si>
    <t>いっぽいっぽ</t>
  </si>
  <si>
    <t>ぽけっと</t>
  </si>
  <si>
    <t>ゆうあいファミリーあい</t>
  </si>
  <si>
    <t>くらイフ</t>
  </si>
  <si>
    <t>ほっとスペース・コスモス</t>
  </si>
  <si>
    <t>スローカフェタンポポ</t>
  </si>
  <si>
    <t>ワーキングメイト</t>
  </si>
  <si>
    <t>ふぁみりお</t>
  </si>
  <si>
    <t>フレンズハウス</t>
  </si>
  <si>
    <t>マルキュー</t>
  </si>
  <si>
    <t>りさく</t>
  </si>
  <si>
    <t>ひかり</t>
  </si>
  <si>
    <t>ＺＥＮＫＯ</t>
  </si>
  <si>
    <t>ワークハウスアイビー</t>
  </si>
  <si>
    <t>ワークほほえみ</t>
  </si>
  <si>
    <t>わくわくワーク</t>
  </si>
  <si>
    <t>ゆめこうば</t>
  </si>
  <si>
    <t>ほほえみわぁく</t>
  </si>
  <si>
    <t>多機能型事業所あすなろ</t>
  </si>
  <si>
    <t>ワークみさき</t>
  </si>
  <si>
    <t>コン・ブリオ</t>
  </si>
  <si>
    <t>ワンステップぼちぼち</t>
  </si>
  <si>
    <t>ワークサポート</t>
  </si>
  <si>
    <t>スマイルワーク</t>
  </si>
  <si>
    <t>コンパス</t>
  </si>
  <si>
    <t>オーダーメイド</t>
  </si>
  <si>
    <t>プラスワーク</t>
  </si>
  <si>
    <t>atワークおさふね</t>
  </si>
  <si>
    <t>（雇用型）</t>
    <rPh sb="1" eb="3">
      <t>コヨウ</t>
    </rPh>
    <rPh sb="3" eb="4">
      <t>ガタ</t>
    </rPh>
    <phoneticPr fontId="3"/>
  </si>
  <si>
    <t>（非雇用型）</t>
    <rPh sb="1" eb="2">
      <t>ヒ</t>
    </rPh>
    <rPh sb="2" eb="4">
      <t>コヨウ</t>
    </rPh>
    <rPh sb="4" eb="5">
      <t>ガタ</t>
    </rPh>
    <phoneticPr fontId="3"/>
  </si>
  <si>
    <t>宙</t>
    <rPh sb="0" eb="1">
      <t>チュウ</t>
    </rPh>
    <phoneticPr fontId="3"/>
  </si>
  <si>
    <t>つばさ　せとうち</t>
  </si>
  <si>
    <t>あおば</t>
  </si>
  <si>
    <t>ゆいまーる</t>
  </si>
  <si>
    <t>定員</t>
    <rPh sb="0" eb="2">
      <t>テイイン</t>
    </rPh>
    <phoneticPr fontId="3"/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</si>
  <si>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3"/>
  </si>
  <si>
    <t>岡山県計</t>
    <rPh sb="0" eb="3">
      <t>オカヤマケン</t>
    </rPh>
    <rPh sb="3" eb="4">
      <t>ケイ</t>
    </rPh>
    <phoneticPr fontId="3"/>
  </si>
  <si>
    <t>施設種別</t>
    <rPh sb="0" eb="2">
      <t>シセツ</t>
    </rPh>
    <rPh sb="2" eb="4">
      <t>シュベツ</t>
    </rPh>
    <phoneticPr fontId="3"/>
  </si>
  <si>
    <t>就労継続支援Ｂ型</t>
    <rPh sb="0" eb="2">
      <t>シュウロウ</t>
    </rPh>
    <rPh sb="2" eb="4">
      <t>ケイゾク</t>
    </rPh>
    <rPh sb="4" eb="6">
      <t>シエン</t>
    </rPh>
    <rPh sb="7" eb="8">
      <t>ガタ</t>
    </rPh>
    <phoneticPr fontId="3"/>
  </si>
  <si>
    <t>●就労継続支援Ａ型（雇用型）</t>
    <rPh sb="1" eb="3">
      <t>シュウロウ</t>
    </rPh>
    <rPh sb="3" eb="5">
      <t>ケイゾク</t>
    </rPh>
    <rPh sb="5" eb="7">
      <t>シエン</t>
    </rPh>
    <rPh sb="8" eb="9">
      <t>ガタ</t>
    </rPh>
    <rPh sb="10" eb="12">
      <t>コヨウ</t>
    </rPh>
    <rPh sb="12" eb="13">
      <t>ガタ</t>
    </rPh>
    <phoneticPr fontId="3"/>
  </si>
  <si>
    <t>No</t>
    <phoneticPr fontId="3"/>
  </si>
  <si>
    <t>事業所名</t>
    <rPh sb="0" eb="3">
      <t>ジギョウショ</t>
    </rPh>
    <rPh sb="3" eb="4">
      <t>メイ</t>
    </rPh>
    <phoneticPr fontId="3"/>
  </si>
  <si>
    <t>所在市町村</t>
    <rPh sb="0" eb="2">
      <t>ショザイ</t>
    </rPh>
    <rPh sb="2" eb="5">
      <t>シチョウソン</t>
    </rPh>
    <phoneticPr fontId="3"/>
  </si>
  <si>
    <t>事業所番号</t>
    <rPh sb="0" eb="3">
      <t>ジギョウショ</t>
    </rPh>
    <rPh sb="3" eb="5">
      <t>バンゴウ</t>
    </rPh>
    <phoneticPr fontId="3"/>
  </si>
  <si>
    <t>対象者延人数</t>
    <rPh sb="0" eb="3">
      <t>タイショウシャ</t>
    </rPh>
    <rPh sb="3" eb="4">
      <t>ノ</t>
    </rPh>
    <rPh sb="4" eb="6">
      <t>ニンズウ</t>
    </rPh>
    <phoneticPr fontId="3"/>
  </si>
  <si>
    <t>工賃平均額（月額）</t>
    <rPh sb="0" eb="2">
      <t>コウチン</t>
    </rPh>
    <rPh sb="2" eb="4">
      <t>ヘイキン</t>
    </rPh>
    <rPh sb="4" eb="5">
      <t>ガク</t>
    </rPh>
    <rPh sb="6" eb="8">
      <t>ゲツガク</t>
    </rPh>
    <phoneticPr fontId="3"/>
  </si>
  <si>
    <t>工賃平均額（時間額）</t>
    <rPh sb="0" eb="2">
      <t>コウチン</t>
    </rPh>
    <rPh sb="2" eb="4">
      <t>ヘイキン</t>
    </rPh>
    <rPh sb="4" eb="5">
      <t>ガク</t>
    </rPh>
    <rPh sb="6" eb="9">
      <t>ジカンガク</t>
    </rPh>
    <phoneticPr fontId="3"/>
  </si>
  <si>
    <t>岡山市</t>
  </si>
  <si>
    <t>倉敷市</t>
  </si>
  <si>
    <t>津山市</t>
  </si>
  <si>
    <t>玉野市</t>
  </si>
  <si>
    <t>笠岡市</t>
  </si>
  <si>
    <t>井原市</t>
  </si>
  <si>
    <t>総社市</t>
  </si>
  <si>
    <t>高梁市</t>
  </si>
  <si>
    <t>新見市</t>
  </si>
  <si>
    <t>備前市</t>
  </si>
  <si>
    <t>瀬戸内市</t>
  </si>
  <si>
    <t>赤磐市</t>
  </si>
  <si>
    <t>真庭市</t>
  </si>
  <si>
    <t>美作市</t>
  </si>
  <si>
    <t>和気町</t>
  </si>
  <si>
    <t>里庄町</t>
  </si>
  <si>
    <t>久米南町</t>
  </si>
  <si>
    <t>吉備中央町</t>
  </si>
  <si>
    <t>就労継続支援Ａ型事業所（雇用型）計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2" eb="14">
      <t>コヨウ</t>
    </rPh>
    <rPh sb="14" eb="15">
      <t>ガタ</t>
    </rPh>
    <rPh sb="16" eb="17">
      <t>ケイ</t>
    </rPh>
    <phoneticPr fontId="3"/>
  </si>
  <si>
    <t>●就労継続支援Ａ型（非雇用型）</t>
    <rPh sb="1" eb="3">
      <t>シュウロウ</t>
    </rPh>
    <rPh sb="3" eb="5">
      <t>ケイゾク</t>
    </rPh>
    <rPh sb="5" eb="7">
      <t>シエン</t>
    </rPh>
    <rPh sb="8" eb="9">
      <t>ガタ</t>
    </rPh>
    <rPh sb="10" eb="11">
      <t>ヒ</t>
    </rPh>
    <rPh sb="11" eb="13">
      <t>コヨウ</t>
    </rPh>
    <rPh sb="13" eb="14">
      <t>ガタ</t>
    </rPh>
    <phoneticPr fontId="3"/>
  </si>
  <si>
    <t>久米南町</t>
    <rPh sb="0" eb="4">
      <t>クメナンチョウ</t>
    </rPh>
    <phoneticPr fontId="3"/>
  </si>
  <si>
    <t>就労継続支援Ａ型事業所（非雇用型）計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2" eb="13">
      <t>ヒ</t>
    </rPh>
    <rPh sb="13" eb="15">
      <t>コヨウ</t>
    </rPh>
    <rPh sb="15" eb="16">
      <t>ガタ</t>
    </rPh>
    <rPh sb="17" eb="18">
      <t>ケイ</t>
    </rPh>
    <phoneticPr fontId="3"/>
  </si>
  <si>
    <t>●就労継続支援Ｂ型</t>
    <rPh sb="1" eb="3">
      <t>シュウロウ</t>
    </rPh>
    <rPh sb="3" eb="5">
      <t>ケイゾク</t>
    </rPh>
    <rPh sb="5" eb="7">
      <t>シエン</t>
    </rPh>
    <rPh sb="8" eb="9">
      <t>ガタ</t>
    </rPh>
    <phoneticPr fontId="3"/>
  </si>
  <si>
    <t>しんせきんち</t>
  </si>
  <si>
    <t>就労継続支援Ｂ型事業所　はぴふるあゆむ</t>
  </si>
  <si>
    <t>ふれんずラボ</t>
  </si>
  <si>
    <t>ここいろ</t>
  </si>
  <si>
    <t>ウイッシュランド</t>
  </si>
  <si>
    <t>ワークセンターそうじゃ</t>
  </si>
  <si>
    <t>せとうち旭川荘</t>
  </si>
  <si>
    <t>浅口市</t>
  </si>
  <si>
    <t>矢掛町</t>
  </si>
  <si>
    <t>鏡野町</t>
  </si>
  <si>
    <t>勝央町</t>
  </si>
  <si>
    <t>西粟倉村</t>
  </si>
  <si>
    <t>美咲町</t>
  </si>
  <si>
    <t>就労継続支援B型事業所計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1" eb="12">
      <t>ケイ</t>
    </rPh>
    <phoneticPr fontId="3"/>
  </si>
  <si>
    <t>アショ・ボショ</t>
  </si>
  <si>
    <t>ハッピーワーク</t>
  </si>
  <si>
    <t>ピース</t>
  </si>
  <si>
    <t>カリス</t>
  </si>
  <si>
    <t>メリーピース</t>
  </si>
  <si>
    <t>ネクストステージ</t>
  </si>
  <si>
    <t>クリエイトおひさま</t>
  </si>
  <si>
    <t>にこにこパン</t>
  </si>
  <si>
    <t>トライピース</t>
  </si>
  <si>
    <t>きぼう</t>
  </si>
  <si>
    <t>ありがとうファーム</t>
  </si>
  <si>
    <t>フィールド</t>
  </si>
  <si>
    <t>リープ</t>
  </si>
  <si>
    <t>ももたろうファームせと</t>
  </si>
  <si>
    <t>フルーツバスケット</t>
  </si>
  <si>
    <t>サニーライフ</t>
  </si>
  <si>
    <t>リノプラス</t>
  </si>
  <si>
    <t>こだま</t>
  </si>
  <si>
    <t>エース</t>
  </si>
  <si>
    <t>みずほ</t>
  </si>
  <si>
    <t>てまりん</t>
  </si>
  <si>
    <t>ハーモニー</t>
  </si>
  <si>
    <t>スカイ</t>
  </si>
  <si>
    <t>ドリーム</t>
  </si>
  <si>
    <t>しんくら</t>
  </si>
  <si>
    <t>げんきくん</t>
  </si>
  <si>
    <t>おるてっく</t>
  </si>
  <si>
    <t>ひだまり</t>
  </si>
  <si>
    <t>じあい</t>
  </si>
  <si>
    <t>ホープオブライフ</t>
  </si>
  <si>
    <t>クローバー</t>
  </si>
  <si>
    <t>ワンズゴール</t>
  </si>
  <si>
    <t>ジョブサポート　クローバー</t>
  </si>
  <si>
    <t>ＵＭＥＣドリーム</t>
  </si>
  <si>
    <t>レインボーハウス</t>
  </si>
  <si>
    <t>ももたろうファーム</t>
  </si>
  <si>
    <t>すまいる</t>
  </si>
  <si>
    <t>マヤファーム</t>
  </si>
  <si>
    <t>多機能型事業所いち・にのさん</t>
  </si>
  <si>
    <t>ジブンワーク</t>
  </si>
  <si>
    <t>森の会</t>
  </si>
  <si>
    <t>ももたろうメダカ</t>
  </si>
  <si>
    <t>ステップ岡山</t>
  </si>
  <si>
    <t>多機能型事業所　あいりすたぁ</t>
  </si>
  <si>
    <t>くらげ</t>
  </si>
  <si>
    <t>ひかり工房</t>
  </si>
  <si>
    <t>多機能型事業所そうじゃ晴々</t>
  </si>
  <si>
    <t>P.P.P.オールスターズ！布寄</t>
  </si>
  <si>
    <t>瀬戸内工房</t>
  </si>
  <si>
    <t>きらりファーム</t>
  </si>
  <si>
    <t>ステップアップ原尾島</t>
  </si>
  <si>
    <t>ステップアップ倉田</t>
  </si>
  <si>
    <t>幸優庵</t>
  </si>
  <si>
    <t>アオ</t>
  </si>
  <si>
    <t>リンクスライヴ茶屋町</t>
  </si>
  <si>
    <t>ウィズユー</t>
  </si>
  <si>
    <t>やまなみ</t>
  </si>
  <si>
    <t>つだか風の谷</t>
  </si>
  <si>
    <t>ＭＯＭＯ</t>
  </si>
  <si>
    <t>ＶＩＶＩＡＮＡ</t>
  </si>
  <si>
    <t>オープン・セサミ</t>
  </si>
  <si>
    <t>ワークハウスくるみ</t>
  </si>
  <si>
    <t>クッキーハウス</t>
  </si>
  <si>
    <t>すいーとぴー</t>
  </si>
  <si>
    <t>まかろん</t>
  </si>
  <si>
    <t>スキダマリンク</t>
  </si>
  <si>
    <t>ここ・からワークスたまの</t>
  </si>
  <si>
    <t>パンジー</t>
  </si>
  <si>
    <t>さとみ</t>
  </si>
  <si>
    <t>シェル</t>
  </si>
  <si>
    <t>ワークプレイスまにわ</t>
  </si>
  <si>
    <t>フォレック</t>
  </si>
  <si>
    <t xml:space="preserve">   岡山県内の就労継続支援A型・B型事業所における
令和２年度工賃（賃金）実績状況       </t>
    <rPh sb="3" eb="5">
      <t>オカヤマ</t>
    </rPh>
    <rPh sb="5" eb="7">
      <t>ケンナイ</t>
    </rPh>
    <rPh sb="8" eb="10">
      <t>シュウロウ</t>
    </rPh>
    <rPh sb="10" eb="12">
      <t>ケイゾク</t>
    </rPh>
    <rPh sb="12" eb="14">
      <t>シエン</t>
    </rPh>
    <rPh sb="15" eb="16">
      <t>ガタ</t>
    </rPh>
    <rPh sb="18" eb="19">
      <t>ガタ</t>
    </rPh>
    <rPh sb="19" eb="22">
      <t>ジギョウショ</t>
    </rPh>
    <rPh sb="27" eb="29">
      <t>レイワ</t>
    </rPh>
    <rPh sb="30" eb="32">
      <t>ネンド</t>
    </rPh>
    <rPh sb="31" eb="32">
      <t>ガンネン</t>
    </rPh>
    <rPh sb="32" eb="34">
      <t>コウチン</t>
    </rPh>
    <rPh sb="35" eb="37">
      <t>チンギン</t>
    </rPh>
    <rPh sb="38" eb="40">
      <t>ジッセキ</t>
    </rPh>
    <rPh sb="40" eb="42">
      <t>ジョウキョウ</t>
    </rPh>
    <phoneticPr fontId="3"/>
  </si>
  <si>
    <t>R元年度
工賃（賃金）月額</t>
    <rPh sb="2" eb="4">
      <t>ネンド</t>
    </rPh>
    <rPh sb="5" eb="7">
      <t>コウチン</t>
    </rPh>
    <rPh sb="8" eb="10">
      <t>チンギン</t>
    </rPh>
    <rPh sb="11" eb="13">
      <t>ゲツガク</t>
    </rPh>
    <phoneticPr fontId="3"/>
  </si>
  <si>
    <t>R２年度
工賃（賃金）月額</t>
    <rPh sb="2" eb="4">
      <t>ネンド</t>
    </rPh>
    <rPh sb="5" eb="7">
      <t>コウチン</t>
    </rPh>
    <rPh sb="8" eb="10">
      <t>チンギン</t>
    </rPh>
    <rPh sb="11" eb="13">
      <t>ゲツガク</t>
    </rPh>
    <phoneticPr fontId="3"/>
  </si>
  <si>
    <t>令和２年度事業所別工賃実績一覧（月額・時間額）</t>
    <rPh sb="0" eb="2">
      <t>レイワ</t>
    </rPh>
    <rPh sb="3" eb="5">
      <t>ネンド</t>
    </rPh>
    <rPh sb="4" eb="5">
      <t>ド</t>
    </rPh>
    <rPh sb="5" eb="8">
      <t>ジギョウショ</t>
    </rPh>
    <rPh sb="8" eb="9">
      <t>ベツ</t>
    </rPh>
    <rPh sb="9" eb="11">
      <t>コウチン</t>
    </rPh>
    <rPh sb="11" eb="13">
      <t>ジッセキ</t>
    </rPh>
    <rPh sb="13" eb="15">
      <t>イチラン</t>
    </rPh>
    <rPh sb="16" eb="18">
      <t>ゲツガク</t>
    </rPh>
    <rPh sb="19" eb="22">
      <t>ジカンガク</t>
    </rPh>
    <phoneticPr fontId="3"/>
  </si>
  <si>
    <t>トモニー・きずな旭川</t>
    <rPh sb="8" eb="10">
      <t>アサヒガワ</t>
    </rPh>
    <phoneticPr fontId="3"/>
  </si>
  <si>
    <t>岡山市</t>
    <rPh sb="0" eb="3">
      <t>オカヤマシ</t>
    </rPh>
    <phoneticPr fontId="3"/>
  </si>
  <si>
    <t>就労継続支援A型事業所　あかり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3"/>
  </si>
  <si>
    <t>里庄町</t>
    <rPh sb="0" eb="3">
      <t>サトショウチョウ</t>
    </rPh>
    <phoneticPr fontId="3"/>
  </si>
  <si>
    <t>ネイチャーファーム</t>
  </si>
  <si>
    <t>トモニー・きずな旭川</t>
  </si>
  <si>
    <t>RCF</t>
  </si>
  <si>
    <t>しょうが屋</t>
  </si>
  <si>
    <t>西大寺仲よし</t>
  </si>
  <si>
    <t>ももっ子みつ</t>
  </si>
  <si>
    <t>すぎっ子</t>
  </si>
  <si>
    <t>サンクルール今事業所</t>
  </si>
  <si>
    <t>ＮＰＯ法人けしごやま希望</t>
  </si>
  <si>
    <t>杜の家ファーム</t>
  </si>
  <si>
    <t>ひだまり農場</t>
  </si>
  <si>
    <t>トモニー・きずな平田</t>
  </si>
  <si>
    <t>就労センターもも</t>
  </si>
  <si>
    <t>ももっ子おかやま</t>
  </si>
  <si>
    <t>てづくりの店　てまり</t>
  </si>
  <si>
    <t>菜のはな</t>
  </si>
  <si>
    <t>みどりの里</t>
  </si>
  <si>
    <t>西部仲よし</t>
  </si>
  <si>
    <t>クロスファーム横井上</t>
  </si>
  <si>
    <t>クロスファーム東岡山</t>
  </si>
  <si>
    <t>ひまわり笑顔かぞく</t>
  </si>
  <si>
    <t>グランブリエ東岡山</t>
  </si>
  <si>
    <t>リハスタイルぐんぐん</t>
  </si>
  <si>
    <t>ひとひら事業所</t>
  </si>
  <si>
    <t>サニーライフ　妹尾</t>
  </si>
  <si>
    <t>夢心</t>
  </si>
  <si>
    <t>リンクスライヴ妹尾</t>
  </si>
  <si>
    <t>KAERU</t>
  </si>
  <si>
    <t>Ｐ.Ｐ.Ｐ.オールスターズ！浦田</t>
  </si>
  <si>
    <t>Ｐ.Ｐ.Ｐ.オールスターズ！水島</t>
  </si>
  <si>
    <t>よろこびの庭</t>
  </si>
  <si>
    <t>倉敷就労支援センターいろえんぴつ</t>
  </si>
  <si>
    <t>倉敷福祉工業</t>
  </si>
  <si>
    <t>アグリ．エカロー・虹</t>
  </si>
  <si>
    <t>Ｐ.Ｐ.Ｐ.オールスターズ！福田</t>
  </si>
  <si>
    <t>りさく第二事業所</t>
  </si>
  <si>
    <t>藤田被服</t>
  </si>
  <si>
    <t>ワークスめやす箱</t>
  </si>
  <si>
    <t>手作り工房まこと</t>
  </si>
  <si>
    <t>グリーンハウス水島</t>
  </si>
  <si>
    <t>みんな農園</t>
  </si>
  <si>
    <t>アクレス早島</t>
  </si>
  <si>
    <t>ワークハウス住倉・服部</t>
  </si>
  <si>
    <t>みずほ中庄事業所</t>
  </si>
  <si>
    <t>トラストワークスA型事業所</t>
  </si>
  <si>
    <t>津山ひかり学園ひかりの丘</t>
  </si>
  <si>
    <t>社会就労センターワークスみのり</t>
  </si>
  <si>
    <t>青空ワークス</t>
  </si>
  <si>
    <t>多機能型事業所手まり</t>
  </si>
  <si>
    <t>多機能型事業所ポピー</t>
  </si>
  <si>
    <t>娜の虹</t>
  </si>
  <si>
    <t>リンクスライヴ笠岡</t>
  </si>
  <si>
    <t>就労継続支援A型事業所ハンズ</t>
  </si>
  <si>
    <t>ヴィレッジ興産</t>
  </si>
  <si>
    <t>継之助</t>
  </si>
  <si>
    <t>アグリ．エカロー・星</t>
  </si>
  <si>
    <t>多機能型事業所土田の里　総社(芳純）</t>
  </si>
  <si>
    <t>光ようらく</t>
  </si>
  <si>
    <t>就労支援センターゆうわ</t>
  </si>
  <si>
    <t>ドリーム・プラネットあかいわ</t>
  </si>
  <si>
    <t>就労継続支援A型事業所ファースト</t>
  </si>
  <si>
    <t>デイセンターまにわ</t>
  </si>
  <si>
    <t>福祉の店きずな</t>
  </si>
  <si>
    <t>就労継続支援A型事業所　あかり</t>
  </si>
  <si>
    <t>ももっ子くめなんA</t>
  </si>
  <si>
    <t>宙</t>
  </si>
  <si>
    <t>吉備の里チャレンジ</t>
  </si>
  <si>
    <t>せのお農園</t>
  </si>
  <si>
    <t>岡山ハーモニー</t>
  </si>
  <si>
    <t>アグリネット加賀</t>
  </si>
  <si>
    <t>昭和町仲よし</t>
  </si>
  <si>
    <t>中央仲よし</t>
  </si>
  <si>
    <t>西南仲よし</t>
  </si>
  <si>
    <t>障がい者デイセンターさくら</t>
  </si>
  <si>
    <t>障害者支援施設ももぞの福祉園</t>
  </si>
  <si>
    <t>吉備ワークホーム</t>
  </si>
  <si>
    <t>かがやき作業所</t>
  </si>
  <si>
    <t>就労継続支援Ｂ型事業所青葉作業所</t>
  </si>
  <si>
    <t>みつば会</t>
  </si>
  <si>
    <t>わかば寮</t>
  </si>
  <si>
    <t>サポートハウス実来</t>
  </si>
  <si>
    <t>きぼうの会作業所</t>
  </si>
  <si>
    <t>ワークランド虹</t>
  </si>
  <si>
    <t>桑野ワークプラザ</t>
  </si>
  <si>
    <t>多機能型事業所ひまわり</t>
  </si>
  <si>
    <t>ポプラの家</t>
  </si>
  <si>
    <t>あおぞら若葉作業所</t>
  </si>
  <si>
    <t>ふくしあ就労継続支援B型事業所</t>
  </si>
  <si>
    <t>みち工房</t>
  </si>
  <si>
    <t>晴れの国</t>
  </si>
  <si>
    <t>あいぷらす</t>
  </si>
  <si>
    <t>DREAMER</t>
  </si>
  <si>
    <t>ふくしあ就労継続支援B型建部事業所</t>
  </si>
  <si>
    <t>就労継続支援B型事業所カーザ</t>
  </si>
  <si>
    <t>閑谷ワークセンター・せと</t>
  </si>
  <si>
    <t>B型事業所バディーズB１</t>
  </si>
  <si>
    <t>さくらんぼ</t>
  </si>
  <si>
    <t>P.P.P.プラットフォーム！児島</t>
  </si>
  <si>
    <t>ふなぐら荘</t>
  </si>
  <si>
    <t>住倉　箭田作業所</t>
  </si>
  <si>
    <t>ワークス未来</t>
  </si>
  <si>
    <t>倉敷市まびの道</t>
  </si>
  <si>
    <t>コ－チ共同作業所</t>
  </si>
  <si>
    <t>P.P.P.プラットフォーム！玉島</t>
  </si>
  <si>
    <t>通所住倉</t>
  </si>
  <si>
    <t>P.P.P.オールスターズ！福田</t>
  </si>
  <si>
    <t>あかつき共同作業所</t>
  </si>
  <si>
    <t>就労継続支援B型事業所　いろどり</t>
  </si>
  <si>
    <t>大樹倉敷作業所</t>
  </si>
  <si>
    <t>大樹玉島作業所</t>
  </si>
  <si>
    <t>大樹児島作業所</t>
  </si>
  <si>
    <t>はじめのいっぽ～輝～</t>
  </si>
  <si>
    <t>就労継続支援Ｂ型事業所　いちごの家「ナップ」</t>
  </si>
  <si>
    <t>就労センターかなで</t>
  </si>
  <si>
    <t>大樹洲崎作業所</t>
  </si>
  <si>
    <t>福祉作業所てらこや</t>
  </si>
  <si>
    <t>のぞみの家</t>
  </si>
  <si>
    <t>しゃこの園</t>
  </si>
  <si>
    <t>就労支援はれる</t>
  </si>
  <si>
    <t>住倉八島作業所</t>
  </si>
  <si>
    <t>喜真　日向</t>
  </si>
  <si>
    <t>NEWS共同作業所</t>
  </si>
  <si>
    <t>大樹水島作業所</t>
  </si>
  <si>
    <t>ジョブスマイル東富井</t>
  </si>
  <si>
    <t>就労継続支援Ｂ型　福々堂</t>
  </si>
  <si>
    <t>よりそいグループ</t>
  </si>
  <si>
    <t>ＷＥ</t>
  </si>
  <si>
    <t>住倉　総社作業所</t>
  </si>
  <si>
    <t>やさい畑クムレ</t>
  </si>
  <si>
    <t>就労継続支援B型事業所まーる</t>
  </si>
  <si>
    <t>ぱんだ</t>
  </si>
  <si>
    <t>きびだんご</t>
  </si>
  <si>
    <t>にこり</t>
  </si>
  <si>
    <t>ネクストライフ</t>
  </si>
  <si>
    <t>就労継続支援Ｂ型事業所nui</t>
  </si>
  <si>
    <t>社会就労センターさくらワークヒルズ</t>
  </si>
  <si>
    <t>就労支援センターきんかえも</t>
  </si>
  <si>
    <t>自立支援センター であい工房 母恵夢</t>
  </si>
  <si>
    <t>どんぐり工房</t>
  </si>
  <si>
    <t>就労継続支援B型事業所ホワイト</t>
  </si>
  <si>
    <t>輪輪かけはし</t>
  </si>
  <si>
    <t>社会就労センターセルプ弥生</t>
  </si>
  <si>
    <t>障害福祉サービス事業所セルプみのり</t>
  </si>
  <si>
    <t>ワークショップ津山</t>
  </si>
  <si>
    <t>きぼう作業所</t>
  </si>
  <si>
    <t>津山しらうめの会共同作業所</t>
  </si>
  <si>
    <t>ふれんど久米</t>
  </si>
  <si>
    <t>就労継続支援作業所　ウイズ</t>
  </si>
  <si>
    <t>就労継続支援B型事業所 らくがき</t>
  </si>
  <si>
    <t>トラストワークス美作事業所</t>
  </si>
  <si>
    <t>多機能型事業所あかつき</t>
  </si>
  <si>
    <t>多機能型事業所クリエイト</t>
  </si>
  <si>
    <t>虹</t>
  </si>
  <si>
    <t>フクちゃんのパン屋さん</t>
  </si>
  <si>
    <t>ばべの森</t>
  </si>
  <si>
    <t>手むすびルーム</t>
  </si>
  <si>
    <t>多機能型事業所　かさおか</t>
  </si>
  <si>
    <t>すみれ事業所</t>
  </si>
  <si>
    <t>未来への絆</t>
  </si>
  <si>
    <t>就労継続支援Ｂ型Ａｐｐｌｅ</t>
  </si>
  <si>
    <t>多機能事業所HappyComeCome</t>
  </si>
  <si>
    <t>こだま園東江原ワーク</t>
  </si>
  <si>
    <t>こだま園芳井ふれあい作業所</t>
  </si>
  <si>
    <t>せいび夢空感</t>
  </si>
  <si>
    <t>サポートセンターはるかぜ</t>
  </si>
  <si>
    <t>多機能型事業所みぞくち</t>
  </si>
  <si>
    <t>ファインピ-プルあゆみ</t>
  </si>
  <si>
    <t>障がい者活動支援センターがじゅまる</t>
  </si>
  <si>
    <t>就労継続支援B型事業所かけはし</t>
  </si>
  <si>
    <t>総社中央作業所　あっぷ</t>
  </si>
  <si>
    <t>松山ワークセンター</t>
  </si>
  <si>
    <t>たいようの丘　多機能型事業所　虹</t>
  </si>
  <si>
    <t>岡山県健康の森学園就労継続支援事業所</t>
  </si>
  <si>
    <t>岡山県健康の森学園障害者支援施設</t>
  </si>
  <si>
    <t>福祉ワークセンター阿新</t>
  </si>
  <si>
    <t>１００万回のサアーたいへん作業所</t>
  </si>
  <si>
    <t>ひだすき作業所</t>
  </si>
  <si>
    <t>浜っ子作業所</t>
  </si>
  <si>
    <t>統合ケアハウスリンクス</t>
  </si>
  <si>
    <t>みどりの島</t>
  </si>
  <si>
    <t>第一事業所わかたけ作業所</t>
  </si>
  <si>
    <t>ワークス太陽の家</t>
  </si>
  <si>
    <t>作業処しあわせの家</t>
  </si>
  <si>
    <t>スカイハート灯</t>
  </si>
  <si>
    <t>真庭いきいき会</t>
  </si>
  <si>
    <t>旭川荘真庭地域センター</t>
  </si>
  <si>
    <t>閑谷ワークセンター・わけ</t>
  </si>
  <si>
    <t>藤工房</t>
  </si>
  <si>
    <t>就労支援Ｂ型事業所ふぁ～すと</t>
  </si>
  <si>
    <t>早島町</t>
  </si>
  <si>
    <t>里庄町「四つ葉の家」</t>
  </si>
  <si>
    <t>ほほえみ矢掛</t>
  </si>
  <si>
    <t>あすなろ園</t>
  </si>
  <si>
    <t>社会就労センターあさひ園</t>
  </si>
  <si>
    <t>ももっ子くめなん</t>
  </si>
  <si>
    <t>さくらの実</t>
  </si>
  <si>
    <t>吉備の里ひなぎく</t>
  </si>
  <si>
    <t>吉備の里希望</t>
  </si>
  <si>
    <t>多機能型事業所手まり</t>
    <rPh sb="0" eb="3">
      <t>タキノウ</t>
    </rPh>
    <rPh sb="3" eb="4">
      <t>ガタ</t>
    </rPh>
    <rPh sb="4" eb="7">
      <t>ジギョウショ</t>
    </rPh>
    <rPh sb="7" eb="8">
      <t>テ</t>
    </rPh>
    <phoneticPr fontId="2"/>
  </si>
  <si>
    <t>R2年度
工賃（賃金）月額</t>
    <rPh sb="2" eb="4">
      <t>ネンド</t>
    </rPh>
    <rPh sb="5" eb="7">
      <t>コウチン</t>
    </rPh>
    <rPh sb="8" eb="10">
      <t>チンギン</t>
    </rPh>
    <rPh sb="11" eb="13">
      <t>ゲツガク</t>
    </rPh>
    <phoneticPr fontId="3"/>
  </si>
  <si>
    <t>対前年度比
（R2/R1)</t>
    <rPh sb="0" eb="1">
      <t>タイ</t>
    </rPh>
    <rPh sb="1" eb="4">
      <t>ゼンネンド</t>
    </rPh>
    <rPh sb="4" eb="5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</si>
</sst>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%"/>
    <numFmt numFmtId="177" formatCode="#,##0&quot;人&quot;"/>
    <numFmt numFmtId="178" formatCode="#,##0&quot;円&quot;"/>
    <numFmt numFmtId="179" formatCode="0_);[Red]\(0\)"/>
  </numFmts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>
      <alignment vertical="center"/>
    </xf>
    <xf numFmtId="0" fontId="1" fillId="0" borderId="0">
      <alignment vertical="center"/>
    </xf>
  </cellStyleXfs>
  <cellXfs count="97">
    <xf numFmtId="0" fontId="0" fillId="0" borderId="0" xfId="0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176" fontId="5" fillId="0" borderId="13" xfId="0" applyNumberFormat="1" applyFont="1" applyFill="1" applyBorder="1" applyAlignment="1">
      <alignment horizontal="center" vertical="center"/>
    </xf>
    <xf numFmtId="176" fontId="5" fillId="0" borderId="14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vertical="center"/>
    </xf>
    <xf numFmtId="38" fontId="5" fillId="0" borderId="0" xfId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right" vertical="center"/>
    </xf>
    <xf numFmtId="179" fontId="5" fillId="0" borderId="0" xfId="0" applyNumberFormat="1" applyFont="1" applyFill="1" applyAlignment="1">
      <alignment vertical="center"/>
    </xf>
    <xf numFmtId="38" fontId="5" fillId="0" borderId="2" xfId="1" applyFont="1" applyFill="1" applyBorder="1" applyAlignment="1">
      <alignment horizontal="left" vertical="center"/>
    </xf>
    <xf numFmtId="179" fontId="5" fillId="3" borderId="5" xfId="0" applyNumberFormat="1" applyFont="1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 shrinkToFit="1"/>
    </xf>
    <xf numFmtId="176" fontId="5" fillId="3" borderId="7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178" fontId="5" fillId="0" borderId="12" xfId="1" applyNumberFormat="1" applyFont="1" applyFill="1" applyBorder="1" applyAlignment="1">
      <alignment horizontal="right" vertical="center" indent="1"/>
    </xf>
    <xf numFmtId="0" fontId="8" fillId="0" borderId="0" xfId="2" applyFont="1" applyFill="1">
      <alignment vertical="center"/>
    </xf>
    <xf numFmtId="0" fontId="8" fillId="0" borderId="37" xfId="2" applyFont="1" applyFill="1" applyBorder="1" applyAlignment="1">
      <alignment vertical="center"/>
    </xf>
    <xf numFmtId="0" fontId="8" fillId="0" borderId="0" xfId="2" applyFont="1" applyFill="1" applyAlignment="1">
      <alignment vertical="center" shrinkToFit="1"/>
    </xf>
    <xf numFmtId="0" fontId="8" fillId="0" borderId="0" xfId="2" applyFont="1" applyFill="1" applyAlignment="1">
      <alignment horizontal="center" vertical="center" shrinkToFit="1"/>
    </xf>
    <xf numFmtId="0" fontId="8" fillId="0" borderId="0" xfId="2" applyFont="1" applyFill="1" applyAlignment="1">
      <alignment horizontal="center" vertical="center"/>
    </xf>
    <xf numFmtId="177" fontId="8" fillId="0" borderId="0" xfId="2" applyNumberFormat="1" applyFont="1" applyFill="1" applyAlignment="1">
      <alignment vertical="center"/>
    </xf>
    <xf numFmtId="178" fontId="8" fillId="0" borderId="0" xfId="2" applyNumberFormat="1" applyFont="1" applyFill="1" applyAlignment="1">
      <alignment vertical="center"/>
    </xf>
    <xf numFmtId="0" fontId="8" fillId="0" borderId="3" xfId="2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 shrinkToFit="1"/>
    </xf>
    <xf numFmtId="177" fontId="8" fillId="0" borderId="3" xfId="2" applyNumberFormat="1" applyFont="1" applyFill="1" applyBorder="1" applyAlignment="1">
      <alignment horizontal="center" vertical="center" shrinkToFit="1"/>
    </xf>
    <xf numFmtId="178" fontId="8" fillId="0" borderId="3" xfId="2" applyNumberFormat="1" applyFont="1" applyFill="1" applyBorder="1" applyAlignment="1">
      <alignment horizontal="center" vertical="center" shrinkToFit="1"/>
    </xf>
    <xf numFmtId="177" fontId="8" fillId="0" borderId="3" xfId="2" applyNumberFormat="1" applyFont="1" applyFill="1" applyBorder="1" applyAlignment="1">
      <alignment vertical="center"/>
    </xf>
    <xf numFmtId="178" fontId="8" fillId="0" borderId="3" xfId="2" applyNumberFormat="1" applyFont="1" applyFill="1" applyBorder="1" applyAlignment="1">
      <alignment vertical="center"/>
    </xf>
    <xf numFmtId="0" fontId="8" fillId="0" borderId="3" xfId="2" applyFont="1" applyFill="1" applyBorder="1" applyAlignment="1">
      <alignment horizontal="left" vertical="center" shrinkToFit="1"/>
    </xf>
    <xf numFmtId="177" fontId="8" fillId="4" borderId="4" xfId="2" applyNumberFormat="1" applyFont="1" applyFill="1" applyBorder="1" applyAlignment="1">
      <alignment vertical="center"/>
    </xf>
    <xf numFmtId="178" fontId="8" fillId="4" borderId="3" xfId="2" applyNumberFormat="1" applyFont="1" applyFill="1" applyBorder="1" applyAlignment="1" applyProtection="1">
      <alignment vertical="center"/>
      <protection locked="0"/>
    </xf>
    <xf numFmtId="0" fontId="8" fillId="0" borderId="0" xfId="2" applyFont="1" applyFill="1" applyAlignment="1">
      <alignment horizontal="left" vertical="center" shrinkToFit="1"/>
    </xf>
    <xf numFmtId="0" fontId="8" fillId="0" borderId="39" xfId="2" applyFont="1" applyFill="1" applyBorder="1" applyAlignment="1">
      <alignment vertical="center" shrinkToFit="1"/>
    </xf>
    <xf numFmtId="0" fontId="8" fillId="0" borderId="0" xfId="2" applyFont="1">
      <alignment vertical="center"/>
    </xf>
    <xf numFmtId="0" fontId="8" fillId="0" borderId="0" xfId="2" applyFont="1" applyAlignment="1">
      <alignment horizontal="left" vertical="center" shrinkToFit="1"/>
    </xf>
    <xf numFmtId="0" fontId="8" fillId="0" borderId="0" xfId="2" applyFont="1" applyAlignment="1">
      <alignment horizontal="center" vertical="center" shrinkToFit="1"/>
    </xf>
    <xf numFmtId="0" fontId="8" fillId="0" borderId="0" xfId="2" applyFont="1" applyAlignment="1">
      <alignment horizontal="center" vertical="center"/>
    </xf>
    <xf numFmtId="177" fontId="8" fillId="0" borderId="0" xfId="2" applyNumberFormat="1" applyFont="1" applyAlignment="1">
      <alignment vertical="center"/>
    </xf>
    <xf numFmtId="178" fontId="8" fillId="0" borderId="0" xfId="2" applyNumberFormat="1" applyFont="1" applyAlignment="1">
      <alignment vertical="center"/>
    </xf>
    <xf numFmtId="178" fontId="9" fillId="4" borderId="3" xfId="2" applyNumberFormat="1" applyFont="1" applyFill="1" applyBorder="1" applyAlignment="1">
      <alignment horizontal="right" vertical="center"/>
    </xf>
    <xf numFmtId="178" fontId="9" fillId="4" borderId="3" xfId="2" applyNumberFormat="1" applyFont="1" applyFill="1" applyBorder="1" applyAlignment="1">
      <alignment vertical="center"/>
    </xf>
    <xf numFmtId="179" fontId="4" fillId="2" borderId="17" xfId="0" applyNumberFormat="1" applyFont="1" applyFill="1" applyBorder="1" applyAlignment="1">
      <alignment vertical="center"/>
    </xf>
    <xf numFmtId="177" fontId="4" fillId="2" borderId="8" xfId="1" applyNumberFormat="1" applyFont="1" applyFill="1" applyBorder="1" applyAlignment="1">
      <alignment vertical="center"/>
    </xf>
    <xf numFmtId="176" fontId="4" fillId="2" borderId="20" xfId="0" applyNumberFormat="1" applyFont="1" applyFill="1" applyBorder="1" applyAlignment="1">
      <alignment horizontal="center" vertical="center"/>
    </xf>
    <xf numFmtId="179" fontId="4" fillId="0" borderId="9" xfId="1" applyNumberFormat="1" applyFont="1" applyFill="1" applyBorder="1" applyAlignment="1">
      <alignment vertical="center"/>
    </xf>
    <xf numFmtId="177" fontId="4" fillId="0" borderId="10" xfId="1" applyNumberFormat="1" applyFont="1" applyFill="1" applyBorder="1" applyAlignment="1">
      <alignment vertical="center"/>
    </xf>
    <xf numFmtId="176" fontId="4" fillId="0" borderId="15" xfId="0" applyNumberFormat="1" applyFont="1" applyFill="1" applyBorder="1" applyAlignment="1">
      <alignment horizontal="center" vertical="center"/>
    </xf>
    <xf numFmtId="0" fontId="7" fillId="0" borderId="0" xfId="2" applyFont="1" applyFill="1" applyAlignment="1">
      <alignment horizontal="center" vertical="center" shrinkToFit="1"/>
    </xf>
    <xf numFmtId="0" fontId="8" fillId="0" borderId="0" xfId="2" applyFont="1" applyFill="1" applyAlignment="1">
      <alignment vertical="center"/>
    </xf>
    <xf numFmtId="0" fontId="8" fillId="0" borderId="3" xfId="2" applyFont="1" applyBorder="1" applyAlignment="1">
      <alignment vertical="center"/>
    </xf>
    <xf numFmtId="0" fontId="8" fillId="0" borderId="0" xfId="2" applyFont="1" applyFill="1" applyBorder="1" applyAlignment="1">
      <alignment horizontal="center" vertical="center"/>
    </xf>
    <xf numFmtId="0" fontId="8" fillId="0" borderId="3" xfId="2" applyFont="1" applyFill="1" applyBorder="1" applyAlignment="1">
      <alignment vertical="center"/>
    </xf>
    <xf numFmtId="0" fontId="8" fillId="5" borderId="3" xfId="2" applyFont="1" applyFill="1" applyBorder="1" applyAlignment="1">
      <alignment horizontal="center" vertical="center" shrinkToFit="1"/>
    </xf>
    <xf numFmtId="0" fontId="8" fillId="5" borderId="3" xfId="2" applyFont="1" applyFill="1" applyBorder="1" applyAlignment="1">
      <alignment vertical="center" shrinkToFit="1"/>
    </xf>
    <xf numFmtId="0" fontId="8" fillId="5" borderId="3" xfId="2" applyFont="1" applyFill="1" applyBorder="1" applyAlignment="1">
      <alignment horizontal="center" vertical="center"/>
    </xf>
    <xf numFmtId="177" fontId="8" fillId="5" borderId="3" xfId="2" applyNumberFormat="1" applyFont="1" applyFill="1" applyBorder="1" applyAlignment="1">
      <alignment vertical="center"/>
    </xf>
    <xf numFmtId="178" fontId="8" fillId="5" borderId="3" xfId="2" applyNumberFormat="1" applyFont="1" applyFill="1" applyBorder="1" applyAlignment="1">
      <alignment vertical="center"/>
    </xf>
    <xf numFmtId="0" fontId="8" fillId="5" borderId="3" xfId="2" applyFont="1" applyFill="1" applyBorder="1" applyAlignment="1">
      <alignment horizontal="left" vertical="center" shrinkToFit="1"/>
    </xf>
    <xf numFmtId="0" fontId="8" fillId="5" borderId="40" xfId="2" applyFont="1" applyFill="1" applyBorder="1" applyAlignment="1">
      <alignment horizontal="left" vertical="center" shrinkToFit="1"/>
    </xf>
    <xf numFmtId="0" fontId="0" fillId="5" borderId="3" xfId="0" applyFont="1" applyFill="1" applyBorder="1" applyAlignment="1">
      <alignment vertical="center" wrapText="1" shrinkToFit="1"/>
    </xf>
    <xf numFmtId="177" fontId="9" fillId="5" borderId="3" xfId="2" applyNumberFormat="1" applyFont="1" applyFill="1" applyBorder="1" applyAlignment="1">
      <alignment vertical="center"/>
    </xf>
    <xf numFmtId="178" fontId="9" fillId="5" borderId="3" xfId="2" applyNumberFormat="1" applyFont="1" applyFill="1" applyBorder="1" applyAlignment="1">
      <alignment vertical="center"/>
    </xf>
    <xf numFmtId="178" fontId="5" fillId="0" borderId="11" xfId="1" applyNumberFormat="1" applyFont="1" applyFill="1" applyBorder="1" applyAlignment="1">
      <alignment horizontal="right" vertical="center" indent="1"/>
    </xf>
    <xf numFmtId="178" fontId="5" fillId="0" borderId="21" xfId="1" applyNumberFormat="1" applyFont="1" applyFill="1" applyBorder="1" applyAlignment="1">
      <alignment horizontal="right" vertical="center" indent="1"/>
    </xf>
    <xf numFmtId="178" fontId="4" fillId="0" borderId="22" xfId="1" applyNumberFormat="1" applyFont="1" applyFill="1" applyBorder="1" applyAlignment="1">
      <alignment horizontal="right" vertical="center" indent="1"/>
    </xf>
    <xf numFmtId="178" fontId="4" fillId="0" borderId="23" xfId="1" applyNumberFormat="1" applyFont="1" applyFill="1" applyBorder="1" applyAlignment="1">
      <alignment horizontal="right" vertical="center" indent="1"/>
    </xf>
    <xf numFmtId="38" fontId="5" fillId="3" borderId="25" xfId="1" applyFont="1" applyFill="1" applyBorder="1" applyAlignment="1">
      <alignment horizontal="center" vertical="center"/>
    </xf>
    <xf numFmtId="38" fontId="5" fillId="3" borderId="26" xfId="1" applyFont="1" applyFill="1" applyBorder="1" applyAlignment="1">
      <alignment horizontal="center" vertical="center"/>
    </xf>
    <xf numFmtId="38" fontId="5" fillId="3" borderId="27" xfId="1" applyFont="1" applyFill="1" applyBorder="1" applyAlignment="1">
      <alignment horizontal="center" vertical="center"/>
    </xf>
    <xf numFmtId="38" fontId="5" fillId="3" borderId="28" xfId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38" fontId="5" fillId="3" borderId="24" xfId="1" applyFont="1" applyFill="1" applyBorder="1" applyAlignment="1">
      <alignment horizontal="center" vertical="center"/>
    </xf>
    <xf numFmtId="38" fontId="5" fillId="3" borderId="19" xfId="1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177" fontId="5" fillId="0" borderId="6" xfId="1" applyNumberFormat="1" applyFont="1" applyFill="1" applyBorder="1" applyAlignment="1">
      <alignment horizontal="right" vertical="center"/>
    </xf>
    <xf numFmtId="177" fontId="5" fillId="0" borderId="33" xfId="1" applyNumberFormat="1" applyFont="1" applyFill="1" applyBorder="1" applyAlignment="1">
      <alignment horizontal="right" vertical="center"/>
    </xf>
    <xf numFmtId="177" fontId="5" fillId="0" borderId="18" xfId="1" applyNumberFormat="1" applyFont="1" applyFill="1" applyBorder="1" applyAlignment="1">
      <alignment horizontal="right" vertical="center"/>
    </xf>
    <xf numFmtId="179" fontId="5" fillId="0" borderId="34" xfId="1" applyNumberFormat="1" applyFont="1" applyFill="1" applyBorder="1" applyAlignment="1">
      <alignment horizontal="right" vertical="center"/>
    </xf>
    <xf numFmtId="179" fontId="5" fillId="0" borderId="35" xfId="1" applyNumberFormat="1" applyFont="1" applyFill="1" applyBorder="1" applyAlignment="1">
      <alignment horizontal="right" vertical="center"/>
    </xf>
    <xf numFmtId="179" fontId="5" fillId="0" borderId="36" xfId="1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 wrapText="1" shrinkToFit="1"/>
    </xf>
    <xf numFmtId="0" fontId="4" fillId="3" borderId="19" xfId="0" applyFont="1" applyFill="1" applyBorder="1" applyAlignment="1">
      <alignment horizontal="center" vertical="center" shrinkToFit="1"/>
    </xf>
    <xf numFmtId="178" fontId="4" fillId="2" borderId="1" xfId="1" applyNumberFormat="1" applyFont="1" applyFill="1" applyBorder="1" applyAlignment="1">
      <alignment horizontal="right" vertical="center" indent="1"/>
    </xf>
    <xf numFmtId="178" fontId="4" fillId="2" borderId="19" xfId="1" applyNumberFormat="1" applyFont="1" applyFill="1" applyBorder="1" applyAlignment="1">
      <alignment horizontal="right" vertical="center" indent="1"/>
    </xf>
    <xf numFmtId="0" fontId="8" fillId="4" borderId="2" xfId="2" applyFont="1" applyFill="1" applyBorder="1" applyAlignment="1">
      <alignment horizontal="center" vertical="center"/>
    </xf>
    <xf numFmtId="0" fontId="8" fillId="4" borderId="38" xfId="2" applyFont="1" applyFill="1" applyBorder="1" applyAlignment="1">
      <alignment horizontal="center" vertical="center"/>
    </xf>
    <xf numFmtId="0" fontId="8" fillId="4" borderId="4" xfId="2" applyFont="1" applyFill="1" applyBorder="1" applyAlignment="1">
      <alignment horizontal="center" vertical="center"/>
    </xf>
    <xf numFmtId="0" fontId="7" fillId="0" borderId="0" xfId="2" applyFont="1" applyFill="1" applyAlignment="1">
      <alignment horizontal="center" vertical="center" shrinkToFit="1"/>
    </xf>
  </cellXfs>
  <cellStyles count="4">
    <cellStyle name="桁区切り" xfId="1" builtinId="6"/>
    <cellStyle name="標準" xfId="0" builtinId="0"/>
    <cellStyle name="標準 2" xfId="2"/>
    <cellStyle name="標準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view="pageBreakPreview" topLeftCell="C1" zoomScaleNormal="85" zoomScaleSheetLayoutView="100" workbookViewId="0">
      <selection sqref="A1:I1"/>
    </sheetView>
  </sheetViews>
  <sheetFormatPr defaultRowHeight="14.25" x14ac:dyDescent="0.15"/>
  <cols>
    <col min="1" max="1" width="5.875" style="1" customWidth="1"/>
    <col min="2" max="2" width="12.875" style="1" customWidth="1"/>
    <col min="3" max="3" width="14.125" style="1" bestFit="1" customWidth="1"/>
    <col min="4" max="4" width="11.875" style="1" customWidth="1"/>
    <col min="5" max="8" width="12.25" style="1" customWidth="1"/>
    <col min="9" max="9" width="12.625" style="6" customWidth="1"/>
    <col min="10" max="11" width="12.625" style="1" customWidth="1"/>
    <col min="12" max="13" width="20.625" style="1" customWidth="1"/>
    <col min="14" max="14" width="4.625" style="1" customWidth="1"/>
    <col min="15" max="15" width="16.625" style="1" customWidth="1"/>
    <col min="16" max="16" width="20.625" style="1" customWidth="1"/>
    <col min="17" max="16384" width="9" style="1"/>
  </cols>
  <sheetData>
    <row r="1" spans="1:9" ht="47.25" customHeight="1" x14ac:dyDescent="0.15">
      <c r="A1" s="72" t="s">
        <v>188</v>
      </c>
      <c r="B1" s="72"/>
      <c r="C1" s="72"/>
      <c r="D1" s="72"/>
      <c r="E1" s="72"/>
      <c r="F1" s="72"/>
      <c r="G1" s="72"/>
      <c r="H1" s="72"/>
      <c r="I1" s="72"/>
    </row>
    <row r="2" spans="1:9" ht="23.25" customHeight="1" thickBot="1" x14ac:dyDescent="0.2">
      <c r="A2" s="2"/>
      <c r="B2" s="2"/>
      <c r="C2" s="2"/>
      <c r="D2" s="2"/>
      <c r="E2" s="2"/>
      <c r="F2" s="2"/>
      <c r="G2" s="2"/>
      <c r="H2" s="2"/>
      <c r="I2" s="3"/>
    </row>
    <row r="3" spans="1:9" ht="35.1" customHeight="1" thickBot="1" x14ac:dyDescent="0.2">
      <c r="A3" s="68" t="s">
        <v>68</v>
      </c>
      <c r="B3" s="69"/>
      <c r="C3" s="14" t="s">
        <v>0</v>
      </c>
      <c r="D3" s="15" t="s">
        <v>66</v>
      </c>
      <c r="E3" s="89" t="s">
        <v>190</v>
      </c>
      <c r="F3" s="90"/>
      <c r="G3" s="89" t="s">
        <v>189</v>
      </c>
      <c r="H3" s="90"/>
      <c r="I3" s="13" t="s">
        <v>396</v>
      </c>
    </row>
    <row r="4" spans="1:9" ht="35.1" customHeight="1" thickBot="1" x14ac:dyDescent="0.2">
      <c r="A4" s="70"/>
      <c r="B4" s="71"/>
      <c r="C4" s="43">
        <f>C7+C10</f>
        <v>352</v>
      </c>
      <c r="D4" s="44">
        <f>D7+D10</f>
        <v>7069</v>
      </c>
      <c r="E4" s="91">
        <v>39409</v>
      </c>
      <c r="F4" s="92"/>
      <c r="G4" s="91">
        <v>40224</v>
      </c>
      <c r="H4" s="92"/>
      <c r="I4" s="45">
        <f>E4/G4</f>
        <v>0.97973846459824976</v>
      </c>
    </row>
    <row r="5" spans="1:9" ht="24.75" customHeight="1" thickBot="1" x14ac:dyDescent="0.2">
      <c r="A5" s="7"/>
      <c r="B5" s="8"/>
      <c r="C5" s="9"/>
      <c r="D5" s="2"/>
      <c r="E5" s="2"/>
      <c r="F5" s="2"/>
      <c r="G5" s="2"/>
      <c r="H5" s="2"/>
      <c r="I5" s="3"/>
    </row>
    <row r="6" spans="1:9" ht="35.1" customHeight="1" thickBot="1" x14ac:dyDescent="0.2">
      <c r="A6" s="75" t="s">
        <v>69</v>
      </c>
      <c r="B6" s="76"/>
      <c r="C6" s="11" t="s">
        <v>0</v>
      </c>
      <c r="D6" s="12" t="s">
        <v>66</v>
      </c>
      <c r="E6" s="89" t="s">
        <v>395</v>
      </c>
      <c r="F6" s="90"/>
      <c r="G6" s="89" t="s">
        <v>189</v>
      </c>
      <c r="H6" s="90"/>
      <c r="I6" s="13" t="s">
        <v>396</v>
      </c>
    </row>
    <row r="7" spans="1:9" ht="35.1" customHeight="1" x14ac:dyDescent="0.15">
      <c r="A7" s="77" t="s">
        <v>67</v>
      </c>
      <c r="B7" s="78"/>
      <c r="C7" s="86">
        <v>130</v>
      </c>
      <c r="D7" s="83">
        <v>2362</v>
      </c>
      <c r="E7" s="64">
        <v>81054</v>
      </c>
      <c r="F7" s="65"/>
      <c r="G7" s="64">
        <v>80502</v>
      </c>
      <c r="H7" s="65"/>
      <c r="I7" s="4">
        <f>E7/G7</f>
        <v>1.0068569724975778</v>
      </c>
    </row>
    <row r="8" spans="1:9" ht="24" customHeight="1" x14ac:dyDescent="0.15">
      <c r="A8" s="79"/>
      <c r="B8" s="80"/>
      <c r="C8" s="87"/>
      <c r="D8" s="84"/>
      <c r="E8" s="10" t="s">
        <v>60</v>
      </c>
      <c r="F8" s="16">
        <v>81514.3</v>
      </c>
      <c r="G8" s="10" t="s">
        <v>60</v>
      </c>
      <c r="H8" s="16">
        <v>80912</v>
      </c>
      <c r="I8" s="5">
        <f>F8/H8</f>
        <v>1.0074438896578999</v>
      </c>
    </row>
    <row r="9" spans="1:9" ht="24" customHeight="1" x14ac:dyDescent="0.15">
      <c r="A9" s="81"/>
      <c r="B9" s="82"/>
      <c r="C9" s="88"/>
      <c r="D9" s="85"/>
      <c r="E9" s="10" t="s">
        <v>61</v>
      </c>
      <c r="F9" s="16">
        <v>25250</v>
      </c>
      <c r="G9" s="10" t="s">
        <v>61</v>
      </c>
      <c r="H9" s="16">
        <v>25746</v>
      </c>
      <c r="I9" s="5">
        <f>F9/H9</f>
        <v>0.98073487143633964</v>
      </c>
    </row>
    <row r="10" spans="1:9" ht="35.1" customHeight="1" thickBot="1" x14ac:dyDescent="0.2">
      <c r="A10" s="73" t="s">
        <v>70</v>
      </c>
      <c r="B10" s="74"/>
      <c r="C10" s="46">
        <v>222</v>
      </c>
      <c r="D10" s="47">
        <v>4707</v>
      </c>
      <c r="E10" s="66">
        <v>14643</v>
      </c>
      <c r="F10" s="67"/>
      <c r="G10" s="66">
        <v>14913</v>
      </c>
      <c r="H10" s="67"/>
      <c r="I10" s="48">
        <f>E10/G10</f>
        <v>0.98189499094749544</v>
      </c>
    </row>
  </sheetData>
  <mergeCells count="17">
    <mergeCell ref="G6:H6"/>
    <mergeCell ref="G7:H7"/>
    <mergeCell ref="G10:H10"/>
    <mergeCell ref="A3:B4"/>
    <mergeCell ref="A1:I1"/>
    <mergeCell ref="A10:B10"/>
    <mergeCell ref="A6:B6"/>
    <mergeCell ref="A7:B9"/>
    <mergeCell ref="D7:D9"/>
    <mergeCell ref="C7:C9"/>
    <mergeCell ref="E3:F3"/>
    <mergeCell ref="E4:F4"/>
    <mergeCell ref="E7:F7"/>
    <mergeCell ref="E6:F6"/>
    <mergeCell ref="E10:F10"/>
    <mergeCell ref="G3:H3"/>
    <mergeCell ref="G4:H4"/>
  </mergeCells>
  <phoneticPr fontId="3"/>
  <printOptions horizontalCentered="1"/>
  <pageMargins left="0.39370078740157483" right="0.39370078740157483" top="1.1811023622047245" bottom="0.78740157480314965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I371"/>
  <sheetViews>
    <sheetView view="pageBreakPreview" topLeftCell="A34" zoomScaleNormal="100" zoomScaleSheetLayoutView="100" workbookViewId="0">
      <selection activeCell="I56" sqref="I56"/>
    </sheetView>
  </sheetViews>
  <sheetFormatPr defaultRowHeight="19.5" customHeight="1" x14ac:dyDescent="0.15"/>
  <cols>
    <col min="1" max="1" width="4.625" style="17" bestFit="1" customWidth="1"/>
    <col min="2" max="2" width="32.625" style="36" customWidth="1"/>
    <col min="3" max="3" width="9" style="35" hidden="1" customWidth="1"/>
    <col min="4" max="4" width="12" style="37" customWidth="1"/>
    <col min="5" max="5" width="15.25" style="38" customWidth="1"/>
    <col min="6" max="6" width="7.5" style="39" customWidth="1"/>
    <col min="7" max="7" width="13.25" style="39" customWidth="1"/>
    <col min="8" max="8" width="10.125" style="40" customWidth="1"/>
    <col min="9" max="9" width="12" style="40" customWidth="1"/>
    <col min="10" max="10" width="6.125" style="35" customWidth="1"/>
    <col min="11" max="11" width="15.25" style="35" customWidth="1"/>
    <col min="12" max="12" width="9" style="35"/>
    <col min="13" max="13" width="2.75" style="35" customWidth="1"/>
    <col min="14" max="14" width="14.875" style="35" customWidth="1"/>
    <col min="15" max="15" width="9" style="35"/>
    <col min="16" max="16" width="3.5" style="35" customWidth="1"/>
    <col min="17" max="17" width="11.625" style="35" customWidth="1"/>
    <col min="18" max="18" width="9" style="35"/>
    <col min="19" max="19" width="13.125" style="35" customWidth="1"/>
    <col min="20" max="16384" width="9" style="35"/>
  </cols>
  <sheetData>
    <row r="1" spans="1:9" s="17" customFormat="1" ht="19.5" customHeight="1" x14ac:dyDescent="0.15">
      <c r="A1" s="96" t="s">
        <v>191</v>
      </c>
      <c r="B1" s="96"/>
      <c r="C1" s="96"/>
      <c r="D1" s="96"/>
      <c r="E1" s="96"/>
      <c r="F1" s="96"/>
      <c r="G1" s="96"/>
      <c r="H1" s="96"/>
      <c r="I1" s="96"/>
    </row>
    <row r="2" spans="1:9" s="17" customFormat="1" ht="19.5" customHeight="1" x14ac:dyDescent="0.15">
      <c r="A2" s="49"/>
      <c r="B2" s="49"/>
      <c r="C2" s="49"/>
      <c r="D2" s="49"/>
      <c r="E2" s="49"/>
      <c r="F2" s="49"/>
      <c r="G2" s="49"/>
      <c r="H2" s="49"/>
      <c r="I2" s="49"/>
    </row>
    <row r="3" spans="1:9" s="17" customFormat="1" ht="19.5" customHeight="1" x14ac:dyDescent="0.15">
      <c r="A3" s="18" t="s">
        <v>71</v>
      </c>
      <c r="B3" s="19"/>
      <c r="C3" s="50"/>
      <c r="D3" s="20"/>
      <c r="E3" s="21"/>
      <c r="F3" s="22"/>
      <c r="G3" s="22"/>
      <c r="H3" s="23"/>
      <c r="I3" s="23"/>
    </row>
    <row r="4" spans="1:9" s="21" customFormat="1" ht="15" customHeight="1" x14ac:dyDescent="0.15">
      <c r="A4" s="24" t="s">
        <v>72</v>
      </c>
      <c r="B4" s="25" t="s">
        <v>73</v>
      </c>
      <c r="C4" s="24"/>
      <c r="D4" s="25" t="s">
        <v>74</v>
      </c>
      <c r="E4" s="24" t="s">
        <v>75</v>
      </c>
      <c r="F4" s="26" t="s">
        <v>66</v>
      </c>
      <c r="G4" s="26" t="s">
        <v>76</v>
      </c>
      <c r="H4" s="27" t="s">
        <v>77</v>
      </c>
      <c r="I4" s="27" t="s">
        <v>78</v>
      </c>
    </row>
    <row r="5" spans="1:9" s="17" customFormat="1" ht="15" customHeight="1" x14ac:dyDescent="0.15">
      <c r="A5" s="51">
        <v>1</v>
      </c>
      <c r="B5" s="55" t="s">
        <v>8</v>
      </c>
      <c r="C5" s="56">
        <v>331007</v>
      </c>
      <c r="D5" s="54" t="s">
        <v>79</v>
      </c>
      <c r="E5" s="56">
        <v>3310100783</v>
      </c>
      <c r="F5" s="57">
        <v>20</v>
      </c>
      <c r="G5" s="57">
        <v>316</v>
      </c>
      <c r="H5" s="58">
        <v>106131.72468354431</v>
      </c>
      <c r="I5" s="58">
        <v>845.01058227720523</v>
      </c>
    </row>
    <row r="6" spans="1:9" s="17" customFormat="1" ht="15" customHeight="1" x14ac:dyDescent="0.15">
      <c r="A6" s="51">
        <v>2</v>
      </c>
      <c r="B6" s="55" t="s">
        <v>196</v>
      </c>
      <c r="C6" s="56">
        <v>331007</v>
      </c>
      <c r="D6" s="54" t="s">
        <v>79</v>
      </c>
      <c r="E6" s="56">
        <v>3310100833</v>
      </c>
      <c r="F6" s="57">
        <v>20</v>
      </c>
      <c r="G6" s="57">
        <v>233</v>
      </c>
      <c r="H6" s="58">
        <v>79785.339055793986</v>
      </c>
      <c r="I6" s="58">
        <v>615.1957111655305</v>
      </c>
    </row>
    <row r="7" spans="1:9" s="17" customFormat="1" ht="15" customHeight="1" x14ac:dyDescent="0.15">
      <c r="A7" s="51">
        <v>3</v>
      </c>
      <c r="B7" s="55" t="s">
        <v>197</v>
      </c>
      <c r="C7" s="56">
        <v>331007</v>
      </c>
      <c r="D7" s="54" t="s">
        <v>79</v>
      </c>
      <c r="E7" s="56">
        <v>3310101948</v>
      </c>
      <c r="F7" s="57">
        <v>40</v>
      </c>
      <c r="G7" s="57">
        <v>354</v>
      </c>
      <c r="H7" s="58">
        <v>93201.646892655364</v>
      </c>
      <c r="I7" s="58">
        <v>782.38992174531654</v>
      </c>
    </row>
    <row r="8" spans="1:9" s="17" customFormat="1" ht="15" customHeight="1" x14ac:dyDescent="0.15">
      <c r="A8" s="51">
        <v>4</v>
      </c>
      <c r="B8" s="55" t="s">
        <v>41</v>
      </c>
      <c r="C8" s="56">
        <v>331007</v>
      </c>
      <c r="D8" s="54" t="s">
        <v>79</v>
      </c>
      <c r="E8" s="56">
        <v>3310101971</v>
      </c>
      <c r="F8" s="57">
        <v>20</v>
      </c>
      <c r="G8" s="57">
        <v>262</v>
      </c>
      <c r="H8" s="58">
        <v>74211.732824427483</v>
      </c>
      <c r="I8" s="58">
        <v>899.70265142751373</v>
      </c>
    </row>
    <row r="9" spans="1:9" s="17" customFormat="1" ht="15" customHeight="1" x14ac:dyDescent="0.15">
      <c r="A9" s="51">
        <v>5</v>
      </c>
      <c r="B9" s="55" t="s">
        <v>9</v>
      </c>
      <c r="C9" s="56">
        <v>331007</v>
      </c>
      <c r="D9" s="54" t="s">
        <v>79</v>
      </c>
      <c r="E9" s="56">
        <v>3310102003</v>
      </c>
      <c r="F9" s="57">
        <v>20</v>
      </c>
      <c r="G9" s="57">
        <v>113</v>
      </c>
      <c r="H9" s="58">
        <v>78674.964601769912</v>
      </c>
      <c r="I9" s="58">
        <v>859.62782827306125</v>
      </c>
    </row>
    <row r="10" spans="1:9" s="17" customFormat="1" ht="15" customHeight="1" x14ac:dyDescent="0.15">
      <c r="A10" s="51">
        <v>6</v>
      </c>
      <c r="B10" s="55" t="s">
        <v>198</v>
      </c>
      <c r="C10" s="56">
        <v>331007</v>
      </c>
      <c r="D10" s="54" t="s">
        <v>79</v>
      </c>
      <c r="E10" s="56">
        <v>3310102110</v>
      </c>
      <c r="F10" s="57">
        <v>20</v>
      </c>
      <c r="G10" s="57">
        <v>109</v>
      </c>
      <c r="H10" s="58">
        <v>71029.045871559632</v>
      </c>
      <c r="I10" s="58">
        <v>918.84239259435083</v>
      </c>
    </row>
    <row r="11" spans="1:9" s="17" customFormat="1" ht="15" customHeight="1" x14ac:dyDescent="0.15">
      <c r="A11" s="51">
        <v>7</v>
      </c>
      <c r="B11" s="55" t="s">
        <v>199</v>
      </c>
      <c r="C11" s="56">
        <v>331007</v>
      </c>
      <c r="D11" s="54" t="s">
        <v>79</v>
      </c>
      <c r="E11" s="56">
        <v>3310102128</v>
      </c>
      <c r="F11" s="57">
        <v>20</v>
      </c>
      <c r="G11" s="57">
        <v>203</v>
      </c>
      <c r="H11" s="58">
        <v>97192.379310344826</v>
      </c>
      <c r="I11" s="58">
        <v>847.65651314658874</v>
      </c>
    </row>
    <row r="12" spans="1:9" s="17" customFormat="1" ht="15" customHeight="1" x14ac:dyDescent="0.15">
      <c r="A12" s="51">
        <v>8</v>
      </c>
      <c r="B12" s="55" t="s">
        <v>10</v>
      </c>
      <c r="C12" s="56">
        <v>331007</v>
      </c>
      <c r="D12" s="54" t="s">
        <v>79</v>
      </c>
      <c r="E12" s="56">
        <v>3310102169</v>
      </c>
      <c r="F12" s="57">
        <v>20</v>
      </c>
      <c r="G12" s="57">
        <v>216</v>
      </c>
      <c r="H12" s="58">
        <v>97138.856481481474</v>
      </c>
      <c r="I12" s="58">
        <v>730.87616692211225</v>
      </c>
    </row>
    <row r="13" spans="1:9" s="17" customFormat="1" ht="15" customHeight="1" x14ac:dyDescent="0.15">
      <c r="A13" s="51">
        <v>9</v>
      </c>
      <c r="B13" s="55" t="s">
        <v>200</v>
      </c>
      <c r="C13" s="56">
        <v>331007</v>
      </c>
      <c r="D13" s="54" t="s">
        <v>79</v>
      </c>
      <c r="E13" s="56">
        <v>3310102177</v>
      </c>
      <c r="F13" s="57">
        <v>15</v>
      </c>
      <c r="G13" s="57">
        <v>168</v>
      </c>
      <c r="H13" s="58">
        <v>104788.51190476191</v>
      </c>
      <c r="I13" s="58">
        <v>668.1013282732448</v>
      </c>
    </row>
    <row r="14" spans="1:9" s="17" customFormat="1" ht="15" customHeight="1" x14ac:dyDescent="0.15">
      <c r="A14" s="51">
        <v>10</v>
      </c>
      <c r="B14" s="55" t="s">
        <v>11</v>
      </c>
      <c r="C14" s="56">
        <v>331007</v>
      </c>
      <c r="D14" s="54" t="s">
        <v>79</v>
      </c>
      <c r="E14" s="56">
        <v>3310102185</v>
      </c>
      <c r="F14" s="57">
        <v>20</v>
      </c>
      <c r="G14" s="57">
        <v>327</v>
      </c>
      <c r="H14" s="58">
        <v>81365.18960244648</v>
      </c>
      <c r="I14" s="58">
        <v>918.69814578225885</v>
      </c>
    </row>
    <row r="15" spans="1:9" s="17" customFormat="1" ht="15" customHeight="1" x14ac:dyDescent="0.15">
      <c r="A15" s="51">
        <v>11</v>
      </c>
      <c r="B15" s="55" t="s">
        <v>13</v>
      </c>
      <c r="C15" s="56">
        <v>331007</v>
      </c>
      <c r="D15" s="54" t="s">
        <v>79</v>
      </c>
      <c r="E15" s="56">
        <v>3310102250</v>
      </c>
      <c r="F15" s="57">
        <v>20</v>
      </c>
      <c r="G15" s="57">
        <v>205</v>
      </c>
      <c r="H15" s="58">
        <v>83890.756097560981</v>
      </c>
      <c r="I15" s="58">
        <v>857.65035906642731</v>
      </c>
    </row>
    <row r="16" spans="1:9" s="17" customFormat="1" ht="15" customHeight="1" x14ac:dyDescent="0.15">
      <c r="A16" s="51">
        <v>12</v>
      </c>
      <c r="B16" s="55" t="s">
        <v>201</v>
      </c>
      <c r="C16" s="56">
        <v>331007</v>
      </c>
      <c r="D16" s="54" t="s">
        <v>79</v>
      </c>
      <c r="E16" s="56">
        <v>3310102292</v>
      </c>
      <c r="F16" s="57">
        <v>19</v>
      </c>
      <c r="G16" s="57">
        <v>182</v>
      </c>
      <c r="H16" s="58">
        <v>97604.093406593413</v>
      </c>
      <c r="I16" s="58">
        <v>842.7718474238543</v>
      </c>
    </row>
    <row r="17" spans="1:9" s="17" customFormat="1" ht="15" customHeight="1" x14ac:dyDescent="0.15">
      <c r="A17" s="51">
        <v>13</v>
      </c>
      <c r="B17" s="55" t="s">
        <v>14</v>
      </c>
      <c r="C17" s="56">
        <v>331007</v>
      </c>
      <c r="D17" s="54" t="s">
        <v>79</v>
      </c>
      <c r="E17" s="56">
        <v>3310102326</v>
      </c>
      <c r="F17" s="57">
        <v>20</v>
      </c>
      <c r="G17" s="57">
        <v>281</v>
      </c>
      <c r="H17" s="58">
        <v>73191.686832740219</v>
      </c>
      <c r="I17" s="58">
        <v>834.11866812669825</v>
      </c>
    </row>
    <row r="18" spans="1:9" s="17" customFormat="1" ht="15" customHeight="1" x14ac:dyDescent="0.15">
      <c r="A18" s="51">
        <v>14</v>
      </c>
      <c r="B18" s="55" t="s">
        <v>202</v>
      </c>
      <c r="C18" s="56">
        <v>331007</v>
      </c>
      <c r="D18" s="54" t="s">
        <v>79</v>
      </c>
      <c r="E18" s="56">
        <v>3310102417</v>
      </c>
      <c r="F18" s="57">
        <v>15</v>
      </c>
      <c r="G18" s="57">
        <v>142</v>
      </c>
      <c r="H18" s="58">
        <v>69995.880281690144</v>
      </c>
      <c r="I18" s="58">
        <v>867.31369982547994</v>
      </c>
    </row>
    <row r="19" spans="1:9" s="17" customFormat="1" ht="15" customHeight="1" x14ac:dyDescent="0.15">
      <c r="A19" s="51">
        <v>15</v>
      </c>
      <c r="B19" s="55" t="s">
        <v>15</v>
      </c>
      <c r="C19" s="56">
        <v>331007</v>
      </c>
      <c r="D19" s="54" t="s">
        <v>79</v>
      </c>
      <c r="E19" s="56">
        <v>3310102466</v>
      </c>
      <c r="F19" s="57">
        <v>20</v>
      </c>
      <c r="G19" s="57">
        <v>275</v>
      </c>
      <c r="H19" s="58">
        <v>103106.41454545455</v>
      </c>
      <c r="I19" s="58">
        <v>979.79418777428384</v>
      </c>
    </row>
    <row r="20" spans="1:9" s="17" customFormat="1" ht="15" customHeight="1" x14ac:dyDescent="0.15">
      <c r="A20" s="51">
        <v>16</v>
      </c>
      <c r="B20" s="55" t="s">
        <v>16</v>
      </c>
      <c r="C20" s="56">
        <v>331007</v>
      </c>
      <c r="D20" s="54" t="s">
        <v>79</v>
      </c>
      <c r="E20" s="56">
        <v>3310102508</v>
      </c>
      <c r="F20" s="57">
        <v>20</v>
      </c>
      <c r="G20" s="57">
        <v>427</v>
      </c>
      <c r="H20" s="58">
        <v>75613.599531615924</v>
      </c>
      <c r="I20" s="58">
        <v>876.55446055275013</v>
      </c>
    </row>
    <row r="21" spans="1:9" s="17" customFormat="1" ht="15" customHeight="1" x14ac:dyDescent="0.15">
      <c r="A21" s="51">
        <v>17</v>
      </c>
      <c r="B21" s="55" t="s">
        <v>203</v>
      </c>
      <c r="C21" s="56">
        <v>331007</v>
      </c>
      <c r="D21" s="54" t="s">
        <v>79</v>
      </c>
      <c r="E21" s="56">
        <v>3310102631</v>
      </c>
      <c r="F21" s="57">
        <v>30</v>
      </c>
      <c r="G21" s="57">
        <v>375</v>
      </c>
      <c r="H21" s="58">
        <v>125793.94666666667</v>
      </c>
      <c r="I21" s="58">
        <v>992.42063408579304</v>
      </c>
    </row>
    <row r="22" spans="1:9" s="17" customFormat="1" ht="15" customHeight="1" x14ac:dyDescent="0.15">
      <c r="A22" s="51">
        <v>18</v>
      </c>
      <c r="B22" s="55" t="s">
        <v>204</v>
      </c>
      <c r="C22" s="56">
        <v>331007</v>
      </c>
      <c r="D22" s="54" t="s">
        <v>79</v>
      </c>
      <c r="E22" s="56">
        <v>3310102664</v>
      </c>
      <c r="F22" s="57">
        <v>20</v>
      </c>
      <c r="G22" s="57">
        <v>368</v>
      </c>
      <c r="H22" s="58">
        <v>74099.649456521744</v>
      </c>
      <c r="I22" s="58">
        <v>858.66646723557017</v>
      </c>
    </row>
    <row r="23" spans="1:9" s="17" customFormat="1" ht="15" customHeight="1" x14ac:dyDescent="0.15">
      <c r="A23" s="51">
        <v>19</v>
      </c>
      <c r="B23" s="55" t="s">
        <v>205</v>
      </c>
      <c r="C23" s="56">
        <v>331007</v>
      </c>
      <c r="D23" s="54" t="s">
        <v>79</v>
      </c>
      <c r="E23" s="56">
        <v>3310102672</v>
      </c>
      <c r="F23" s="57">
        <v>20</v>
      </c>
      <c r="G23" s="57">
        <v>226</v>
      </c>
      <c r="H23" s="58">
        <v>92391.176991150438</v>
      </c>
      <c r="I23" s="58">
        <v>894.58060922839638</v>
      </c>
    </row>
    <row r="24" spans="1:9" s="17" customFormat="1" ht="15" customHeight="1" x14ac:dyDescent="0.15">
      <c r="A24" s="51">
        <v>20</v>
      </c>
      <c r="B24" s="55" t="s">
        <v>5</v>
      </c>
      <c r="C24" s="56">
        <v>331007</v>
      </c>
      <c r="D24" s="54" t="s">
        <v>79</v>
      </c>
      <c r="E24" s="56">
        <v>3310102680</v>
      </c>
      <c r="F24" s="57">
        <v>20</v>
      </c>
      <c r="G24" s="57">
        <v>306</v>
      </c>
      <c r="H24" s="58">
        <v>96100.160130718956</v>
      </c>
      <c r="I24" s="58">
        <v>850.5668874555289</v>
      </c>
    </row>
    <row r="25" spans="1:9" s="17" customFormat="1" ht="15" customHeight="1" x14ac:dyDescent="0.15">
      <c r="A25" s="51">
        <v>21</v>
      </c>
      <c r="B25" s="55" t="s">
        <v>118</v>
      </c>
      <c r="C25" s="56">
        <v>331007</v>
      </c>
      <c r="D25" s="54" t="s">
        <v>79</v>
      </c>
      <c r="E25" s="56">
        <v>3310102698</v>
      </c>
      <c r="F25" s="57">
        <v>20</v>
      </c>
      <c r="G25" s="57">
        <v>330</v>
      </c>
      <c r="H25" s="58">
        <v>75231.330303030307</v>
      </c>
      <c r="I25" s="58">
        <v>863.46476766833609</v>
      </c>
    </row>
    <row r="26" spans="1:9" s="17" customFormat="1" ht="15" customHeight="1" x14ac:dyDescent="0.15">
      <c r="A26" s="51">
        <v>22</v>
      </c>
      <c r="B26" s="55" t="s">
        <v>206</v>
      </c>
      <c r="C26" s="56">
        <v>331007</v>
      </c>
      <c r="D26" s="54" t="s">
        <v>79</v>
      </c>
      <c r="E26" s="56">
        <v>3310102730</v>
      </c>
      <c r="F26" s="57">
        <v>20</v>
      </c>
      <c r="G26" s="57">
        <v>203</v>
      </c>
      <c r="H26" s="58">
        <v>80676.63546798029</v>
      </c>
      <c r="I26" s="58">
        <v>864.51419974662167</v>
      </c>
    </row>
    <row r="27" spans="1:9" s="17" customFormat="1" ht="15" customHeight="1" x14ac:dyDescent="0.15">
      <c r="A27" s="51">
        <v>23</v>
      </c>
      <c r="B27" s="55" t="s">
        <v>43</v>
      </c>
      <c r="C27" s="56">
        <v>331007</v>
      </c>
      <c r="D27" s="54" t="s">
        <v>79</v>
      </c>
      <c r="E27" s="56">
        <v>3310102748</v>
      </c>
      <c r="F27" s="57">
        <v>20</v>
      </c>
      <c r="G27" s="57">
        <v>324</v>
      </c>
      <c r="H27" s="58">
        <v>69067.1975308642</v>
      </c>
      <c r="I27" s="58">
        <v>833.49865911799759</v>
      </c>
    </row>
    <row r="28" spans="1:9" s="17" customFormat="1" ht="15" customHeight="1" x14ac:dyDescent="0.15">
      <c r="A28" s="51">
        <v>24</v>
      </c>
      <c r="B28" s="55" t="s">
        <v>44</v>
      </c>
      <c r="C28" s="56">
        <v>331007</v>
      </c>
      <c r="D28" s="54" t="s">
        <v>79</v>
      </c>
      <c r="E28" s="56">
        <v>3310102755</v>
      </c>
      <c r="F28" s="57">
        <v>20</v>
      </c>
      <c r="G28" s="57">
        <v>252</v>
      </c>
      <c r="H28" s="58">
        <v>106780.0753968254</v>
      </c>
      <c r="I28" s="58">
        <v>853.29250039638498</v>
      </c>
    </row>
    <row r="29" spans="1:9" s="17" customFormat="1" ht="15" customHeight="1" x14ac:dyDescent="0.15">
      <c r="A29" s="51">
        <v>25</v>
      </c>
      <c r="B29" s="55" t="s">
        <v>119</v>
      </c>
      <c r="C29" s="56">
        <v>331007</v>
      </c>
      <c r="D29" s="54" t="s">
        <v>79</v>
      </c>
      <c r="E29" s="56">
        <v>3310102862</v>
      </c>
      <c r="F29" s="57">
        <v>20</v>
      </c>
      <c r="G29" s="57">
        <v>177</v>
      </c>
      <c r="H29" s="58">
        <v>106206.62711864407</v>
      </c>
      <c r="I29" s="58">
        <v>834.04645281512046</v>
      </c>
    </row>
    <row r="30" spans="1:9" s="17" customFormat="1" ht="15" customHeight="1" x14ac:dyDescent="0.15">
      <c r="A30" s="51">
        <v>26</v>
      </c>
      <c r="B30" s="55" t="s">
        <v>120</v>
      </c>
      <c r="C30" s="56">
        <v>331007</v>
      </c>
      <c r="D30" s="54" t="s">
        <v>79</v>
      </c>
      <c r="E30" s="56">
        <v>3310102896</v>
      </c>
      <c r="F30" s="57">
        <v>20</v>
      </c>
      <c r="G30" s="57">
        <v>407</v>
      </c>
      <c r="H30" s="58">
        <v>72300.798525798527</v>
      </c>
      <c r="I30" s="58">
        <v>853.11295045371526</v>
      </c>
    </row>
    <row r="31" spans="1:9" s="17" customFormat="1" ht="15" customHeight="1" x14ac:dyDescent="0.15">
      <c r="A31" s="51">
        <v>27</v>
      </c>
      <c r="B31" s="55" t="s">
        <v>207</v>
      </c>
      <c r="C31" s="56">
        <v>331007</v>
      </c>
      <c r="D31" s="54" t="s">
        <v>79</v>
      </c>
      <c r="E31" s="56">
        <v>3310102904</v>
      </c>
      <c r="F31" s="57">
        <v>10</v>
      </c>
      <c r="G31" s="57">
        <v>120</v>
      </c>
      <c r="H31" s="58">
        <v>86298.225000000006</v>
      </c>
      <c r="I31" s="58">
        <v>730.20638837963611</v>
      </c>
    </row>
    <row r="32" spans="1:9" s="17" customFormat="1" ht="15" customHeight="1" x14ac:dyDescent="0.15">
      <c r="A32" s="51">
        <v>28</v>
      </c>
      <c r="B32" s="55" t="s">
        <v>121</v>
      </c>
      <c r="C32" s="56">
        <v>331007</v>
      </c>
      <c r="D32" s="54" t="s">
        <v>79</v>
      </c>
      <c r="E32" s="56">
        <v>3310102938</v>
      </c>
      <c r="F32" s="57">
        <v>14</v>
      </c>
      <c r="G32" s="57">
        <v>78</v>
      </c>
      <c r="H32" s="58">
        <v>72367.551282051281</v>
      </c>
      <c r="I32" s="58">
        <v>905.75561617458277</v>
      </c>
    </row>
    <row r="33" spans="1:9" s="17" customFormat="1" ht="15" customHeight="1" x14ac:dyDescent="0.15">
      <c r="A33" s="51">
        <v>29</v>
      </c>
      <c r="B33" s="55" t="s">
        <v>208</v>
      </c>
      <c r="C33" s="56">
        <v>331007</v>
      </c>
      <c r="D33" s="54" t="s">
        <v>79</v>
      </c>
      <c r="E33" s="56">
        <v>3310103050</v>
      </c>
      <c r="F33" s="57">
        <v>10</v>
      </c>
      <c r="G33" s="57">
        <v>127</v>
      </c>
      <c r="H33" s="58">
        <v>69207.322834645674</v>
      </c>
      <c r="I33" s="58">
        <v>833.42783993931346</v>
      </c>
    </row>
    <row r="34" spans="1:9" s="17" customFormat="1" ht="15" customHeight="1" x14ac:dyDescent="0.15">
      <c r="A34" s="51">
        <v>30</v>
      </c>
      <c r="B34" s="55" t="s">
        <v>209</v>
      </c>
      <c r="C34" s="56">
        <v>331007</v>
      </c>
      <c r="D34" s="54" t="s">
        <v>79</v>
      </c>
      <c r="E34" s="56">
        <v>3310103092</v>
      </c>
      <c r="F34" s="57">
        <v>30</v>
      </c>
      <c r="G34" s="57">
        <v>318</v>
      </c>
      <c r="H34" s="58">
        <v>95614.138364779879</v>
      </c>
      <c r="I34" s="58">
        <v>857.06663659939113</v>
      </c>
    </row>
    <row r="35" spans="1:9" s="17" customFormat="1" ht="15" customHeight="1" x14ac:dyDescent="0.15">
      <c r="A35" s="51">
        <v>31</v>
      </c>
      <c r="B35" s="55" t="s">
        <v>210</v>
      </c>
      <c r="C35" s="56">
        <v>331007</v>
      </c>
      <c r="D35" s="54" t="s">
        <v>79</v>
      </c>
      <c r="E35" s="56">
        <v>3310103134</v>
      </c>
      <c r="F35" s="57">
        <v>13</v>
      </c>
      <c r="G35" s="57">
        <v>188</v>
      </c>
      <c r="H35" s="58">
        <v>69430.159574468082</v>
      </c>
      <c r="I35" s="58">
        <v>833.19737010085532</v>
      </c>
    </row>
    <row r="36" spans="1:9" s="17" customFormat="1" ht="15" customHeight="1" x14ac:dyDescent="0.15">
      <c r="A36" s="51">
        <v>32</v>
      </c>
      <c r="B36" s="55" t="s">
        <v>122</v>
      </c>
      <c r="C36" s="56">
        <v>331007</v>
      </c>
      <c r="D36" s="54" t="s">
        <v>79</v>
      </c>
      <c r="E36" s="56">
        <v>3310103233</v>
      </c>
      <c r="F36" s="57">
        <v>20</v>
      </c>
      <c r="G36" s="57">
        <v>253</v>
      </c>
      <c r="H36" s="58">
        <v>75289.553359683792</v>
      </c>
      <c r="I36" s="58">
        <v>838.46540188396864</v>
      </c>
    </row>
    <row r="37" spans="1:9" s="17" customFormat="1" ht="15" customHeight="1" x14ac:dyDescent="0.15">
      <c r="A37" s="51">
        <v>33</v>
      </c>
      <c r="B37" s="55" t="s">
        <v>123</v>
      </c>
      <c r="C37" s="56">
        <v>331007</v>
      </c>
      <c r="D37" s="54" t="s">
        <v>79</v>
      </c>
      <c r="E37" s="56">
        <v>3310103266</v>
      </c>
      <c r="F37" s="57">
        <v>20</v>
      </c>
      <c r="G37" s="57">
        <v>394</v>
      </c>
      <c r="H37" s="58">
        <v>77196.928934010153</v>
      </c>
      <c r="I37" s="58">
        <v>847.30172437808176</v>
      </c>
    </row>
    <row r="38" spans="1:9" s="17" customFormat="1" ht="15" customHeight="1" x14ac:dyDescent="0.15">
      <c r="A38" s="51">
        <v>34</v>
      </c>
      <c r="B38" s="55" t="s">
        <v>124</v>
      </c>
      <c r="C38" s="56">
        <v>331007</v>
      </c>
      <c r="D38" s="54" t="s">
        <v>79</v>
      </c>
      <c r="E38" s="56">
        <v>3310103274</v>
      </c>
      <c r="F38" s="57">
        <v>20</v>
      </c>
      <c r="G38" s="57">
        <v>405</v>
      </c>
      <c r="H38" s="58">
        <v>72731.340740740736</v>
      </c>
      <c r="I38" s="58">
        <v>846.75864547100923</v>
      </c>
    </row>
    <row r="39" spans="1:9" s="17" customFormat="1" ht="15" customHeight="1" x14ac:dyDescent="0.15">
      <c r="A39" s="51">
        <v>35</v>
      </c>
      <c r="B39" s="55" t="s">
        <v>125</v>
      </c>
      <c r="C39" s="56">
        <v>331007</v>
      </c>
      <c r="D39" s="54" t="s">
        <v>79</v>
      </c>
      <c r="E39" s="56">
        <v>3310103415</v>
      </c>
      <c r="F39" s="57">
        <v>20</v>
      </c>
      <c r="G39" s="57">
        <v>341</v>
      </c>
      <c r="H39" s="58">
        <v>92612.372434017598</v>
      </c>
      <c r="I39" s="58">
        <v>838.55497729746958</v>
      </c>
    </row>
    <row r="40" spans="1:9" s="17" customFormat="1" ht="15" customHeight="1" x14ac:dyDescent="0.15">
      <c r="A40" s="51">
        <v>36</v>
      </c>
      <c r="B40" s="55" t="s">
        <v>166</v>
      </c>
      <c r="C40" s="56">
        <v>331007</v>
      </c>
      <c r="D40" s="54" t="s">
        <v>79</v>
      </c>
      <c r="E40" s="56">
        <v>3310103423</v>
      </c>
      <c r="F40" s="57">
        <v>20</v>
      </c>
      <c r="G40" s="57">
        <v>270</v>
      </c>
      <c r="H40" s="58">
        <v>71978.859259259261</v>
      </c>
      <c r="I40" s="58">
        <v>833.48166573744481</v>
      </c>
    </row>
    <row r="41" spans="1:9" s="17" customFormat="1" ht="15" customHeight="1" x14ac:dyDescent="0.15">
      <c r="A41" s="51">
        <v>37</v>
      </c>
      <c r="B41" s="55" t="s">
        <v>126</v>
      </c>
      <c r="C41" s="56">
        <v>331007</v>
      </c>
      <c r="D41" s="54" t="s">
        <v>79</v>
      </c>
      <c r="E41" s="56">
        <v>3310103548</v>
      </c>
      <c r="F41" s="57">
        <v>39</v>
      </c>
      <c r="G41" s="57">
        <v>1032</v>
      </c>
      <c r="H41" s="58">
        <v>73868.725775193801</v>
      </c>
      <c r="I41" s="58">
        <v>849.47264906787314</v>
      </c>
    </row>
    <row r="42" spans="1:9" s="17" customFormat="1" ht="15" customHeight="1" x14ac:dyDescent="0.15">
      <c r="A42" s="51">
        <v>38</v>
      </c>
      <c r="B42" s="55" t="s">
        <v>127</v>
      </c>
      <c r="C42" s="56">
        <v>331007</v>
      </c>
      <c r="D42" s="54" t="s">
        <v>79</v>
      </c>
      <c r="E42" s="56">
        <v>3310103563</v>
      </c>
      <c r="F42" s="57">
        <v>20</v>
      </c>
      <c r="G42" s="57">
        <v>409</v>
      </c>
      <c r="H42" s="58">
        <v>72442.623471882645</v>
      </c>
      <c r="I42" s="58">
        <v>837.07291784382414</v>
      </c>
    </row>
    <row r="43" spans="1:9" s="17" customFormat="1" ht="15" customHeight="1" x14ac:dyDescent="0.15">
      <c r="A43" s="51">
        <v>39</v>
      </c>
      <c r="B43" s="55" t="s">
        <v>128</v>
      </c>
      <c r="C43" s="56">
        <v>331007</v>
      </c>
      <c r="D43" s="54" t="s">
        <v>79</v>
      </c>
      <c r="E43" s="56">
        <v>3310103571</v>
      </c>
      <c r="F43" s="57">
        <v>20</v>
      </c>
      <c r="G43" s="57">
        <v>292</v>
      </c>
      <c r="H43" s="58">
        <v>73058.719178082189</v>
      </c>
      <c r="I43" s="58">
        <v>829.11566265060242</v>
      </c>
    </row>
    <row r="44" spans="1:9" s="17" customFormat="1" ht="15" customHeight="1" x14ac:dyDescent="0.15">
      <c r="A44" s="51">
        <v>40</v>
      </c>
      <c r="B44" s="55" t="s">
        <v>129</v>
      </c>
      <c r="C44" s="56">
        <v>331007</v>
      </c>
      <c r="D44" s="54" t="s">
        <v>79</v>
      </c>
      <c r="E44" s="56">
        <v>3310103589</v>
      </c>
      <c r="F44" s="57">
        <v>10</v>
      </c>
      <c r="G44" s="57">
        <v>81</v>
      </c>
      <c r="H44" s="58">
        <v>85532.358024691363</v>
      </c>
      <c r="I44" s="58">
        <v>833.50830125120308</v>
      </c>
    </row>
    <row r="45" spans="1:9" s="17" customFormat="1" ht="15" customHeight="1" x14ac:dyDescent="0.15">
      <c r="A45" s="51">
        <v>41</v>
      </c>
      <c r="B45" s="55" t="s">
        <v>211</v>
      </c>
      <c r="C45" s="56">
        <v>331007</v>
      </c>
      <c r="D45" s="54" t="s">
        <v>79</v>
      </c>
      <c r="E45" s="56">
        <v>3310103597</v>
      </c>
      <c r="F45" s="57">
        <v>20</v>
      </c>
      <c r="G45" s="57">
        <v>229</v>
      </c>
      <c r="H45" s="58">
        <v>78347.799126637561</v>
      </c>
      <c r="I45" s="58">
        <v>842.96401052433748</v>
      </c>
    </row>
    <row r="46" spans="1:9" s="17" customFormat="1" ht="15" customHeight="1" x14ac:dyDescent="0.15">
      <c r="A46" s="51">
        <v>42</v>
      </c>
      <c r="B46" s="55" t="s">
        <v>212</v>
      </c>
      <c r="C46" s="56">
        <v>331007</v>
      </c>
      <c r="D46" s="54" t="s">
        <v>79</v>
      </c>
      <c r="E46" s="56">
        <v>3310103639</v>
      </c>
      <c r="F46" s="57">
        <v>20</v>
      </c>
      <c r="G46" s="57">
        <v>169</v>
      </c>
      <c r="H46" s="58">
        <v>70985.426035502955</v>
      </c>
      <c r="I46" s="58">
        <v>886.66201034737617</v>
      </c>
    </row>
    <row r="47" spans="1:9" s="17" customFormat="1" ht="15" customHeight="1" x14ac:dyDescent="0.15">
      <c r="A47" s="51">
        <v>43</v>
      </c>
      <c r="B47" s="55" t="s">
        <v>213</v>
      </c>
      <c r="C47" s="56">
        <v>331007</v>
      </c>
      <c r="D47" s="54" t="s">
        <v>79</v>
      </c>
      <c r="E47" s="56">
        <v>3310103662</v>
      </c>
      <c r="F47" s="57">
        <v>15</v>
      </c>
      <c r="G47" s="57">
        <v>204</v>
      </c>
      <c r="H47" s="58">
        <v>115652.65196078431</v>
      </c>
      <c r="I47" s="58">
        <v>722.91766760632436</v>
      </c>
    </row>
    <row r="48" spans="1:9" s="17" customFormat="1" ht="15" customHeight="1" x14ac:dyDescent="0.15">
      <c r="A48" s="51">
        <v>44</v>
      </c>
      <c r="B48" s="55" t="s">
        <v>214</v>
      </c>
      <c r="C48" s="56">
        <v>331007</v>
      </c>
      <c r="D48" s="54" t="s">
        <v>79</v>
      </c>
      <c r="E48" s="56">
        <v>3310103712</v>
      </c>
      <c r="F48" s="57">
        <v>20</v>
      </c>
      <c r="G48" s="57">
        <v>243</v>
      </c>
      <c r="H48" s="58">
        <v>70831.135802469129</v>
      </c>
      <c r="I48" s="58">
        <v>833.46888770519593</v>
      </c>
    </row>
    <row r="49" spans="1:9" s="17" customFormat="1" ht="15" customHeight="1" x14ac:dyDescent="0.15">
      <c r="A49" s="51">
        <v>45</v>
      </c>
      <c r="B49" s="55" t="s">
        <v>167</v>
      </c>
      <c r="C49" s="56">
        <v>331007</v>
      </c>
      <c r="D49" s="54" t="s">
        <v>79</v>
      </c>
      <c r="E49" s="56">
        <v>3310103837</v>
      </c>
      <c r="F49" s="57">
        <v>20</v>
      </c>
      <c r="G49" s="57">
        <v>237</v>
      </c>
      <c r="H49" s="58">
        <v>69540.126582278477</v>
      </c>
      <c r="I49" s="58">
        <v>833.46869626782643</v>
      </c>
    </row>
    <row r="50" spans="1:9" s="17" customFormat="1" ht="15" customHeight="1" x14ac:dyDescent="0.15">
      <c r="A50" s="51">
        <v>46</v>
      </c>
      <c r="B50" s="55" t="s">
        <v>130</v>
      </c>
      <c r="C50" s="56">
        <v>331007</v>
      </c>
      <c r="D50" s="54" t="s">
        <v>79</v>
      </c>
      <c r="E50" s="56">
        <v>3310103878</v>
      </c>
      <c r="F50" s="57">
        <v>20</v>
      </c>
      <c r="G50" s="57">
        <v>188</v>
      </c>
      <c r="H50" s="58">
        <v>65110.904255319147</v>
      </c>
      <c r="I50" s="58">
        <v>843.44036381175499</v>
      </c>
    </row>
    <row r="51" spans="1:9" s="17" customFormat="1" ht="15" customHeight="1" x14ac:dyDescent="0.15">
      <c r="A51" s="51">
        <v>47</v>
      </c>
      <c r="B51" s="55" t="s">
        <v>131</v>
      </c>
      <c r="C51" s="56">
        <v>331007</v>
      </c>
      <c r="D51" s="54" t="s">
        <v>79</v>
      </c>
      <c r="E51" s="56">
        <v>3310103936</v>
      </c>
      <c r="F51" s="57">
        <v>20</v>
      </c>
      <c r="G51" s="57">
        <v>245</v>
      </c>
      <c r="H51" s="58">
        <v>72267.195918367346</v>
      </c>
      <c r="I51" s="58">
        <v>833.74755132793371</v>
      </c>
    </row>
    <row r="52" spans="1:9" s="17" customFormat="1" ht="15" customHeight="1" x14ac:dyDescent="0.15">
      <c r="A52" s="51">
        <v>48</v>
      </c>
      <c r="B52" s="55" t="s">
        <v>215</v>
      </c>
      <c r="C52" s="56">
        <v>331007</v>
      </c>
      <c r="D52" s="54" t="s">
        <v>79</v>
      </c>
      <c r="E52" s="56">
        <v>3310103944</v>
      </c>
      <c r="F52" s="57">
        <v>20</v>
      </c>
      <c r="G52" s="57">
        <v>311</v>
      </c>
      <c r="H52" s="58">
        <v>70835.67202572347</v>
      </c>
      <c r="I52" s="58">
        <v>806.30605372959519</v>
      </c>
    </row>
    <row r="53" spans="1:9" s="17" customFormat="1" ht="15" customHeight="1" x14ac:dyDescent="0.15">
      <c r="A53" s="51">
        <v>49</v>
      </c>
      <c r="B53" s="55" t="s">
        <v>132</v>
      </c>
      <c r="C53" s="56">
        <v>331007</v>
      </c>
      <c r="D53" s="54" t="s">
        <v>79</v>
      </c>
      <c r="E53" s="56">
        <v>3310104009</v>
      </c>
      <c r="F53" s="57">
        <v>15</v>
      </c>
      <c r="G53" s="57">
        <v>164</v>
      </c>
      <c r="H53" s="58">
        <v>81125.457317073175</v>
      </c>
      <c r="I53" s="58">
        <v>855.65470448260339</v>
      </c>
    </row>
    <row r="54" spans="1:9" s="17" customFormat="1" ht="15" customHeight="1" x14ac:dyDescent="0.15">
      <c r="A54" s="51">
        <v>50</v>
      </c>
      <c r="B54" s="55" t="s">
        <v>133</v>
      </c>
      <c r="C54" s="56">
        <v>331007</v>
      </c>
      <c r="D54" s="54" t="s">
        <v>79</v>
      </c>
      <c r="E54" s="56">
        <v>3310104025</v>
      </c>
      <c r="F54" s="57">
        <v>20</v>
      </c>
      <c r="G54" s="57">
        <v>189</v>
      </c>
      <c r="H54" s="58">
        <v>69986.206349206346</v>
      </c>
      <c r="I54" s="58">
        <v>833.64170920778975</v>
      </c>
    </row>
    <row r="55" spans="1:9" s="17" customFormat="1" ht="15" customHeight="1" x14ac:dyDescent="0.15">
      <c r="A55" s="51">
        <v>51</v>
      </c>
      <c r="B55" s="55" t="s">
        <v>216</v>
      </c>
      <c r="C55" s="56">
        <v>331007</v>
      </c>
      <c r="D55" s="54" t="s">
        <v>79</v>
      </c>
      <c r="E55" s="56">
        <v>3310104108</v>
      </c>
      <c r="F55" s="57">
        <v>10</v>
      </c>
      <c r="G55" s="57">
        <v>62</v>
      </c>
      <c r="H55" s="58">
        <v>68086.354838709682</v>
      </c>
      <c r="I55" s="58">
        <v>833.60071090047393</v>
      </c>
    </row>
    <row r="56" spans="1:9" s="17" customFormat="1" ht="15" customHeight="1" x14ac:dyDescent="0.15">
      <c r="A56" s="51">
        <v>52</v>
      </c>
      <c r="B56" s="55" t="s">
        <v>217</v>
      </c>
      <c r="C56" s="56">
        <v>331007</v>
      </c>
      <c r="D56" s="54" t="s">
        <v>79</v>
      </c>
      <c r="E56" s="56">
        <v>3310104199</v>
      </c>
      <c r="F56" s="57">
        <v>20</v>
      </c>
      <c r="G56" s="57">
        <v>165</v>
      </c>
      <c r="H56" s="58">
        <v>86858.824242424249</v>
      </c>
      <c r="I56" s="58">
        <v>839.43688865460103</v>
      </c>
    </row>
    <row r="57" spans="1:9" s="17" customFormat="1" ht="15" customHeight="1" x14ac:dyDescent="0.15">
      <c r="A57" s="51">
        <v>53</v>
      </c>
      <c r="B57" s="55" t="s">
        <v>218</v>
      </c>
      <c r="C57" s="56">
        <v>331007</v>
      </c>
      <c r="D57" s="54" t="s">
        <v>79</v>
      </c>
      <c r="E57" s="56">
        <v>3310104231</v>
      </c>
      <c r="F57" s="57">
        <v>15</v>
      </c>
      <c r="G57" s="57">
        <v>219</v>
      </c>
      <c r="H57" s="58">
        <v>59780.178082191778</v>
      </c>
      <c r="I57" s="58">
        <v>833.50474310816833</v>
      </c>
    </row>
    <row r="58" spans="1:9" s="17" customFormat="1" ht="15" customHeight="1" x14ac:dyDescent="0.15">
      <c r="A58" s="51">
        <v>54</v>
      </c>
      <c r="B58" s="55" t="s">
        <v>134</v>
      </c>
      <c r="C58" s="56">
        <v>331007</v>
      </c>
      <c r="D58" s="54" t="s">
        <v>79</v>
      </c>
      <c r="E58" s="56">
        <v>3310104280</v>
      </c>
      <c r="F58" s="57">
        <v>19</v>
      </c>
      <c r="G58" s="57">
        <v>172</v>
      </c>
      <c r="H58" s="58">
        <v>73420.767441860458</v>
      </c>
      <c r="I58" s="58">
        <v>795.63835685483866</v>
      </c>
    </row>
    <row r="59" spans="1:9" s="17" customFormat="1" ht="15" customHeight="1" x14ac:dyDescent="0.15">
      <c r="A59" s="51">
        <v>55</v>
      </c>
      <c r="B59" s="55" t="s">
        <v>219</v>
      </c>
      <c r="C59" s="56">
        <v>331007</v>
      </c>
      <c r="D59" s="54" t="s">
        <v>79</v>
      </c>
      <c r="E59" s="56">
        <v>3310104348</v>
      </c>
      <c r="F59" s="57">
        <v>20</v>
      </c>
      <c r="G59" s="57">
        <v>110</v>
      </c>
      <c r="H59" s="58">
        <v>65496.990909090906</v>
      </c>
      <c r="I59" s="58">
        <v>1004.8352859135285</v>
      </c>
    </row>
    <row r="60" spans="1:9" s="17" customFormat="1" ht="15" customHeight="1" x14ac:dyDescent="0.15">
      <c r="A60" s="51">
        <v>56</v>
      </c>
      <c r="B60" s="55" t="s">
        <v>135</v>
      </c>
      <c r="C60" s="56">
        <v>331007</v>
      </c>
      <c r="D60" s="54" t="s">
        <v>79</v>
      </c>
      <c r="E60" s="56">
        <v>3310104355</v>
      </c>
      <c r="F60" s="57">
        <v>20</v>
      </c>
      <c r="G60" s="57">
        <v>258</v>
      </c>
      <c r="H60" s="58">
        <v>74188.860465116275</v>
      </c>
      <c r="I60" s="58">
        <v>833.65531358885016</v>
      </c>
    </row>
    <row r="61" spans="1:9" s="17" customFormat="1" ht="15" customHeight="1" x14ac:dyDescent="0.15">
      <c r="A61" s="51">
        <v>57</v>
      </c>
      <c r="B61" s="55" t="s">
        <v>220</v>
      </c>
      <c r="C61" s="56">
        <v>331007</v>
      </c>
      <c r="D61" s="54" t="s">
        <v>79</v>
      </c>
      <c r="E61" s="56">
        <v>3310104447</v>
      </c>
      <c r="F61" s="57">
        <v>15</v>
      </c>
      <c r="G61" s="57">
        <v>217</v>
      </c>
      <c r="H61" s="58">
        <v>68707.433179723506</v>
      </c>
      <c r="I61" s="58">
        <v>836.34447747798288</v>
      </c>
    </row>
    <row r="62" spans="1:9" s="17" customFormat="1" ht="15" customHeight="1" x14ac:dyDescent="0.15">
      <c r="A62" s="51">
        <v>58</v>
      </c>
      <c r="B62" s="55" t="s">
        <v>168</v>
      </c>
      <c r="C62" s="56">
        <v>331007</v>
      </c>
      <c r="D62" s="54" t="s">
        <v>79</v>
      </c>
      <c r="E62" s="56">
        <v>3310104520</v>
      </c>
      <c r="F62" s="57">
        <v>20</v>
      </c>
      <c r="G62" s="57">
        <v>194</v>
      </c>
      <c r="H62" s="58">
        <v>82189.773195876289</v>
      </c>
      <c r="I62" s="58">
        <v>1001.495885936813</v>
      </c>
    </row>
    <row r="63" spans="1:9" s="17" customFormat="1" ht="15" customHeight="1" x14ac:dyDescent="0.15">
      <c r="A63" s="51">
        <v>59</v>
      </c>
      <c r="B63" s="55" t="s">
        <v>136</v>
      </c>
      <c r="C63" s="56">
        <v>331007</v>
      </c>
      <c r="D63" s="54" t="s">
        <v>79</v>
      </c>
      <c r="E63" s="56">
        <v>3310104579</v>
      </c>
      <c r="F63" s="57">
        <v>10</v>
      </c>
      <c r="G63" s="57">
        <v>167</v>
      </c>
      <c r="H63" s="58">
        <v>72983.13173652695</v>
      </c>
      <c r="I63" s="58">
        <v>879.94967872355789</v>
      </c>
    </row>
    <row r="64" spans="1:9" s="17" customFormat="1" ht="15" customHeight="1" x14ac:dyDescent="0.15">
      <c r="A64" s="51">
        <v>60</v>
      </c>
      <c r="B64" s="55" t="s">
        <v>221</v>
      </c>
      <c r="C64" s="56">
        <v>331007</v>
      </c>
      <c r="D64" s="54" t="s">
        <v>79</v>
      </c>
      <c r="E64" s="56">
        <v>3310104835</v>
      </c>
      <c r="F64" s="57">
        <v>10</v>
      </c>
      <c r="G64" s="57">
        <v>183</v>
      </c>
      <c r="H64" s="58">
        <v>60551.704918032789</v>
      </c>
      <c r="I64" s="58">
        <v>879.37163717165299</v>
      </c>
    </row>
    <row r="65" spans="1:9" s="17" customFormat="1" ht="15" customHeight="1" x14ac:dyDescent="0.15">
      <c r="A65" s="51">
        <v>61</v>
      </c>
      <c r="B65" s="55" t="s">
        <v>169</v>
      </c>
      <c r="C65" s="56">
        <v>331007</v>
      </c>
      <c r="D65" s="54" t="s">
        <v>79</v>
      </c>
      <c r="E65" s="56">
        <v>3310105105</v>
      </c>
      <c r="F65" s="57">
        <v>10</v>
      </c>
      <c r="G65" s="57">
        <v>242</v>
      </c>
      <c r="H65" s="58">
        <v>73836.342975206615</v>
      </c>
      <c r="I65" s="58">
        <v>988.29618362831854</v>
      </c>
    </row>
    <row r="66" spans="1:9" s="17" customFormat="1" ht="15" customHeight="1" x14ac:dyDescent="0.15">
      <c r="A66" s="51">
        <v>62</v>
      </c>
      <c r="B66" s="55" t="s">
        <v>222</v>
      </c>
      <c r="C66" s="56">
        <v>331007</v>
      </c>
      <c r="D66" s="54" t="s">
        <v>79</v>
      </c>
      <c r="E66" s="56">
        <v>3310105303</v>
      </c>
      <c r="F66" s="57">
        <v>20</v>
      </c>
      <c r="G66" s="57">
        <v>102</v>
      </c>
      <c r="H66" s="58">
        <v>78757.76470588235</v>
      </c>
      <c r="I66" s="58">
        <v>883.45892444737706</v>
      </c>
    </row>
    <row r="67" spans="1:9" s="17" customFormat="1" ht="15" customHeight="1" x14ac:dyDescent="0.15">
      <c r="A67" s="51">
        <v>63</v>
      </c>
      <c r="B67" s="55" t="s">
        <v>223</v>
      </c>
      <c r="C67" s="56">
        <v>331007</v>
      </c>
      <c r="D67" s="54" t="s">
        <v>79</v>
      </c>
      <c r="E67" s="56">
        <v>3310105402</v>
      </c>
      <c r="F67" s="57">
        <v>10</v>
      </c>
      <c r="G67" s="57">
        <v>2</v>
      </c>
      <c r="H67" s="58">
        <v>77562</v>
      </c>
      <c r="I67" s="58">
        <v>834</v>
      </c>
    </row>
    <row r="68" spans="1:9" s="17" customFormat="1" ht="15" customHeight="1" x14ac:dyDescent="0.15">
      <c r="A68" s="51">
        <v>64</v>
      </c>
      <c r="B68" s="55" t="s">
        <v>224</v>
      </c>
      <c r="C68" s="56">
        <v>332020</v>
      </c>
      <c r="D68" s="54" t="s">
        <v>80</v>
      </c>
      <c r="E68" s="56">
        <v>3310201219</v>
      </c>
      <c r="F68" s="57">
        <v>20</v>
      </c>
      <c r="G68" s="57">
        <v>269</v>
      </c>
      <c r="H68" s="58">
        <v>133435.12267657992</v>
      </c>
      <c r="I68" s="58">
        <v>923.69973493913892</v>
      </c>
    </row>
    <row r="69" spans="1:9" s="17" customFormat="1" ht="15" customHeight="1" x14ac:dyDescent="0.15">
      <c r="A69" s="51">
        <v>65</v>
      </c>
      <c r="B69" s="55" t="s">
        <v>225</v>
      </c>
      <c r="C69" s="56">
        <v>332020</v>
      </c>
      <c r="D69" s="54" t="s">
        <v>80</v>
      </c>
      <c r="E69" s="56">
        <v>3310201268</v>
      </c>
      <c r="F69" s="57">
        <v>10</v>
      </c>
      <c r="G69" s="57">
        <v>104</v>
      </c>
      <c r="H69" s="58">
        <v>131814.89423076922</v>
      </c>
      <c r="I69" s="58">
        <v>973.70189644150867</v>
      </c>
    </row>
    <row r="70" spans="1:9" s="17" customFormat="1" ht="15" customHeight="1" x14ac:dyDescent="0.15">
      <c r="A70" s="51">
        <v>66</v>
      </c>
      <c r="B70" s="55" t="s">
        <v>226</v>
      </c>
      <c r="C70" s="56">
        <v>332020</v>
      </c>
      <c r="D70" s="54" t="s">
        <v>80</v>
      </c>
      <c r="E70" s="56">
        <v>3310201490</v>
      </c>
      <c r="F70" s="57">
        <v>20</v>
      </c>
      <c r="G70" s="57">
        <v>341</v>
      </c>
      <c r="H70" s="58">
        <v>55636.366568914957</v>
      </c>
      <c r="I70" s="58">
        <v>713.23312030075192</v>
      </c>
    </row>
    <row r="71" spans="1:9" s="17" customFormat="1" ht="15" customHeight="1" x14ac:dyDescent="0.15">
      <c r="A71" s="51">
        <v>67</v>
      </c>
      <c r="B71" s="55" t="s">
        <v>237</v>
      </c>
      <c r="C71" s="56">
        <v>332020</v>
      </c>
      <c r="D71" s="54" t="s">
        <v>80</v>
      </c>
      <c r="E71" s="56">
        <v>3310201664</v>
      </c>
      <c r="F71" s="57">
        <v>20</v>
      </c>
      <c r="G71" s="57">
        <v>202</v>
      </c>
      <c r="H71" s="58">
        <v>132573.62871287129</v>
      </c>
      <c r="I71" s="58">
        <v>887.13263987809319</v>
      </c>
    </row>
    <row r="72" spans="1:9" s="17" customFormat="1" ht="15" customHeight="1" x14ac:dyDescent="0.15">
      <c r="A72" s="51">
        <v>68</v>
      </c>
      <c r="B72" s="55" t="s">
        <v>227</v>
      </c>
      <c r="C72" s="56">
        <v>332020</v>
      </c>
      <c r="D72" s="54" t="s">
        <v>80</v>
      </c>
      <c r="E72" s="56">
        <v>3310201672</v>
      </c>
      <c r="F72" s="57">
        <v>20</v>
      </c>
      <c r="G72" s="57">
        <v>267</v>
      </c>
      <c r="H72" s="58">
        <v>73670.074906367037</v>
      </c>
      <c r="I72" s="58">
        <v>833.85942600364581</v>
      </c>
    </row>
    <row r="73" spans="1:9" s="17" customFormat="1" ht="15" customHeight="1" x14ac:dyDescent="0.15">
      <c r="A73" s="51">
        <v>69</v>
      </c>
      <c r="B73" s="55" t="s">
        <v>228</v>
      </c>
      <c r="C73" s="56">
        <v>332020</v>
      </c>
      <c r="D73" s="54" t="s">
        <v>80</v>
      </c>
      <c r="E73" s="56">
        <v>3310201706</v>
      </c>
      <c r="F73" s="57">
        <v>20</v>
      </c>
      <c r="G73" s="57">
        <v>238</v>
      </c>
      <c r="H73" s="58">
        <v>68680.205882352937</v>
      </c>
      <c r="I73" s="58">
        <v>829.02515595678858</v>
      </c>
    </row>
    <row r="74" spans="1:9" s="17" customFormat="1" ht="15" customHeight="1" x14ac:dyDescent="0.15">
      <c r="A74" s="51">
        <v>70</v>
      </c>
      <c r="B74" s="55" t="s">
        <v>42</v>
      </c>
      <c r="C74" s="56">
        <v>332020</v>
      </c>
      <c r="D74" s="54" t="s">
        <v>80</v>
      </c>
      <c r="E74" s="56">
        <v>3310201714</v>
      </c>
      <c r="F74" s="57">
        <v>20</v>
      </c>
      <c r="G74" s="57">
        <v>427</v>
      </c>
      <c r="H74" s="58">
        <v>71480.365339578449</v>
      </c>
      <c r="I74" s="58">
        <v>833.50490182692045</v>
      </c>
    </row>
    <row r="75" spans="1:9" s="17" customFormat="1" ht="15" customHeight="1" x14ac:dyDescent="0.15">
      <c r="A75" s="51">
        <v>71</v>
      </c>
      <c r="B75" s="55" t="s">
        <v>229</v>
      </c>
      <c r="C75" s="56">
        <v>332020</v>
      </c>
      <c r="D75" s="54" t="s">
        <v>80</v>
      </c>
      <c r="E75" s="56">
        <v>3310201821</v>
      </c>
      <c r="F75" s="57">
        <v>20</v>
      </c>
      <c r="G75" s="57">
        <v>409</v>
      </c>
      <c r="H75" s="58">
        <v>74164.488997555018</v>
      </c>
      <c r="I75" s="58">
        <v>852.51330766420278</v>
      </c>
    </row>
    <row r="76" spans="1:9" s="17" customFormat="1" ht="15" customHeight="1" x14ac:dyDescent="0.15">
      <c r="A76" s="51">
        <v>72</v>
      </c>
      <c r="B76" s="55" t="s">
        <v>394</v>
      </c>
      <c r="C76" s="56">
        <v>332020</v>
      </c>
      <c r="D76" s="54" t="s">
        <v>80</v>
      </c>
      <c r="E76" s="56">
        <v>3310201839</v>
      </c>
      <c r="F76" s="57">
        <v>10</v>
      </c>
      <c r="G76" s="57">
        <v>138</v>
      </c>
      <c r="H76" s="58">
        <v>77997.130434782608</v>
      </c>
      <c r="I76" s="58">
        <v>896.66811062979002</v>
      </c>
    </row>
    <row r="77" spans="1:9" s="17" customFormat="1" ht="15" customHeight="1" x14ac:dyDescent="0.15">
      <c r="A77" s="51">
        <v>73</v>
      </c>
      <c r="B77" s="55" t="s">
        <v>230</v>
      </c>
      <c r="C77" s="56">
        <v>332020</v>
      </c>
      <c r="D77" s="54" t="s">
        <v>80</v>
      </c>
      <c r="E77" s="56">
        <v>3310201953</v>
      </c>
      <c r="F77" s="57">
        <v>10</v>
      </c>
      <c r="G77" s="57">
        <v>108</v>
      </c>
      <c r="H77" s="58">
        <v>114205.25925925926</v>
      </c>
      <c r="I77" s="58">
        <v>856.77743817727151</v>
      </c>
    </row>
    <row r="78" spans="1:9" s="17" customFormat="1" ht="15" customHeight="1" x14ac:dyDescent="0.15">
      <c r="A78" s="51">
        <v>74</v>
      </c>
      <c r="B78" s="55" t="s">
        <v>137</v>
      </c>
      <c r="C78" s="56">
        <v>332020</v>
      </c>
      <c r="D78" s="54" t="s">
        <v>80</v>
      </c>
      <c r="E78" s="56">
        <v>3310202001</v>
      </c>
      <c r="F78" s="57">
        <v>20</v>
      </c>
      <c r="G78" s="57">
        <v>192</v>
      </c>
      <c r="H78" s="58">
        <v>91212.739583333328</v>
      </c>
      <c r="I78" s="58">
        <v>833.15156993339679</v>
      </c>
    </row>
    <row r="79" spans="1:9" s="17" customFormat="1" ht="15" customHeight="1" x14ac:dyDescent="0.15">
      <c r="A79" s="51">
        <v>75</v>
      </c>
      <c r="B79" s="55" t="s">
        <v>231</v>
      </c>
      <c r="C79" s="56">
        <v>332020</v>
      </c>
      <c r="D79" s="54" t="s">
        <v>80</v>
      </c>
      <c r="E79" s="56">
        <v>3310202126</v>
      </c>
      <c r="F79" s="57">
        <v>20</v>
      </c>
      <c r="G79" s="57">
        <v>383</v>
      </c>
      <c r="H79" s="58">
        <v>66681.702349869447</v>
      </c>
      <c r="I79" s="58">
        <v>833.49407656408084</v>
      </c>
    </row>
    <row r="80" spans="1:9" s="17" customFormat="1" ht="15" customHeight="1" x14ac:dyDescent="0.15">
      <c r="A80" s="51">
        <v>76</v>
      </c>
      <c r="B80" s="55" t="s">
        <v>232</v>
      </c>
      <c r="C80" s="56">
        <v>332020</v>
      </c>
      <c r="D80" s="54" t="s">
        <v>80</v>
      </c>
      <c r="E80" s="56">
        <v>3310202167</v>
      </c>
      <c r="F80" s="57">
        <v>10</v>
      </c>
      <c r="G80" s="57">
        <v>107</v>
      </c>
      <c r="H80" s="58">
        <v>63613.04672897196</v>
      </c>
      <c r="I80" s="58">
        <v>785.34625591323413</v>
      </c>
    </row>
    <row r="81" spans="1:9" s="17" customFormat="1" ht="15" customHeight="1" x14ac:dyDescent="0.15">
      <c r="A81" s="51">
        <v>77</v>
      </c>
      <c r="B81" s="55" t="s">
        <v>233</v>
      </c>
      <c r="C81" s="56">
        <v>332020</v>
      </c>
      <c r="D81" s="54" t="s">
        <v>80</v>
      </c>
      <c r="E81" s="56">
        <v>3310202183</v>
      </c>
      <c r="F81" s="57">
        <v>10</v>
      </c>
      <c r="G81" s="57">
        <v>127</v>
      </c>
      <c r="H81" s="58">
        <v>94663.330708661422</v>
      </c>
      <c r="I81" s="58">
        <v>833.48883804769832</v>
      </c>
    </row>
    <row r="82" spans="1:9" s="17" customFormat="1" ht="15" customHeight="1" x14ac:dyDescent="0.15">
      <c r="A82" s="51">
        <v>78</v>
      </c>
      <c r="B82" s="55" t="s">
        <v>234</v>
      </c>
      <c r="C82" s="56">
        <v>332020</v>
      </c>
      <c r="D82" s="54" t="s">
        <v>80</v>
      </c>
      <c r="E82" s="56">
        <v>3310202217</v>
      </c>
      <c r="F82" s="57">
        <v>20</v>
      </c>
      <c r="G82" s="57">
        <v>422</v>
      </c>
      <c r="H82" s="58">
        <v>91100.646919431281</v>
      </c>
      <c r="I82" s="58">
        <v>853.08938200377236</v>
      </c>
    </row>
    <row r="83" spans="1:9" s="17" customFormat="1" ht="15" customHeight="1" x14ac:dyDescent="0.15">
      <c r="A83" s="51">
        <v>79</v>
      </c>
      <c r="B83" s="55" t="s">
        <v>235</v>
      </c>
      <c r="C83" s="56">
        <v>332020</v>
      </c>
      <c r="D83" s="54" t="s">
        <v>80</v>
      </c>
      <c r="E83" s="56">
        <v>3310202225</v>
      </c>
      <c r="F83" s="57">
        <v>20</v>
      </c>
      <c r="G83" s="57">
        <v>234</v>
      </c>
      <c r="H83" s="58">
        <v>62630.982905982906</v>
      </c>
      <c r="I83" s="58">
        <v>742.24613826285133</v>
      </c>
    </row>
    <row r="84" spans="1:9" s="17" customFormat="1" ht="15" customHeight="1" x14ac:dyDescent="0.15">
      <c r="A84" s="51">
        <v>80</v>
      </c>
      <c r="B84" s="55" t="s">
        <v>138</v>
      </c>
      <c r="C84" s="56">
        <v>332020</v>
      </c>
      <c r="D84" s="54" t="s">
        <v>80</v>
      </c>
      <c r="E84" s="56">
        <v>3310202241</v>
      </c>
      <c r="F84" s="57">
        <v>20</v>
      </c>
      <c r="G84" s="57">
        <v>364</v>
      </c>
      <c r="H84" s="58">
        <v>69045.818681318677</v>
      </c>
      <c r="I84" s="58">
        <v>847.33077104615484</v>
      </c>
    </row>
    <row r="85" spans="1:9" s="17" customFormat="1" ht="15" customHeight="1" x14ac:dyDescent="0.15">
      <c r="A85" s="51">
        <v>81</v>
      </c>
      <c r="B85" s="55" t="s">
        <v>139</v>
      </c>
      <c r="C85" s="56">
        <v>332020</v>
      </c>
      <c r="D85" s="54" t="s">
        <v>80</v>
      </c>
      <c r="E85" s="56">
        <v>3310202282</v>
      </c>
      <c r="F85" s="57">
        <v>20</v>
      </c>
      <c r="G85" s="57">
        <v>242</v>
      </c>
      <c r="H85" s="58">
        <v>76789.363636363632</v>
      </c>
      <c r="I85" s="58">
        <v>839.03855878634636</v>
      </c>
    </row>
    <row r="86" spans="1:9" s="17" customFormat="1" ht="15" customHeight="1" x14ac:dyDescent="0.15">
      <c r="A86" s="51">
        <v>82</v>
      </c>
      <c r="B86" s="55" t="s">
        <v>140</v>
      </c>
      <c r="C86" s="56">
        <v>332020</v>
      </c>
      <c r="D86" s="54" t="s">
        <v>80</v>
      </c>
      <c r="E86" s="56">
        <v>3310202308</v>
      </c>
      <c r="F86" s="57">
        <v>20</v>
      </c>
      <c r="G86" s="57">
        <v>274</v>
      </c>
      <c r="H86" s="58">
        <v>79533.375912408752</v>
      </c>
      <c r="I86" s="58">
        <v>855.5333307160804</v>
      </c>
    </row>
    <row r="87" spans="1:9" s="17" customFormat="1" ht="15" customHeight="1" x14ac:dyDescent="0.15">
      <c r="A87" s="51">
        <v>83</v>
      </c>
      <c r="B87" s="55" t="s">
        <v>141</v>
      </c>
      <c r="C87" s="56">
        <v>332020</v>
      </c>
      <c r="D87" s="54" t="s">
        <v>80</v>
      </c>
      <c r="E87" s="56">
        <v>3310202316</v>
      </c>
      <c r="F87" s="57">
        <v>16</v>
      </c>
      <c r="G87" s="57">
        <v>201</v>
      </c>
      <c r="H87" s="58">
        <v>82302.019900497515</v>
      </c>
      <c r="I87" s="58">
        <v>835.19493108496999</v>
      </c>
    </row>
    <row r="88" spans="1:9" s="17" customFormat="1" ht="15" customHeight="1" x14ac:dyDescent="0.15">
      <c r="A88" s="51">
        <v>84</v>
      </c>
      <c r="B88" s="55" t="s">
        <v>236</v>
      </c>
      <c r="C88" s="56">
        <v>332020</v>
      </c>
      <c r="D88" s="54" t="s">
        <v>80</v>
      </c>
      <c r="E88" s="56">
        <v>3310202373</v>
      </c>
      <c r="F88" s="57">
        <v>20</v>
      </c>
      <c r="G88" s="57">
        <v>208</v>
      </c>
      <c r="H88" s="58">
        <v>66215.889423076922</v>
      </c>
      <c r="I88" s="58">
        <v>833.45869894099849</v>
      </c>
    </row>
    <row r="89" spans="1:9" s="17" customFormat="1" ht="15" customHeight="1" x14ac:dyDescent="0.15">
      <c r="A89" s="51">
        <v>85</v>
      </c>
      <c r="B89" s="55" t="s">
        <v>142</v>
      </c>
      <c r="C89" s="56">
        <v>332020</v>
      </c>
      <c r="D89" s="54" t="s">
        <v>80</v>
      </c>
      <c r="E89" s="56">
        <v>3310202407</v>
      </c>
      <c r="F89" s="57">
        <v>20</v>
      </c>
      <c r="G89" s="57">
        <v>97</v>
      </c>
      <c r="H89" s="58">
        <v>60078.742268041235</v>
      </c>
      <c r="I89" s="58">
        <v>824.8602972399151</v>
      </c>
    </row>
    <row r="90" spans="1:9" s="17" customFormat="1" ht="15" customHeight="1" x14ac:dyDescent="0.15">
      <c r="A90" s="51">
        <v>86</v>
      </c>
      <c r="B90" s="55" t="s">
        <v>143</v>
      </c>
      <c r="C90" s="56">
        <v>332020</v>
      </c>
      <c r="D90" s="54" t="s">
        <v>80</v>
      </c>
      <c r="E90" s="56">
        <v>3310202464</v>
      </c>
      <c r="F90" s="57">
        <v>20</v>
      </c>
      <c r="G90" s="57">
        <v>297</v>
      </c>
      <c r="H90" s="58">
        <v>71937.875420875425</v>
      </c>
      <c r="I90" s="58">
        <v>889.0458139147803</v>
      </c>
    </row>
    <row r="91" spans="1:9" s="17" customFormat="1" ht="15" customHeight="1" x14ac:dyDescent="0.15">
      <c r="A91" s="51">
        <v>87</v>
      </c>
      <c r="B91" s="55" t="s">
        <v>238</v>
      </c>
      <c r="C91" s="56">
        <v>332020</v>
      </c>
      <c r="D91" s="54" t="s">
        <v>80</v>
      </c>
      <c r="E91" s="56">
        <v>3310202779</v>
      </c>
      <c r="F91" s="57">
        <v>10</v>
      </c>
      <c r="G91" s="57">
        <v>96</v>
      </c>
      <c r="H91" s="58">
        <v>87702.416666666672</v>
      </c>
      <c r="I91" s="58">
        <v>833.27711797307995</v>
      </c>
    </row>
    <row r="92" spans="1:9" s="17" customFormat="1" ht="15" customHeight="1" x14ac:dyDescent="0.15">
      <c r="A92" s="51">
        <v>88</v>
      </c>
      <c r="B92" s="55" t="s">
        <v>239</v>
      </c>
      <c r="C92" s="56">
        <v>332020</v>
      </c>
      <c r="D92" s="54" t="s">
        <v>80</v>
      </c>
      <c r="E92" s="56">
        <v>3310202878</v>
      </c>
      <c r="F92" s="57">
        <v>40</v>
      </c>
      <c r="G92" s="57">
        <v>477</v>
      </c>
      <c r="H92" s="58">
        <v>90255.945492662475</v>
      </c>
      <c r="I92" s="58">
        <v>842.16048199370118</v>
      </c>
    </row>
    <row r="93" spans="1:9" s="17" customFormat="1" ht="15" customHeight="1" x14ac:dyDescent="0.15">
      <c r="A93" s="51">
        <v>89</v>
      </c>
      <c r="B93" s="55" t="s">
        <v>144</v>
      </c>
      <c r="C93" s="56">
        <v>332020</v>
      </c>
      <c r="D93" s="54" t="s">
        <v>80</v>
      </c>
      <c r="E93" s="56">
        <v>3310202928</v>
      </c>
      <c r="F93" s="57">
        <v>10</v>
      </c>
      <c r="G93" s="57">
        <v>81</v>
      </c>
      <c r="H93" s="58">
        <v>73881.814814814818</v>
      </c>
      <c r="I93" s="58">
        <v>846.57334842269063</v>
      </c>
    </row>
    <row r="94" spans="1:9" s="17" customFormat="1" ht="15" customHeight="1" x14ac:dyDescent="0.15">
      <c r="A94" s="51">
        <v>90</v>
      </c>
      <c r="B94" s="55" t="s">
        <v>240</v>
      </c>
      <c r="C94" s="56">
        <v>332038</v>
      </c>
      <c r="D94" s="54" t="s">
        <v>81</v>
      </c>
      <c r="E94" s="56">
        <v>3310300417</v>
      </c>
      <c r="F94" s="57">
        <v>10</v>
      </c>
      <c r="G94" s="57">
        <v>137</v>
      </c>
      <c r="H94" s="58">
        <v>95846.416058394156</v>
      </c>
      <c r="I94" s="58">
        <v>906.4585806986056</v>
      </c>
    </row>
    <row r="95" spans="1:9" s="17" customFormat="1" ht="15" customHeight="1" x14ac:dyDescent="0.15">
      <c r="A95" s="51">
        <v>91</v>
      </c>
      <c r="B95" s="55" t="s">
        <v>241</v>
      </c>
      <c r="C95" s="56">
        <v>332038</v>
      </c>
      <c r="D95" s="54" t="s">
        <v>81</v>
      </c>
      <c r="E95" s="56">
        <v>3310300433</v>
      </c>
      <c r="F95" s="57">
        <v>10</v>
      </c>
      <c r="G95" s="57">
        <v>65</v>
      </c>
      <c r="H95" s="58">
        <v>66379.61538461539</v>
      </c>
      <c r="I95" s="58">
        <v>613.75177809388333</v>
      </c>
    </row>
    <row r="96" spans="1:9" s="17" customFormat="1" ht="15" customHeight="1" x14ac:dyDescent="0.15">
      <c r="A96" s="51">
        <v>92</v>
      </c>
      <c r="B96" s="55" t="s">
        <v>242</v>
      </c>
      <c r="C96" s="56">
        <v>332038</v>
      </c>
      <c r="D96" s="54" t="s">
        <v>81</v>
      </c>
      <c r="E96" s="56">
        <v>3310300581</v>
      </c>
      <c r="F96" s="57">
        <v>20</v>
      </c>
      <c r="G96" s="57">
        <v>234</v>
      </c>
      <c r="H96" s="58">
        <v>96131.098290598296</v>
      </c>
      <c r="I96" s="58">
        <v>633.43875309754446</v>
      </c>
    </row>
    <row r="97" spans="1:9" s="17" customFormat="1" ht="15" customHeight="1" x14ac:dyDescent="0.15">
      <c r="A97" s="51">
        <v>93</v>
      </c>
      <c r="B97" s="55" t="s">
        <v>171</v>
      </c>
      <c r="C97" s="56">
        <v>332038</v>
      </c>
      <c r="D97" s="54" t="s">
        <v>81</v>
      </c>
      <c r="E97" s="56">
        <v>3310300755</v>
      </c>
      <c r="F97" s="57">
        <v>20</v>
      </c>
      <c r="G97" s="57">
        <v>176</v>
      </c>
      <c r="H97" s="58">
        <v>63164.539772727272</v>
      </c>
      <c r="I97" s="58">
        <v>833.4802069275753</v>
      </c>
    </row>
    <row r="98" spans="1:9" s="17" customFormat="1" ht="15" customHeight="1" x14ac:dyDescent="0.15">
      <c r="A98" s="51">
        <v>94</v>
      </c>
      <c r="B98" s="55" t="s">
        <v>243</v>
      </c>
      <c r="C98" s="56">
        <v>332038</v>
      </c>
      <c r="D98" s="54" t="s">
        <v>81</v>
      </c>
      <c r="E98" s="56">
        <v>3310300805</v>
      </c>
      <c r="F98" s="57">
        <v>10</v>
      </c>
      <c r="G98" s="57">
        <v>86</v>
      </c>
      <c r="H98" s="58">
        <v>87836.91860465116</v>
      </c>
      <c r="I98" s="58">
        <v>852.59311512415354</v>
      </c>
    </row>
    <row r="99" spans="1:9" s="17" customFormat="1" ht="15" customHeight="1" x14ac:dyDescent="0.15">
      <c r="A99" s="51">
        <v>95</v>
      </c>
      <c r="B99" s="55" t="s">
        <v>245</v>
      </c>
      <c r="C99" s="56">
        <v>332046</v>
      </c>
      <c r="D99" s="54" t="s">
        <v>82</v>
      </c>
      <c r="E99" s="56">
        <v>3310400282</v>
      </c>
      <c r="F99" s="57">
        <v>20</v>
      </c>
      <c r="G99" s="57">
        <v>229</v>
      </c>
      <c r="H99" s="58">
        <v>87718.454148471617</v>
      </c>
      <c r="I99" s="58">
        <v>858.07458351131993</v>
      </c>
    </row>
    <row r="100" spans="1:9" s="17" customFormat="1" ht="15" customHeight="1" x14ac:dyDescent="0.15">
      <c r="A100" s="51">
        <v>96</v>
      </c>
      <c r="B100" s="55" t="s">
        <v>145</v>
      </c>
      <c r="C100" s="56">
        <v>332046</v>
      </c>
      <c r="D100" s="54" t="s">
        <v>82</v>
      </c>
      <c r="E100" s="56">
        <v>3310400290</v>
      </c>
      <c r="F100" s="57">
        <v>14</v>
      </c>
      <c r="G100" s="57">
        <v>121</v>
      </c>
      <c r="H100" s="58">
        <v>65828.595041322318</v>
      </c>
      <c r="I100" s="58">
        <v>833.53495186270402</v>
      </c>
    </row>
    <row r="101" spans="1:9" s="17" customFormat="1" ht="15" customHeight="1" x14ac:dyDescent="0.15">
      <c r="A101" s="51">
        <v>97</v>
      </c>
      <c r="B101" s="55" t="s">
        <v>246</v>
      </c>
      <c r="C101" s="56">
        <v>332046</v>
      </c>
      <c r="D101" s="54" t="s">
        <v>82</v>
      </c>
      <c r="E101" s="56">
        <v>3310400381</v>
      </c>
      <c r="F101" s="57">
        <v>20</v>
      </c>
      <c r="G101" s="57">
        <v>188</v>
      </c>
      <c r="H101" s="58">
        <v>67494.281914893611</v>
      </c>
      <c r="I101" s="58">
        <v>835.34726793943389</v>
      </c>
    </row>
    <row r="102" spans="1:9" s="17" customFormat="1" ht="15" customHeight="1" x14ac:dyDescent="0.15">
      <c r="A102" s="51">
        <v>98</v>
      </c>
      <c r="B102" s="55" t="s">
        <v>146</v>
      </c>
      <c r="C102" s="56">
        <v>332046</v>
      </c>
      <c r="D102" s="54" t="s">
        <v>82</v>
      </c>
      <c r="E102" s="56">
        <v>3310400423</v>
      </c>
      <c r="F102" s="57">
        <v>20</v>
      </c>
      <c r="G102" s="57">
        <v>263</v>
      </c>
      <c r="H102" s="58">
        <v>76257.536121673009</v>
      </c>
      <c r="I102" s="58">
        <v>833.67552063848359</v>
      </c>
    </row>
    <row r="103" spans="1:9" s="17" customFormat="1" ht="15" customHeight="1" x14ac:dyDescent="0.15">
      <c r="A103" s="51">
        <v>99</v>
      </c>
      <c r="B103" s="55" t="s">
        <v>248</v>
      </c>
      <c r="C103" s="56">
        <v>332054</v>
      </c>
      <c r="D103" s="54" t="s">
        <v>83</v>
      </c>
      <c r="E103" s="56">
        <v>3310500297</v>
      </c>
      <c r="F103" s="57">
        <v>20</v>
      </c>
      <c r="G103" s="57">
        <v>235</v>
      </c>
      <c r="H103" s="58">
        <v>64895.736170212767</v>
      </c>
      <c r="I103" s="58">
        <v>754.86304014255313</v>
      </c>
    </row>
    <row r="104" spans="1:9" s="17" customFormat="1" ht="15" customHeight="1" x14ac:dyDescent="0.15">
      <c r="A104" s="51">
        <v>100</v>
      </c>
      <c r="B104" s="55" t="s">
        <v>249</v>
      </c>
      <c r="C104" s="56">
        <v>332054</v>
      </c>
      <c r="D104" s="54" t="s">
        <v>83</v>
      </c>
      <c r="E104" s="56">
        <v>3310500305</v>
      </c>
      <c r="F104" s="57">
        <v>10</v>
      </c>
      <c r="G104" s="57">
        <v>120</v>
      </c>
      <c r="H104" s="58">
        <v>86550.183333333334</v>
      </c>
      <c r="I104" s="58">
        <v>862.05361885790171</v>
      </c>
    </row>
    <row r="105" spans="1:9" s="17" customFormat="1" ht="15" customHeight="1" x14ac:dyDescent="0.15">
      <c r="A105" s="51">
        <v>101</v>
      </c>
      <c r="B105" s="55" t="s">
        <v>147</v>
      </c>
      <c r="C105" s="56">
        <v>332054</v>
      </c>
      <c r="D105" s="54" t="s">
        <v>83</v>
      </c>
      <c r="E105" s="56">
        <v>3310500321</v>
      </c>
      <c r="F105" s="57">
        <v>20</v>
      </c>
      <c r="G105" s="57">
        <v>236</v>
      </c>
      <c r="H105" s="58">
        <v>65854.911016949147</v>
      </c>
      <c r="I105" s="58">
        <v>834.90513027128657</v>
      </c>
    </row>
    <row r="106" spans="1:9" s="17" customFormat="1" ht="15" customHeight="1" x14ac:dyDescent="0.15">
      <c r="A106" s="51">
        <v>102</v>
      </c>
      <c r="B106" s="55" t="s">
        <v>247</v>
      </c>
      <c r="C106" s="56">
        <v>332054</v>
      </c>
      <c r="D106" s="54" t="s">
        <v>83</v>
      </c>
      <c r="E106" s="56">
        <v>3310500404</v>
      </c>
      <c r="F106" s="57">
        <v>19</v>
      </c>
      <c r="G106" s="57">
        <v>196</v>
      </c>
      <c r="H106" s="58">
        <v>67175.107142857145</v>
      </c>
      <c r="I106" s="58">
        <v>757.46870325624207</v>
      </c>
    </row>
    <row r="107" spans="1:9" s="17" customFormat="1" ht="15" customHeight="1" x14ac:dyDescent="0.15">
      <c r="A107" s="51">
        <v>103</v>
      </c>
      <c r="B107" s="55" t="s">
        <v>250</v>
      </c>
      <c r="C107" s="56">
        <v>332071</v>
      </c>
      <c r="D107" s="54" t="s">
        <v>84</v>
      </c>
      <c r="E107" s="56">
        <v>3310700202</v>
      </c>
      <c r="F107" s="57">
        <v>20</v>
      </c>
      <c r="G107" s="57">
        <v>233</v>
      </c>
      <c r="H107" s="58">
        <v>76424.909871244628</v>
      </c>
      <c r="I107" s="58">
        <v>924.99111734455357</v>
      </c>
    </row>
    <row r="108" spans="1:9" s="17" customFormat="1" ht="15" customHeight="1" x14ac:dyDescent="0.15">
      <c r="A108" s="51">
        <v>104</v>
      </c>
      <c r="B108" s="55" t="s">
        <v>3</v>
      </c>
      <c r="C108" s="56">
        <v>332089</v>
      </c>
      <c r="D108" s="54" t="s">
        <v>85</v>
      </c>
      <c r="E108" s="56">
        <v>3310800267</v>
      </c>
      <c r="F108" s="57">
        <v>20</v>
      </c>
      <c r="G108" s="57">
        <v>348</v>
      </c>
      <c r="H108" s="58">
        <v>69474.261494252874</v>
      </c>
      <c r="I108" s="58">
        <v>846.47584202786925</v>
      </c>
    </row>
    <row r="109" spans="1:9" s="17" customFormat="1" ht="15" customHeight="1" x14ac:dyDescent="0.15">
      <c r="A109" s="51">
        <v>105</v>
      </c>
      <c r="B109" s="55" t="s">
        <v>4</v>
      </c>
      <c r="C109" s="56">
        <v>332089</v>
      </c>
      <c r="D109" s="54" t="s">
        <v>85</v>
      </c>
      <c r="E109" s="56">
        <v>3310800275</v>
      </c>
      <c r="F109" s="57">
        <v>20</v>
      </c>
      <c r="G109" s="57">
        <v>172</v>
      </c>
      <c r="H109" s="58">
        <v>76266.203488372092</v>
      </c>
      <c r="I109" s="58">
        <v>833.51042063794637</v>
      </c>
    </row>
    <row r="110" spans="1:9" s="17" customFormat="1" ht="15" customHeight="1" x14ac:dyDescent="0.15">
      <c r="A110" s="51">
        <v>106</v>
      </c>
      <c r="B110" s="55" t="s">
        <v>251</v>
      </c>
      <c r="C110" s="56">
        <v>332089</v>
      </c>
      <c r="D110" s="54" t="s">
        <v>85</v>
      </c>
      <c r="E110" s="56">
        <v>3310800333</v>
      </c>
      <c r="F110" s="57">
        <v>20</v>
      </c>
      <c r="G110" s="57">
        <v>327</v>
      </c>
      <c r="H110" s="58">
        <v>76923.807339449544</v>
      </c>
      <c r="I110" s="58">
        <v>854.44767145623155</v>
      </c>
    </row>
    <row r="111" spans="1:9" s="17" customFormat="1" ht="15" customHeight="1" x14ac:dyDescent="0.15">
      <c r="A111" s="51">
        <v>107</v>
      </c>
      <c r="B111" s="55" t="s">
        <v>252</v>
      </c>
      <c r="C111" s="56">
        <v>332089</v>
      </c>
      <c r="D111" s="54" t="s">
        <v>85</v>
      </c>
      <c r="E111" s="56">
        <v>3310800374</v>
      </c>
      <c r="F111" s="57">
        <v>10</v>
      </c>
      <c r="G111" s="57">
        <v>54</v>
      </c>
      <c r="H111" s="58">
        <v>66305.851851851854</v>
      </c>
      <c r="I111" s="58">
        <v>826.14582371942777</v>
      </c>
    </row>
    <row r="112" spans="1:9" s="17" customFormat="1" ht="15" customHeight="1" x14ac:dyDescent="0.15">
      <c r="A112" s="51">
        <v>108</v>
      </c>
      <c r="B112" s="55" t="s">
        <v>148</v>
      </c>
      <c r="C112" s="56">
        <v>332089</v>
      </c>
      <c r="D112" s="54" t="s">
        <v>85</v>
      </c>
      <c r="E112" s="56">
        <v>3310800416</v>
      </c>
      <c r="F112" s="57">
        <v>15</v>
      </c>
      <c r="G112" s="57">
        <v>195</v>
      </c>
      <c r="H112" s="58">
        <v>68575.071794871794</v>
      </c>
      <c r="I112" s="58">
        <v>835.23666458463458</v>
      </c>
    </row>
    <row r="113" spans="1:9" s="17" customFormat="1" ht="15" customHeight="1" x14ac:dyDescent="0.15">
      <c r="A113" s="51">
        <v>109</v>
      </c>
      <c r="B113" s="55" t="s">
        <v>149</v>
      </c>
      <c r="C113" s="56">
        <v>332089</v>
      </c>
      <c r="D113" s="54" t="s">
        <v>85</v>
      </c>
      <c r="E113" s="56">
        <v>3310800424</v>
      </c>
      <c r="F113" s="57">
        <v>20</v>
      </c>
      <c r="G113" s="57">
        <v>546</v>
      </c>
      <c r="H113" s="58">
        <v>80495.829670329666</v>
      </c>
      <c r="I113" s="58">
        <v>836.75817229890527</v>
      </c>
    </row>
    <row r="114" spans="1:9" s="17" customFormat="1" ht="15" customHeight="1" x14ac:dyDescent="0.15">
      <c r="A114" s="51">
        <v>110</v>
      </c>
      <c r="B114" s="55" t="s">
        <v>172</v>
      </c>
      <c r="C114" s="56">
        <v>332097</v>
      </c>
      <c r="D114" s="54" t="s">
        <v>86</v>
      </c>
      <c r="E114" s="56">
        <v>3310900232</v>
      </c>
      <c r="F114" s="57">
        <v>20</v>
      </c>
      <c r="G114" s="57">
        <v>313</v>
      </c>
      <c r="H114" s="58">
        <v>77215.335463258787</v>
      </c>
      <c r="I114" s="58">
        <v>849.74333731805075</v>
      </c>
    </row>
    <row r="115" spans="1:9" s="17" customFormat="1" ht="15" customHeight="1" x14ac:dyDescent="0.15">
      <c r="A115" s="51">
        <v>111</v>
      </c>
      <c r="B115" s="55" t="s">
        <v>6</v>
      </c>
      <c r="C115" s="56">
        <v>332119</v>
      </c>
      <c r="D115" s="54" t="s">
        <v>88</v>
      </c>
      <c r="E115" s="56">
        <v>3311100170</v>
      </c>
      <c r="F115" s="57">
        <v>20</v>
      </c>
      <c r="G115" s="57">
        <v>266</v>
      </c>
      <c r="H115" s="58">
        <v>72679.255639097741</v>
      </c>
      <c r="I115" s="58">
        <v>833.48488898469498</v>
      </c>
    </row>
    <row r="116" spans="1:9" s="17" customFormat="1" ht="15" customHeight="1" x14ac:dyDescent="0.15">
      <c r="A116" s="51">
        <v>112</v>
      </c>
      <c r="B116" s="55" t="s">
        <v>253</v>
      </c>
      <c r="C116" s="56">
        <v>332119</v>
      </c>
      <c r="D116" s="54" t="s">
        <v>88</v>
      </c>
      <c r="E116" s="56">
        <v>3311100204</v>
      </c>
      <c r="F116" s="57">
        <v>10</v>
      </c>
      <c r="G116" s="57">
        <v>110</v>
      </c>
      <c r="H116" s="58">
        <v>59612.518181818181</v>
      </c>
      <c r="I116" s="58">
        <v>613.46964168771638</v>
      </c>
    </row>
    <row r="117" spans="1:9" s="17" customFormat="1" ht="15" customHeight="1" x14ac:dyDescent="0.15">
      <c r="A117" s="51">
        <v>113</v>
      </c>
      <c r="B117" s="55" t="s">
        <v>150</v>
      </c>
      <c r="C117" s="56">
        <v>332119</v>
      </c>
      <c r="D117" s="54" t="s">
        <v>88</v>
      </c>
      <c r="E117" s="56">
        <v>3311100246</v>
      </c>
      <c r="F117" s="57">
        <v>10</v>
      </c>
      <c r="G117" s="57">
        <v>201</v>
      </c>
      <c r="H117" s="58">
        <v>64869.582089552241</v>
      </c>
      <c r="I117" s="58">
        <v>835.81961538461542</v>
      </c>
    </row>
    <row r="118" spans="1:9" s="17" customFormat="1" ht="15" customHeight="1" x14ac:dyDescent="0.15">
      <c r="A118" s="51">
        <v>114</v>
      </c>
      <c r="B118" s="55" t="s">
        <v>254</v>
      </c>
      <c r="C118" s="56">
        <v>332127</v>
      </c>
      <c r="D118" s="54" t="s">
        <v>89</v>
      </c>
      <c r="E118" s="56">
        <v>3311200087</v>
      </c>
      <c r="F118" s="57">
        <v>15</v>
      </c>
      <c r="G118" s="57">
        <v>111</v>
      </c>
      <c r="H118" s="58">
        <v>78758.027027027027</v>
      </c>
      <c r="I118" s="58">
        <v>833.45800362284297</v>
      </c>
    </row>
    <row r="119" spans="1:9" s="17" customFormat="1" ht="15" customHeight="1" x14ac:dyDescent="0.15">
      <c r="A119" s="51">
        <v>115</v>
      </c>
      <c r="B119" s="55" t="s">
        <v>151</v>
      </c>
      <c r="C119" s="56">
        <v>332127</v>
      </c>
      <c r="D119" s="54" t="s">
        <v>89</v>
      </c>
      <c r="E119" s="56">
        <v>3311200152</v>
      </c>
      <c r="F119" s="57">
        <v>20</v>
      </c>
      <c r="G119" s="57">
        <v>242</v>
      </c>
      <c r="H119" s="58">
        <v>83501.900826446275</v>
      </c>
      <c r="I119" s="58">
        <v>834.19171070013215</v>
      </c>
    </row>
    <row r="120" spans="1:9" s="17" customFormat="1" ht="15" customHeight="1" x14ac:dyDescent="0.15">
      <c r="A120" s="51">
        <v>116</v>
      </c>
      <c r="B120" s="55" t="s">
        <v>164</v>
      </c>
      <c r="C120" s="56">
        <v>332127</v>
      </c>
      <c r="D120" s="54" t="s">
        <v>89</v>
      </c>
      <c r="E120" s="56">
        <v>3311200194</v>
      </c>
      <c r="F120" s="57">
        <v>10</v>
      </c>
      <c r="G120" s="57">
        <v>114</v>
      </c>
      <c r="H120" s="58">
        <v>96812.473684210519</v>
      </c>
      <c r="I120" s="58">
        <v>835.53804224392456</v>
      </c>
    </row>
    <row r="121" spans="1:9" s="17" customFormat="1" ht="15" customHeight="1" x14ac:dyDescent="0.15">
      <c r="A121" s="51">
        <v>117</v>
      </c>
      <c r="B121" s="55" t="s">
        <v>255</v>
      </c>
      <c r="C121" s="56">
        <v>332135</v>
      </c>
      <c r="D121" s="54" t="s">
        <v>90</v>
      </c>
      <c r="E121" s="56">
        <v>3311300168</v>
      </c>
      <c r="F121" s="57">
        <v>10</v>
      </c>
      <c r="G121" s="57">
        <v>75</v>
      </c>
      <c r="H121" s="58">
        <v>98243.04</v>
      </c>
      <c r="I121" s="58">
        <v>858.26767617938265</v>
      </c>
    </row>
    <row r="122" spans="1:9" s="17" customFormat="1" ht="15" customHeight="1" x14ac:dyDescent="0.15">
      <c r="A122" s="51">
        <v>118</v>
      </c>
      <c r="B122" s="55" t="s">
        <v>257</v>
      </c>
      <c r="C122" s="56">
        <v>332143</v>
      </c>
      <c r="D122" s="54" t="s">
        <v>91</v>
      </c>
      <c r="E122" s="56">
        <v>3311400158</v>
      </c>
      <c r="F122" s="57">
        <v>10</v>
      </c>
      <c r="G122" s="57">
        <v>41</v>
      </c>
      <c r="H122" s="58">
        <v>102998.95121951219</v>
      </c>
      <c r="I122" s="58">
        <v>787.71814959895539</v>
      </c>
    </row>
    <row r="123" spans="1:9" s="17" customFormat="1" ht="15" customHeight="1" x14ac:dyDescent="0.15">
      <c r="A123" s="51">
        <v>119</v>
      </c>
      <c r="B123" s="55" t="s">
        <v>256</v>
      </c>
      <c r="C123" s="56">
        <v>332143</v>
      </c>
      <c r="D123" s="54" t="s">
        <v>91</v>
      </c>
      <c r="E123" s="56">
        <v>3311400273</v>
      </c>
      <c r="F123" s="57">
        <v>20</v>
      </c>
      <c r="G123" s="57">
        <v>138</v>
      </c>
      <c r="H123" s="58">
        <v>61811.797101449272</v>
      </c>
      <c r="I123" s="58">
        <v>856.68655217434969</v>
      </c>
    </row>
    <row r="124" spans="1:9" s="17" customFormat="1" ht="15" customHeight="1" x14ac:dyDescent="0.15">
      <c r="A124" s="51">
        <v>120</v>
      </c>
      <c r="B124" s="55" t="s">
        <v>12</v>
      </c>
      <c r="C124" s="56">
        <v>332151</v>
      </c>
      <c r="D124" s="54" t="s">
        <v>92</v>
      </c>
      <c r="E124" s="56">
        <v>3311500098</v>
      </c>
      <c r="F124" s="57">
        <v>40</v>
      </c>
      <c r="G124" s="57">
        <v>590</v>
      </c>
      <c r="H124" s="58">
        <v>128703.3</v>
      </c>
      <c r="I124" s="58">
        <v>858.5458584899261</v>
      </c>
    </row>
    <row r="125" spans="1:9" s="17" customFormat="1" ht="15" customHeight="1" x14ac:dyDescent="0.15">
      <c r="A125" s="51">
        <v>121</v>
      </c>
      <c r="B125" s="55" t="s">
        <v>258</v>
      </c>
      <c r="C125" s="56">
        <v>332151</v>
      </c>
      <c r="D125" s="54" t="s">
        <v>92</v>
      </c>
      <c r="E125" s="56">
        <v>3311500114</v>
      </c>
      <c r="F125" s="57">
        <v>10</v>
      </c>
      <c r="G125" s="57">
        <v>85</v>
      </c>
      <c r="H125" s="58">
        <v>55068.76470588235</v>
      </c>
      <c r="I125" s="58">
        <v>491.32413141597567</v>
      </c>
    </row>
    <row r="126" spans="1:9" s="17" customFormat="1" ht="15" customHeight="1" x14ac:dyDescent="0.15">
      <c r="A126" s="51">
        <v>122</v>
      </c>
      <c r="B126" s="55" t="s">
        <v>152</v>
      </c>
      <c r="C126" s="56">
        <v>332160</v>
      </c>
      <c r="D126" s="54" t="s">
        <v>109</v>
      </c>
      <c r="E126" s="56">
        <v>3311600179</v>
      </c>
      <c r="F126" s="57">
        <v>10</v>
      </c>
      <c r="G126" s="57">
        <v>67</v>
      </c>
      <c r="H126" s="58">
        <v>87719.701492537308</v>
      </c>
      <c r="I126" s="58">
        <v>852.63600754388506</v>
      </c>
    </row>
    <row r="127" spans="1:9" s="17" customFormat="1" ht="15" customHeight="1" x14ac:dyDescent="0.15">
      <c r="A127" s="51">
        <v>123</v>
      </c>
      <c r="B127" s="55" t="s">
        <v>153</v>
      </c>
      <c r="C127" s="56">
        <v>333468</v>
      </c>
      <c r="D127" s="54" t="s">
        <v>93</v>
      </c>
      <c r="E127" s="56">
        <v>3312300175</v>
      </c>
      <c r="F127" s="57">
        <v>20</v>
      </c>
      <c r="G127" s="57">
        <v>250</v>
      </c>
      <c r="H127" s="58">
        <v>78807.240000000005</v>
      </c>
      <c r="I127" s="58">
        <v>856.3398096231582</v>
      </c>
    </row>
    <row r="128" spans="1:9" s="17" customFormat="1" ht="15" customHeight="1" x14ac:dyDescent="0.15">
      <c r="A128" s="51">
        <v>124</v>
      </c>
      <c r="B128" s="55" t="s">
        <v>259</v>
      </c>
      <c r="C128" s="56">
        <v>334456</v>
      </c>
      <c r="D128" s="54" t="s">
        <v>94</v>
      </c>
      <c r="E128" s="56">
        <v>3312700051</v>
      </c>
      <c r="F128" s="57">
        <v>15</v>
      </c>
      <c r="G128" s="57">
        <v>117</v>
      </c>
      <c r="H128" s="58">
        <v>74692.418803418797</v>
      </c>
      <c r="I128" s="58">
        <v>835</v>
      </c>
    </row>
    <row r="129" spans="1:9" s="17" customFormat="1" ht="15" customHeight="1" x14ac:dyDescent="0.15">
      <c r="A129" s="51">
        <v>125</v>
      </c>
      <c r="B129" s="55" t="s">
        <v>260</v>
      </c>
      <c r="C129" s="56">
        <v>336637</v>
      </c>
      <c r="D129" s="54" t="s">
        <v>95</v>
      </c>
      <c r="E129" s="56">
        <v>3313800207</v>
      </c>
      <c r="F129" s="57">
        <v>19</v>
      </c>
      <c r="G129" s="57">
        <v>274</v>
      </c>
      <c r="H129" s="58">
        <v>96410.974452554743</v>
      </c>
      <c r="I129" s="58">
        <v>846.06242193254968</v>
      </c>
    </row>
    <row r="130" spans="1:9" s="17" customFormat="1" ht="15" customHeight="1" x14ac:dyDescent="0.15">
      <c r="A130" s="51">
        <v>126</v>
      </c>
      <c r="B130" s="55" t="s">
        <v>261</v>
      </c>
      <c r="C130" s="56">
        <v>336637</v>
      </c>
      <c r="D130" s="54" t="s">
        <v>95</v>
      </c>
      <c r="E130" s="56">
        <v>3313800215</v>
      </c>
      <c r="F130" s="57">
        <v>20</v>
      </c>
      <c r="G130" s="57">
        <v>136</v>
      </c>
      <c r="H130" s="58">
        <v>57418.029411764706</v>
      </c>
      <c r="I130" s="58">
        <v>743.91273697246834</v>
      </c>
    </row>
    <row r="131" spans="1:9" s="17" customFormat="1" ht="15" customHeight="1" x14ac:dyDescent="0.15">
      <c r="A131" s="51">
        <v>127</v>
      </c>
      <c r="B131" s="55" t="s">
        <v>262</v>
      </c>
      <c r="C131" s="56">
        <v>336815</v>
      </c>
      <c r="D131" s="54" t="s">
        <v>96</v>
      </c>
      <c r="E131" s="56">
        <v>3313900106</v>
      </c>
      <c r="F131" s="57">
        <v>20</v>
      </c>
      <c r="G131" s="57">
        <v>251</v>
      </c>
      <c r="H131" s="58">
        <v>105908.03187250996</v>
      </c>
      <c r="I131" s="58">
        <v>835.70423465057058</v>
      </c>
    </row>
    <row r="132" spans="1:9" s="17" customFormat="1" ht="15" customHeight="1" x14ac:dyDescent="0.15">
      <c r="A132" s="51">
        <v>128</v>
      </c>
      <c r="B132" s="55" t="s">
        <v>263</v>
      </c>
      <c r="C132" s="56">
        <v>336815</v>
      </c>
      <c r="D132" s="54" t="s">
        <v>96</v>
      </c>
      <c r="E132" s="56">
        <v>3313900171</v>
      </c>
      <c r="F132" s="57">
        <v>15</v>
      </c>
      <c r="G132" s="57">
        <v>148</v>
      </c>
      <c r="H132" s="58">
        <v>80375.91216216216</v>
      </c>
      <c r="I132" s="58">
        <v>833.377819812246</v>
      </c>
    </row>
    <row r="133" spans="1:9" s="17" customFormat="1" ht="15" customHeight="1" x14ac:dyDescent="0.15">
      <c r="A133" s="51">
        <v>129</v>
      </c>
      <c r="B133" s="55" t="s">
        <v>264</v>
      </c>
      <c r="C133" s="56">
        <v>336815</v>
      </c>
      <c r="D133" s="54" t="s">
        <v>96</v>
      </c>
      <c r="E133" s="56">
        <v>3313900197</v>
      </c>
      <c r="F133" s="57">
        <v>40</v>
      </c>
      <c r="G133" s="57">
        <v>359</v>
      </c>
      <c r="H133" s="58">
        <v>106438.40389972145</v>
      </c>
      <c r="I133" s="58">
        <v>853.16127087612756</v>
      </c>
    </row>
    <row r="134" spans="1:9" s="17" customFormat="1" ht="15" customHeight="1" x14ac:dyDescent="0.15">
      <c r="A134" s="51">
        <v>130</v>
      </c>
      <c r="B134" s="55" t="s">
        <v>265</v>
      </c>
      <c r="C134" s="56">
        <v>336815</v>
      </c>
      <c r="D134" s="54" t="s">
        <v>96</v>
      </c>
      <c r="E134" s="56">
        <v>3313900213</v>
      </c>
      <c r="F134" s="57">
        <v>10</v>
      </c>
      <c r="G134" s="57">
        <v>127</v>
      </c>
      <c r="H134" s="58">
        <v>104694.61417322834</v>
      </c>
      <c r="I134" s="58">
        <v>851.61186190994681</v>
      </c>
    </row>
    <row r="135" spans="1:9" s="17" customFormat="1" ht="20.100000000000001" customHeight="1" x14ac:dyDescent="0.15">
      <c r="A135" s="93" t="s">
        <v>97</v>
      </c>
      <c r="B135" s="94"/>
      <c r="C135" s="94"/>
      <c r="D135" s="94"/>
      <c r="E135" s="94"/>
      <c r="F135" s="95"/>
      <c r="G135" s="31">
        <v>29842</v>
      </c>
      <c r="H135" s="32">
        <v>81514.296997520272</v>
      </c>
      <c r="I135" s="32">
        <v>846.2278492858087</v>
      </c>
    </row>
    <row r="136" spans="1:9" s="17" customFormat="1" ht="20.100000000000001" customHeight="1" x14ac:dyDescent="0.15">
      <c r="A136" s="50"/>
      <c r="B136" s="33"/>
      <c r="C136" s="50"/>
      <c r="D136" s="20"/>
      <c r="E136" s="21"/>
      <c r="F136" s="22"/>
      <c r="G136" s="22"/>
      <c r="H136" s="23"/>
      <c r="I136" s="23"/>
    </row>
    <row r="137" spans="1:9" s="17" customFormat="1" ht="20.100000000000001" customHeight="1" x14ac:dyDescent="0.15">
      <c r="A137" s="18" t="s">
        <v>98</v>
      </c>
      <c r="B137" s="19"/>
      <c r="C137" s="50"/>
      <c r="D137" s="20"/>
      <c r="E137" s="21"/>
      <c r="F137" s="22"/>
      <c r="G137" s="22"/>
      <c r="H137" s="23"/>
      <c r="I137" s="23"/>
    </row>
    <row r="138" spans="1:9" s="17" customFormat="1" ht="20.100000000000001" customHeight="1" x14ac:dyDescent="0.15">
      <c r="A138" s="24" t="s">
        <v>72</v>
      </c>
      <c r="B138" s="25" t="s">
        <v>73</v>
      </c>
      <c r="C138" s="24"/>
      <c r="D138" s="25" t="s">
        <v>74</v>
      </c>
      <c r="E138" s="24" t="s">
        <v>75</v>
      </c>
      <c r="F138" s="26" t="s">
        <v>66</v>
      </c>
      <c r="G138" s="26" t="s">
        <v>76</v>
      </c>
      <c r="H138" s="27" t="s">
        <v>77</v>
      </c>
      <c r="I138" s="27" t="s">
        <v>78</v>
      </c>
    </row>
    <row r="139" spans="1:9" s="17" customFormat="1" ht="15" customHeight="1" x14ac:dyDescent="0.15">
      <c r="A139" s="51">
        <v>1</v>
      </c>
      <c r="B139" s="34" t="s">
        <v>192</v>
      </c>
      <c r="C139" s="24">
        <v>331007</v>
      </c>
      <c r="D139" s="25" t="s">
        <v>193</v>
      </c>
      <c r="E139" s="24">
        <v>3310101948</v>
      </c>
      <c r="F139" s="28">
        <v>40</v>
      </c>
      <c r="G139" s="28">
        <v>108</v>
      </c>
      <c r="H139" s="29">
        <v>27487.314814814814</v>
      </c>
      <c r="I139" s="29">
        <v>254.16352739726028</v>
      </c>
    </row>
    <row r="140" spans="1:9" s="17" customFormat="1" ht="15" customHeight="1" x14ac:dyDescent="0.15">
      <c r="A140" s="51">
        <v>2</v>
      </c>
      <c r="B140" s="30" t="s">
        <v>166</v>
      </c>
      <c r="C140" s="24">
        <v>331007</v>
      </c>
      <c r="D140" s="25" t="s">
        <v>193</v>
      </c>
      <c r="E140" s="24">
        <v>3310103423</v>
      </c>
      <c r="F140" s="28">
        <v>20</v>
      </c>
      <c r="G140" s="28">
        <v>35</v>
      </c>
      <c r="H140" s="29">
        <v>28557.057142857142</v>
      </c>
      <c r="I140" s="29">
        <v>833.60884070058387</v>
      </c>
    </row>
    <row r="141" spans="1:9" s="17" customFormat="1" ht="15" customHeight="1" x14ac:dyDescent="0.15">
      <c r="A141" s="51">
        <v>3</v>
      </c>
      <c r="B141" s="30" t="s">
        <v>127</v>
      </c>
      <c r="C141" s="24">
        <v>331007</v>
      </c>
      <c r="D141" s="25" t="s">
        <v>193</v>
      </c>
      <c r="E141" s="24">
        <v>3310103563</v>
      </c>
      <c r="F141" s="28">
        <v>20</v>
      </c>
      <c r="G141" s="28">
        <v>29</v>
      </c>
      <c r="H141" s="29">
        <v>13562.068965517241</v>
      </c>
      <c r="I141" s="29">
        <v>599.54268292682923</v>
      </c>
    </row>
    <row r="142" spans="1:9" s="17" customFormat="1" ht="15" customHeight="1" x14ac:dyDescent="0.15">
      <c r="A142" s="51">
        <v>4</v>
      </c>
      <c r="B142" s="30" t="s">
        <v>167</v>
      </c>
      <c r="C142" s="24">
        <v>331007</v>
      </c>
      <c r="D142" s="25" t="s">
        <v>193</v>
      </c>
      <c r="E142" s="24">
        <v>3310103837</v>
      </c>
      <c r="F142" s="28">
        <v>20</v>
      </c>
      <c r="G142" s="28">
        <v>55</v>
      </c>
      <c r="H142" s="29">
        <v>25969.054545454546</v>
      </c>
      <c r="I142" s="29">
        <v>833.31271878646442</v>
      </c>
    </row>
    <row r="143" spans="1:9" s="17" customFormat="1" ht="15" customHeight="1" x14ac:dyDescent="0.15">
      <c r="A143" s="51">
        <v>5</v>
      </c>
      <c r="B143" s="30" t="s">
        <v>194</v>
      </c>
      <c r="C143" s="52">
        <v>334456</v>
      </c>
      <c r="D143" s="25" t="s">
        <v>195</v>
      </c>
      <c r="E143" s="24">
        <v>3312700051</v>
      </c>
      <c r="F143" s="28">
        <v>15</v>
      </c>
      <c r="G143" s="28">
        <v>7</v>
      </c>
      <c r="H143" s="29">
        <v>27142.857142857141</v>
      </c>
      <c r="I143" s="29">
        <v>267.41731175228711</v>
      </c>
    </row>
    <row r="144" spans="1:9" s="17" customFormat="1" ht="15" customHeight="1" x14ac:dyDescent="0.15">
      <c r="A144" s="51">
        <v>6</v>
      </c>
      <c r="B144" s="30" t="s">
        <v>62</v>
      </c>
      <c r="C144" s="24">
        <v>336637</v>
      </c>
      <c r="D144" s="25" t="s">
        <v>99</v>
      </c>
      <c r="E144" s="24">
        <v>3313800215</v>
      </c>
      <c r="F144" s="28">
        <v>20</v>
      </c>
      <c r="G144" s="28">
        <v>12</v>
      </c>
      <c r="H144" s="29">
        <v>19316.666666666668</v>
      </c>
      <c r="I144" s="29">
        <v>205.49645390070921</v>
      </c>
    </row>
    <row r="145" spans="1:9" s="21" customFormat="1" ht="20.100000000000001" customHeight="1" x14ac:dyDescent="0.15">
      <c r="A145" s="93" t="s">
        <v>100</v>
      </c>
      <c r="B145" s="94"/>
      <c r="C145" s="94"/>
      <c r="D145" s="94"/>
      <c r="E145" s="94"/>
      <c r="F145" s="95"/>
      <c r="G145" s="31">
        <v>246</v>
      </c>
      <c r="H145" s="32">
        <v>25250.101626016261</v>
      </c>
      <c r="I145" s="32">
        <v>363.51280175566933</v>
      </c>
    </row>
    <row r="146" spans="1:9" s="17" customFormat="1" ht="20.100000000000001" customHeight="1" x14ac:dyDescent="0.15">
      <c r="A146" s="50"/>
      <c r="B146" s="33"/>
      <c r="C146" s="50"/>
      <c r="D146" s="20"/>
      <c r="E146" s="21"/>
      <c r="F146" s="22"/>
      <c r="G146" s="22"/>
      <c r="H146" s="23"/>
      <c r="I146" s="23"/>
    </row>
    <row r="147" spans="1:9" s="17" customFormat="1" ht="20.100000000000001" customHeight="1" x14ac:dyDescent="0.15">
      <c r="A147" s="18" t="s">
        <v>101</v>
      </c>
      <c r="B147" s="19"/>
      <c r="C147" s="50"/>
      <c r="D147" s="20"/>
      <c r="E147" s="21"/>
      <c r="F147" s="22"/>
      <c r="G147" s="22"/>
      <c r="H147" s="23"/>
      <c r="I147" s="23"/>
    </row>
    <row r="148" spans="1:9" s="17" customFormat="1" ht="20.100000000000001" customHeight="1" x14ac:dyDescent="0.15">
      <c r="A148" s="24" t="s">
        <v>72</v>
      </c>
      <c r="B148" s="25" t="s">
        <v>73</v>
      </c>
      <c r="C148" s="24"/>
      <c r="D148" s="25" t="s">
        <v>74</v>
      </c>
      <c r="E148" s="24" t="s">
        <v>75</v>
      </c>
      <c r="F148" s="26" t="s">
        <v>66</v>
      </c>
      <c r="G148" s="26" t="s">
        <v>76</v>
      </c>
      <c r="H148" s="27" t="s">
        <v>77</v>
      </c>
      <c r="I148" s="27" t="s">
        <v>78</v>
      </c>
    </row>
    <row r="149" spans="1:9" s="17" customFormat="1" ht="15" customHeight="1" x14ac:dyDescent="0.15">
      <c r="A149" s="53">
        <v>1</v>
      </c>
      <c r="B149" s="59" t="s">
        <v>45</v>
      </c>
      <c r="C149" s="56">
        <v>331007</v>
      </c>
      <c r="D149" s="54" t="s">
        <v>79</v>
      </c>
      <c r="E149" s="56">
        <v>3310100387</v>
      </c>
      <c r="F149" s="57">
        <v>20</v>
      </c>
      <c r="G149" s="57">
        <v>196</v>
      </c>
      <c r="H149" s="58">
        <v>9366.3265306122448</v>
      </c>
      <c r="I149" s="58">
        <v>122.15863721054032</v>
      </c>
    </row>
    <row r="150" spans="1:9" s="17" customFormat="1" ht="15" customHeight="1" x14ac:dyDescent="0.15">
      <c r="A150" s="53">
        <v>2</v>
      </c>
      <c r="B150" s="59" t="s">
        <v>266</v>
      </c>
      <c r="C150" s="56">
        <v>331007</v>
      </c>
      <c r="D150" s="54" t="s">
        <v>79</v>
      </c>
      <c r="E150" s="56">
        <v>3310100726</v>
      </c>
      <c r="F150" s="57">
        <v>32</v>
      </c>
      <c r="G150" s="57">
        <v>376</v>
      </c>
      <c r="H150" s="58">
        <v>15244.851063829787</v>
      </c>
      <c r="I150" s="58">
        <v>142.49649480435539</v>
      </c>
    </row>
    <row r="151" spans="1:9" s="17" customFormat="1" ht="15" customHeight="1" x14ac:dyDescent="0.15">
      <c r="A151" s="53">
        <v>3</v>
      </c>
      <c r="B151" s="59" t="s">
        <v>267</v>
      </c>
      <c r="C151" s="56">
        <v>331007</v>
      </c>
      <c r="D151" s="54" t="s">
        <v>79</v>
      </c>
      <c r="E151" s="56">
        <v>3310100742</v>
      </c>
      <c r="F151" s="57">
        <v>20</v>
      </c>
      <c r="G151" s="57">
        <v>211</v>
      </c>
      <c r="H151" s="58">
        <v>8796.4312796208524</v>
      </c>
      <c r="I151" s="58">
        <v>86.299669874924447</v>
      </c>
    </row>
    <row r="152" spans="1:9" s="17" customFormat="1" ht="15" customHeight="1" x14ac:dyDescent="0.15">
      <c r="A152" s="53">
        <v>4</v>
      </c>
      <c r="B152" s="59" t="s">
        <v>268</v>
      </c>
      <c r="C152" s="56">
        <v>331007</v>
      </c>
      <c r="D152" s="54" t="s">
        <v>79</v>
      </c>
      <c r="E152" s="56">
        <v>3310100767</v>
      </c>
      <c r="F152" s="57">
        <v>25</v>
      </c>
      <c r="G152" s="57">
        <v>298</v>
      </c>
      <c r="H152" s="58">
        <v>25247.75167785235</v>
      </c>
      <c r="I152" s="58">
        <v>220.278428387399</v>
      </c>
    </row>
    <row r="153" spans="1:9" s="17" customFormat="1" ht="15" customHeight="1" x14ac:dyDescent="0.15">
      <c r="A153" s="53">
        <v>5</v>
      </c>
      <c r="B153" s="59" t="s">
        <v>269</v>
      </c>
      <c r="C153" s="56">
        <v>331007</v>
      </c>
      <c r="D153" s="54" t="s">
        <v>79</v>
      </c>
      <c r="E153" s="56">
        <v>3310100825</v>
      </c>
      <c r="F153" s="57">
        <v>30</v>
      </c>
      <c r="G153" s="57">
        <v>426</v>
      </c>
      <c r="H153" s="58">
        <v>6778.1690140845067</v>
      </c>
      <c r="I153" s="58">
        <v>94.455348380765457</v>
      </c>
    </row>
    <row r="154" spans="1:9" s="21" customFormat="1" ht="15" customHeight="1" x14ac:dyDescent="0.15">
      <c r="A154" s="53">
        <v>6</v>
      </c>
      <c r="B154" s="59" t="s">
        <v>270</v>
      </c>
      <c r="C154" s="56">
        <v>331007</v>
      </c>
      <c r="D154" s="54" t="s">
        <v>79</v>
      </c>
      <c r="E154" s="56">
        <v>3310100858</v>
      </c>
      <c r="F154" s="57">
        <v>20</v>
      </c>
      <c r="G154" s="57">
        <v>258</v>
      </c>
      <c r="H154" s="58">
        <v>17887.988372093023</v>
      </c>
      <c r="I154" s="58">
        <v>190.00004116920545</v>
      </c>
    </row>
    <row r="155" spans="1:9" s="17" customFormat="1" ht="15" customHeight="1" x14ac:dyDescent="0.15">
      <c r="A155" s="53">
        <v>7</v>
      </c>
      <c r="B155" s="59" t="s">
        <v>17</v>
      </c>
      <c r="C155" s="56">
        <v>331007</v>
      </c>
      <c r="D155" s="54" t="s">
        <v>79</v>
      </c>
      <c r="E155" s="56">
        <v>3310100874</v>
      </c>
      <c r="F155" s="57">
        <v>32</v>
      </c>
      <c r="G155" s="57">
        <v>593</v>
      </c>
      <c r="H155" s="58">
        <v>19335.553119730186</v>
      </c>
      <c r="I155" s="58">
        <v>472.60966159680146</v>
      </c>
    </row>
    <row r="156" spans="1:9" s="17" customFormat="1" ht="15" customHeight="1" x14ac:dyDescent="0.15">
      <c r="A156" s="53">
        <v>8</v>
      </c>
      <c r="B156" s="59" t="s">
        <v>271</v>
      </c>
      <c r="C156" s="56">
        <v>331007</v>
      </c>
      <c r="D156" s="54" t="s">
        <v>79</v>
      </c>
      <c r="E156" s="56">
        <v>3310101674</v>
      </c>
      <c r="F156" s="57">
        <v>40</v>
      </c>
      <c r="G156" s="57">
        <v>508</v>
      </c>
      <c r="H156" s="58">
        <v>16578.232283464567</v>
      </c>
      <c r="I156" s="58">
        <v>157.52468062024204</v>
      </c>
    </row>
    <row r="157" spans="1:9" s="17" customFormat="1" ht="15" customHeight="1" x14ac:dyDescent="0.15">
      <c r="A157" s="53">
        <v>9</v>
      </c>
      <c r="B157" s="59" t="s">
        <v>272</v>
      </c>
      <c r="C157" s="56">
        <v>331007</v>
      </c>
      <c r="D157" s="54" t="s">
        <v>79</v>
      </c>
      <c r="E157" s="56">
        <v>3310101716</v>
      </c>
      <c r="F157" s="57">
        <v>20</v>
      </c>
      <c r="G157" s="57">
        <v>203</v>
      </c>
      <c r="H157" s="58">
        <v>15618.226600985221</v>
      </c>
      <c r="I157" s="58">
        <v>181.76345812073612</v>
      </c>
    </row>
    <row r="158" spans="1:9" s="17" customFormat="1" ht="15" customHeight="1" x14ac:dyDescent="0.15">
      <c r="A158" s="53">
        <v>10</v>
      </c>
      <c r="B158" s="59" t="s">
        <v>20</v>
      </c>
      <c r="C158" s="56">
        <v>331007</v>
      </c>
      <c r="D158" s="54" t="s">
        <v>79</v>
      </c>
      <c r="E158" s="56">
        <v>3310101823</v>
      </c>
      <c r="F158" s="57">
        <v>40</v>
      </c>
      <c r="G158" s="57">
        <v>631</v>
      </c>
      <c r="H158" s="58">
        <v>11504.175911251981</v>
      </c>
      <c r="I158" s="58">
        <v>241.76163991207619</v>
      </c>
    </row>
    <row r="159" spans="1:9" s="17" customFormat="1" ht="15" customHeight="1" x14ac:dyDescent="0.15">
      <c r="A159" s="53">
        <v>11</v>
      </c>
      <c r="B159" s="59" t="s">
        <v>23</v>
      </c>
      <c r="C159" s="56">
        <v>331007</v>
      </c>
      <c r="D159" s="54" t="s">
        <v>79</v>
      </c>
      <c r="E159" s="56">
        <v>3310101849</v>
      </c>
      <c r="F159" s="57">
        <v>35</v>
      </c>
      <c r="G159" s="57">
        <v>421</v>
      </c>
      <c r="H159" s="58">
        <v>11884.726840855106</v>
      </c>
      <c r="I159" s="58">
        <v>102.71113027055877</v>
      </c>
    </row>
    <row r="160" spans="1:9" s="17" customFormat="1" ht="15" customHeight="1" x14ac:dyDescent="0.15">
      <c r="A160" s="53">
        <v>12</v>
      </c>
      <c r="B160" s="59" t="s">
        <v>22</v>
      </c>
      <c r="C160" s="56">
        <v>331007</v>
      </c>
      <c r="D160" s="54" t="s">
        <v>79</v>
      </c>
      <c r="E160" s="56">
        <v>3310101864</v>
      </c>
      <c r="F160" s="57">
        <v>35</v>
      </c>
      <c r="G160" s="57">
        <v>371</v>
      </c>
      <c r="H160" s="58">
        <v>13696.226415094339</v>
      </c>
      <c r="I160" s="58">
        <v>129.46317103620476</v>
      </c>
    </row>
    <row r="161" spans="1:9" s="17" customFormat="1" ht="15" customHeight="1" x14ac:dyDescent="0.15">
      <c r="A161" s="53">
        <v>13</v>
      </c>
      <c r="B161" s="59" t="s">
        <v>21</v>
      </c>
      <c r="C161" s="56">
        <v>331007</v>
      </c>
      <c r="D161" s="54" t="s">
        <v>79</v>
      </c>
      <c r="E161" s="56">
        <v>3310101872</v>
      </c>
      <c r="F161" s="57">
        <v>40</v>
      </c>
      <c r="G161" s="57">
        <v>429</v>
      </c>
      <c r="H161" s="58">
        <v>18988.671328671328</v>
      </c>
      <c r="I161" s="58">
        <v>185.90004564125971</v>
      </c>
    </row>
    <row r="162" spans="1:9" s="17" customFormat="1" ht="15" customHeight="1" x14ac:dyDescent="0.15">
      <c r="A162" s="53">
        <v>14</v>
      </c>
      <c r="B162" s="59" t="s">
        <v>64</v>
      </c>
      <c r="C162" s="56">
        <v>331007</v>
      </c>
      <c r="D162" s="54" t="s">
        <v>79</v>
      </c>
      <c r="E162" s="56">
        <v>3310101880</v>
      </c>
      <c r="F162" s="57">
        <v>26</v>
      </c>
      <c r="G162" s="57">
        <v>339</v>
      </c>
      <c r="H162" s="58">
        <v>27756.78466076696</v>
      </c>
      <c r="I162" s="58">
        <v>297.34713224838049</v>
      </c>
    </row>
    <row r="163" spans="1:9" s="17" customFormat="1" ht="15" customHeight="1" x14ac:dyDescent="0.15">
      <c r="A163" s="53">
        <v>15</v>
      </c>
      <c r="B163" s="59" t="s">
        <v>50</v>
      </c>
      <c r="C163" s="56">
        <v>331007</v>
      </c>
      <c r="D163" s="54" t="s">
        <v>79</v>
      </c>
      <c r="E163" s="56">
        <v>3310101906</v>
      </c>
      <c r="F163" s="57">
        <v>10</v>
      </c>
      <c r="G163" s="57">
        <v>126</v>
      </c>
      <c r="H163" s="58">
        <v>10718.650793650793</v>
      </c>
      <c r="I163" s="58">
        <v>434.26045016077171</v>
      </c>
    </row>
    <row r="164" spans="1:9" s="17" customFormat="1" ht="15" customHeight="1" x14ac:dyDescent="0.15">
      <c r="A164" s="53">
        <v>16</v>
      </c>
      <c r="B164" s="59" t="s">
        <v>273</v>
      </c>
      <c r="C164" s="56">
        <v>331007</v>
      </c>
      <c r="D164" s="54" t="s">
        <v>79</v>
      </c>
      <c r="E164" s="56">
        <v>3310101921</v>
      </c>
      <c r="F164" s="57">
        <v>20</v>
      </c>
      <c r="G164" s="57">
        <v>100</v>
      </c>
      <c r="H164" s="58">
        <v>16880.37</v>
      </c>
      <c r="I164" s="58">
        <v>155.12194449549716</v>
      </c>
    </row>
    <row r="165" spans="1:9" s="17" customFormat="1" ht="15" customHeight="1" x14ac:dyDescent="0.15">
      <c r="A165" s="53">
        <v>17</v>
      </c>
      <c r="B165" s="59" t="s">
        <v>28</v>
      </c>
      <c r="C165" s="56">
        <v>331007</v>
      </c>
      <c r="D165" s="54" t="s">
        <v>79</v>
      </c>
      <c r="E165" s="56">
        <v>3310101955</v>
      </c>
      <c r="F165" s="57">
        <v>14</v>
      </c>
      <c r="G165" s="57">
        <v>148</v>
      </c>
      <c r="H165" s="58">
        <v>8441.3513513513517</v>
      </c>
      <c r="I165" s="58">
        <v>241.92873741285825</v>
      </c>
    </row>
    <row r="166" spans="1:9" s="17" customFormat="1" ht="15" customHeight="1" x14ac:dyDescent="0.15">
      <c r="A166" s="53">
        <v>18</v>
      </c>
      <c r="B166" s="59" t="s">
        <v>29</v>
      </c>
      <c r="C166" s="56">
        <v>331007</v>
      </c>
      <c r="D166" s="54" t="s">
        <v>79</v>
      </c>
      <c r="E166" s="56">
        <v>3310102060</v>
      </c>
      <c r="F166" s="57">
        <v>20</v>
      </c>
      <c r="G166" s="57">
        <v>228</v>
      </c>
      <c r="H166" s="58">
        <v>5200.1096491228072</v>
      </c>
      <c r="I166" s="58">
        <v>127.70626884963377</v>
      </c>
    </row>
    <row r="167" spans="1:9" s="17" customFormat="1" ht="15" customHeight="1" x14ac:dyDescent="0.15">
      <c r="A167" s="53">
        <v>19</v>
      </c>
      <c r="B167" s="59" t="s">
        <v>274</v>
      </c>
      <c r="C167" s="56">
        <v>331007</v>
      </c>
      <c r="D167" s="54" t="s">
        <v>79</v>
      </c>
      <c r="E167" s="56">
        <v>3310102102</v>
      </c>
      <c r="F167" s="57">
        <v>20</v>
      </c>
      <c r="G167" s="57">
        <v>82</v>
      </c>
      <c r="H167" s="58">
        <v>9855</v>
      </c>
      <c r="I167" s="58">
        <v>185.77241379310345</v>
      </c>
    </row>
    <row r="168" spans="1:9" s="17" customFormat="1" ht="15" customHeight="1" x14ac:dyDescent="0.15">
      <c r="A168" s="53">
        <v>20</v>
      </c>
      <c r="B168" s="59" t="s">
        <v>200</v>
      </c>
      <c r="C168" s="56">
        <v>331007</v>
      </c>
      <c r="D168" s="54" t="s">
        <v>79</v>
      </c>
      <c r="E168" s="56">
        <v>3310102177</v>
      </c>
      <c r="F168" s="57">
        <v>15</v>
      </c>
      <c r="G168" s="57">
        <v>179</v>
      </c>
      <c r="H168" s="58">
        <v>9961.4972067039107</v>
      </c>
      <c r="I168" s="58">
        <v>110.97952324640568</v>
      </c>
    </row>
    <row r="169" spans="1:9" s="17" customFormat="1" ht="15" customHeight="1" x14ac:dyDescent="0.15">
      <c r="A169" s="53">
        <v>21</v>
      </c>
      <c r="B169" s="59" t="s">
        <v>18</v>
      </c>
      <c r="C169" s="56">
        <v>331007</v>
      </c>
      <c r="D169" s="54" t="s">
        <v>79</v>
      </c>
      <c r="E169" s="56">
        <v>3310102342</v>
      </c>
      <c r="F169" s="57">
        <v>20</v>
      </c>
      <c r="G169" s="57">
        <v>185</v>
      </c>
      <c r="H169" s="58">
        <v>17290.054054054053</v>
      </c>
      <c r="I169" s="58">
        <v>215.25302826379541</v>
      </c>
    </row>
    <row r="170" spans="1:9" s="17" customFormat="1" ht="15" customHeight="1" x14ac:dyDescent="0.15">
      <c r="A170" s="53">
        <v>22</v>
      </c>
      <c r="B170" s="59" t="s">
        <v>275</v>
      </c>
      <c r="C170" s="56">
        <v>331007</v>
      </c>
      <c r="D170" s="54" t="s">
        <v>79</v>
      </c>
      <c r="E170" s="56">
        <v>3310102375</v>
      </c>
      <c r="F170" s="57">
        <v>10</v>
      </c>
      <c r="G170" s="57">
        <v>116</v>
      </c>
      <c r="H170" s="58">
        <v>12105.801724137931</v>
      </c>
      <c r="I170" s="58">
        <v>136.42990381812882</v>
      </c>
    </row>
    <row r="171" spans="1:9" s="17" customFormat="1" ht="15" customHeight="1" x14ac:dyDescent="0.15">
      <c r="A171" s="53">
        <v>23</v>
      </c>
      <c r="B171" s="59" t="s">
        <v>173</v>
      </c>
      <c r="C171" s="56">
        <v>331007</v>
      </c>
      <c r="D171" s="54" t="s">
        <v>79</v>
      </c>
      <c r="E171" s="56">
        <v>3310102482</v>
      </c>
      <c r="F171" s="57">
        <v>20</v>
      </c>
      <c r="G171" s="57">
        <v>227</v>
      </c>
      <c r="H171" s="58">
        <v>11241.493392070484</v>
      </c>
      <c r="I171" s="58">
        <v>100.06348521684573</v>
      </c>
    </row>
    <row r="172" spans="1:9" s="17" customFormat="1" ht="15" customHeight="1" x14ac:dyDescent="0.15">
      <c r="A172" s="53">
        <v>24</v>
      </c>
      <c r="B172" s="59" t="s">
        <v>34</v>
      </c>
      <c r="C172" s="56">
        <v>331007</v>
      </c>
      <c r="D172" s="54" t="s">
        <v>79</v>
      </c>
      <c r="E172" s="56">
        <v>3310102516</v>
      </c>
      <c r="F172" s="57">
        <v>20</v>
      </c>
      <c r="G172" s="57">
        <v>329</v>
      </c>
      <c r="H172" s="58">
        <v>20630.62310030395</v>
      </c>
      <c r="I172" s="58">
        <v>282.83502791899326</v>
      </c>
    </row>
    <row r="173" spans="1:9" s="17" customFormat="1" ht="15" customHeight="1" x14ac:dyDescent="0.15">
      <c r="A173" s="53">
        <v>25</v>
      </c>
      <c r="B173" s="59" t="s">
        <v>276</v>
      </c>
      <c r="C173" s="56">
        <v>331007</v>
      </c>
      <c r="D173" s="54" t="s">
        <v>79</v>
      </c>
      <c r="E173" s="56">
        <v>3310102532</v>
      </c>
      <c r="F173" s="57">
        <v>20</v>
      </c>
      <c r="G173" s="57">
        <v>193</v>
      </c>
      <c r="H173" s="58">
        <v>40648.580310880832</v>
      </c>
      <c r="I173" s="58">
        <v>534.77682344921607</v>
      </c>
    </row>
    <row r="174" spans="1:9" s="17" customFormat="1" ht="15" customHeight="1" x14ac:dyDescent="0.15">
      <c r="A174" s="53">
        <v>26</v>
      </c>
      <c r="B174" s="59" t="s">
        <v>47</v>
      </c>
      <c r="C174" s="56">
        <v>331007</v>
      </c>
      <c r="D174" s="54" t="s">
        <v>79</v>
      </c>
      <c r="E174" s="56">
        <v>3310102565</v>
      </c>
      <c r="F174" s="57">
        <v>36</v>
      </c>
      <c r="G174" s="57">
        <v>433</v>
      </c>
      <c r="H174" s="58">
        <v>10144.872979214781</v>
      </c>
      <c r="I174" s="58">
        <v>105.05404888314918</v>
      </c>
    </row>
    <row r="175" spans="1:9" s="17" customFormat="1" ht="15" customHeight="1" x14ac:dyDescent="0.15">
      <c r="A175" s="53">
        <v>27</v>
      </c>
      <c r="B175" s="59" t="s">
        <v>39</v>
      </c>
      <c r="C175" s="56">
        <v>331007</v>
      </c>
      <c r="D175" s="54" t="s">
        <v>79</v>
      </c>
      <c r="E175" s="56">
        <v>3310102573</v>
      </c>
      <c r="F175" s="57">
        <v>30</v>
      </c>
      <c r="G175" s="57">
        <v>476</v>
      </c>
      <c r="H175" s="58">
        <v>6518.2247899159665</v>
      </c>
      <c r="I175" s="58">
        <v>217.39595011210761</v>
      </c>
    </row>
    <row r="176" spans="1:9" s="17" customFormat="1" ht="15" customHeight="1" x14ac:dyDescent="0.15">
      <c r="A176" s="53">
        <v>28</v>
      </c>
      <c r="B176" s="59" t="s">
        <v>277</v>
      </c>
      <c r="C176" s="56">
        <v>331007</v>
      </c>
      <c r="D176" s="54" t="s">
        <v>79</v>
      </c>
      <c r="E176" s="56">
        <v>3310102581</v>
      </c>
      <c r="F176" s="57">
        <v>20</v>
      </c>
      <c r="G176" s="57">
        <v>203</v>
      </c>
      <c r="H176" s="58">
        <v>20593.448275862069</v>
      </c>
      <c r="I176" s="58">
        <v>321.15464392717217</v>
      </c>
    </row>
    <row r="177" spans="1:9" s="17" customFormat="1" ht="15" customHeight="1" x14ac:dyDescent="0.15">
      <c r="A177" s="53">
        <v>29</v>
      </c>
      <c r="B177" s="59" t="s">
        <v>48</v>
      </c>
      <c r="C177" s="56">
        <v>331007</v>
      </c>
      <c r="D177" s="54" t="s">
        <v>79</v>
      </c>
      <c r="E177" s="56">
        <v>3310102599</v>
      </c>
      <c r="F177" s="57">
        <v>38</v>
      </c>
      <c r="G177" s="57">
        <v>443</v>
      </c>
      <c r="H177" s="58">
        <v>9172.6862302483078</v>
      </c>
      <c r="I177" s="58">
        <v>105.19571295433364</v>
      </c>
    </row>
    <row r="178" spans="1:9" s="17" customFormat="1" ht="15" customHeight="1" x14ac:dyDescent="0.15">
      <c r="A178" s="53">
        <v>30</v>
      </c>
      <c r="B178" s="59" t="s">
        <v>278</v>
      </c>
      <c r="C178" s="56">
        <v>331007</v>
      </c>
      <c r="D178" s="54" t="s">
        <v>79</v>
      </c>
      <c r="E178" s="56">
        <v>3310102656</v>
      </c>
      <c r="F178" s="57">
        <v>40</v>
      </c>
      <c r="G178" s="57">
        <v>398</v>
      </c>
      <c r="H178" s="58">
        <v>62007.550251256282</v>
      </c>
      <c r="I178" s="58">
        <v>654.68497983870964</v>
      </c>
    </row>
    <row r="179" spans="1:9" s="17" customFormat="1" ht="15" customHeight="1" x14ac:dyDescent="0.15">
      <c r="A179" s="53">
        <v>31</v>
      </c>
      <c r="B179" s="59" t="s">
        <v>37</v>
      </c>
      <c r="C179" s="56">
        <v>331007</v>
      </c>
      <c r="D179" s="54" t="s">
        <v>79</v>
      </c>
      <c r="E179" s="56">
        <v>3310102854</v>
      </c>
      <c r="F179" s="57">
        <v>20</v>
      </c>
      <c r="G179" s="57">
        <v>284</v>
      </c>
      <c r="H179" s="58">
        <v>9064.3450704225361</v>
      </c>
      <c r="I179" s="58">
        <v>449.34089718973644</v>
      </c>
    </row>
    <row r="180" spans="1:9" s="17" customFormat="1" ht="15" customHeight="1" x14ac:dyDescent="0.15">
      <c r="A180" s="53">
        <v>32</v>
      </c>
      <c r="B180" s="59" t="s">
        <v>207</v>
      </c>
      <c r="C180" s="56">
        <v>331007</v>
      </c>
      <c r="D180" s="54" t="s">
        <v>79</v>
      </c>
      <c r="E180" s="56">
        <v>3310102904</v>
      </c>
      <c r="F180" s="57">
        <v>10</v>
      </c>
      <c r="G180" s="57">
        <v>77</v>
      </c>
      <c r="H180" s="58">
        <v>24333.636363636364</v>
      </c>
      <c r="I180" s="58">
        <v>250.15887850467288</v>
      </c>
    </row>
    <row r="181" spans="1:9" s="17" customFormat="1" ht="15" customHeight="1" x14ac:dyDescent="0.15">
      <c r="A181" s="53">
        <v>33</v>
      </c>
      <c r="B181" s="59" t="s">
        <v>279</v>
      </c>
      <c r="C181" s="56">
        <v>331007</v>
      </c>
      <c r="D181" s="54" t="s">
        <v>79</v>
      </c>
      <c r="E181" s="56">
        <v>3310102912</v>
      </c>
      <c r="F181" s="57">
        <v>20</v>
      </c>
      <c r="G181" s="57">
        <v>250</v>
      </c>
      <c r="H181" s="58">
        <v>9707.56</v>
      </c>
      <c r="I181" s="58">
        <v>121.97878970647366</v>
      </c>
    </row>
    <row r="182" spans="1:9" s="17" customFormat="1" ht="15" customHeight="1" x14ac:dyDescent="0.15">
      <c r="A182" s="53">
        <v>34</v>
      </c>
      <c r="B182" s="59" t="s">
        <v>280</v>
      </c>
      <c r="C182" s="56">
        <v>331007</v>
      </c>
      <c r="D182" s="54" t="s">
        <v>79</v>
      </c>
      <c r="E182" s="56">
        <v>3310102953</v>
      </c>
      <c r="F182" s="57">
        <v>20</v>
      </c>
      <c r="G182" s="57">
        <v>200</v>
      </c>
      <c r="H182" s="58">
        <v>10821.9</v>
      </c>
      <c r="I182" s="58">
        <v>367.52929190015283</v>
      </c>
    </row>
    <row r="183" spans="1:9" s="17" customFormat="1" ht="15" customHeight="1" x14ac:dyDescent="0.15">
      <c r="A183" s="53">
        <v>35</v>
      </c>
      <c r="B183" s="59" t="s">
        <v>209</v>
      </c>
      <c r="C183" s="56">
        <v>331007</v>
      </c>
      <c r="D183" s="54" t="s">
        <v>79</v>
      </c>
      <c r="E183" s="56">
        <v>3310103092</v>
      </c>
      <c r="F183" s="57">
        <v>10</v>
      </c>
      <c r="G183" s="57">
        <v>98</v>
      </c>
      <c r="H183" s="58">
        <v>14460.581632653062</v>
      </c>
      <c r="I183" s="58">
        <v>167.70852071005916</v>
      </c>
    </row>
    <row r="184" spans="1:9" s="17" customFormat="1" ht="15" customHeight="1" x14ac:dyDescent="0.15">
      <c r="A184" s="53">
        <v>36</v>
      </c>
      <c r="B184" s="59" t="s">
        <v>281</v>
      </c>
      <c r="C184" s="56">
        <v>331007</v>
      </c>
      <c r="D184" s="54" t="s">
        <v>79</v>
      </c>
      <c r="E184" s="56">
        <v>3310103217</v>
      </c>
      <c r="F184" s="57">
        <v>20</v>
      </c>
      <c r="G184" s="57">
        <v>239</v>
      </c>
      <c r="H184" s="58">
        <v>8995.0627615062767</v>
      </c>
      <c r="I184" s="58">
        <v>108.51648074302156</v>
      </c>
    </row>
    <row r="185" spans="1:9" s="17" customFormat="1" ht="15" customHeight="1" x14ac:dyDescent="0.15">
      <c r="A185" s="53">
        <v>37</v>
      </c>
      <c r="B185" s="59" t="s">
        <v>282</v>
      </c>
      <c r="C185" s="56">
        <v>331007</v>
      </c>
      <c r="D185" s="54" t="s">
        <v>79</v>
      </c>
      <c r="E185" s="56">
        <v>3310103472</v>
      </c>
      <c r="F185" s="57">
        <v>20</v>
      </c>
      <c r="G185" s="57">
        <v>209</v>
      </c>
      <c r="H185" s="58">
        <v>10568.229665071771</v>
      </c>
      <c r="I185" s="58">
        <v>145.98545935228023</v>
      </c>
    </row>
    <row r="186" spans="1:9" s="17" customFormat="1" ht="15" customHeight="1" x14ac:dyDescent="0.15">
      <c r="A186" s="53">
        <v>38</v>
      </c>
      <c r="B186" s="59" t="s">
        <v>55</v>
      </c>
      <c r="C186" s="56">
        <v>331007</v>
      </c>
      <c r="D186" s="54" t="s">
        <v>79</v>
      </c>
      <c r="E186" s="56">
        <v>3310103688</v>
      </c>
      <c r="F186" s="57">
        <v>20</v>
      </c>
      <c r="G186" s="57">
        <v>118</v>
      </c>
      <c r="H186" s="58">
        <v>9375.2288135593226</v>
      </c>
      <c r="I186" s="58">
        <v>134.73109243697479</v>
      </c>
    </row>
    <row r="187" spans="1:9" s="17" customFormat="1" ht="15" customHeight="1" x14ac:dyDescent="0.15">
      <c r="A187" s="53">
        <v>39</v>
      </c>
      <c r="B187" s="59" t="s">
        <v>65</v>
      </c>
      <c r="C187" s="56">
        <v>331007</v>
      </c>
      <c r="D187" s="54" t="s">
        <v>79</v>
      </c>
      <c r="E187" s="56">
        <v>3310103795</v>
      </c>
      <c r="F187" s="57">
        <v>20</v>
      </c>
      <c r="G187" s="57">
        <v>173</v>
      </c>
      <c r="H187" s="58">
        <v>4813.0057803468208</v>
      </c>
      <c r="I187" s="58">
        <v>79.954868446322251</v>
      </c>
    </row>
    <row r="188" spans="1:9" s="17" customFormat="1" ht="15" customHeight="1" x14ac:dyDescent="0.15">
      <c r="A188" s="53">
        <v>40</v>
      </c>
      <c r="B188" s="59" t="s">
        <v>102</v>
      </c>
      <c r="C188" s="56">
        <v>331007</v>
      </c>
      <c r="D188" s="54" t="s">
        <v>79</v>
      </c>
      <c r="E188" s="56">
        <v>3310104066</v>
      </c>
      <c r="F188" s="57">
        <v>20</v>
      </c>
      <c r="G188" s="57">
        <v>122</v>
      </c>
      <c r="H188" s="58">
        <v>11692.622950819672</v>
      </c>
      <c r="I188" s="58">
        <v>224.82269503546098</v>
      </c>
    </row>
    <row r="189" spans="1:9" ht="15" customHeight="1" x14ac:dyDescent="0.15">
      <c r="A189" s="53">
        <v>41</v>
      </c>
      <c r="B189" s="59" t="s">
        <v>103</v>
      </c>
      <c r="C189" s="56">
        <v>331007</v>
      </c>
      <c r="D189" s="54" t="s">
        <v>79</v>
      </c>
      <c r="E189" s="56">
        <v>3310104074</v>
      </c>
      <c r="F189" s="57">
        <v>20</v>
      </c>
      <c r="G189" s="57">
        <v>200</v>
      </c>
      <c r="H189" s="58">
        <v>7519.4750000000004</v>
      </c>
      <c r="I189" s="58">
        <v>124.97050024929366</v>
      </c>
    </row>
    <row r="190" spans="1:9" s="17" customFormat="1" ht="15" customHeight="1" x14ac:dyDescent="0.15">
      <c r="A190" s="53">
        <v>42</v>
      </c>
      <c r="B190" s="59" t="s">
        <v>216</v>
      </c>
      <c r="C190" s="56">
        <v>331007</v>
      </c>
      <c r="D190" s="54" t="s">
        <v>79</v>
      </c>
      <c r="E190" s="56">
        <v>3310104108</v>
      </c>
      <c r="F190" s="57">
        <v>10</v>
      </c>
      <c r="G190" s="57">
        <v>8</v>
      </c>
      <c r="H190" s="58">
        <v>10181.25</v>
      </c>
      <c r="I190" s="58">
        <v>248.32317073170731</v>
      </c>
    </row>
    <row r="191" spans="1:9" s="17" customFormat="1" ht="15" customHeight="1" x14ac:dyDescent="0.15">
      <c r="A191" s="53">
        <v>43</v>
      </c>
      <c r="B191" s="59" t="s">
        <v>104</v>
      </c>
      <c r="C191" s="56">
        <v>331007</v>
      </c>
      <c r="D191" s="54" t="s">
        <v>79</v>
      </c>
      <c r="E191" s="56">
        <v>3310104140</v>
      </c>
      <c r="F191" s="57">
        <v>20</v>
      </c>
      <c r="G191" s="57">
        <v>182</v>
      </c>
      <c r="H191" s="58">
        <v>3812.5824175824177</v>
      </c>
      <c r="I191" s="58">
        <v>134.60523763336568</v>
      </c>
    </row>
    <row r="192" spans="1:9" s="17" customFormat="1" ht="15" customHeight="1" x14ac:dyDescent="0.15">
      <c r="A192" s="53">
        <v>44</v>
      </c>
      <c r="B192" s="59" t="s">
        <v>283</v>
      </c>
      <c r="C192" s="56">
        <v>331007</v>
      </c>
      <c r="D192" s="54" t="s">
        <v>79</v>
      </c>
      <c r="E192" s="56">
        <v>3310104157</v>
      </c>
      <c r="F192" s="57">
        <v>20</v>
      </c>
      <c r="G192" s="57">
        <v>97</v>
      </c>
      <c r="H192" s="58">
        <v>6266.9072164948457</v>
      </c>
      <c r="I192" s="58">
        <v>100.04772876892693</v>
      </c>
    </row>
    <row r="193" spans="1:9" s="17" customFormat="1" ht="15" customHeight="1" x14ac:dyDescent="0.15">
      <c r="A193" s="53">
        <v>45</v>
      </c>
      <c r="B193" s="59" t="s">
        <v>174</v>
      </c>
      <c r="C193" s="56">
        <v>331007</v>
      </c>
      <c r="D193" s="54" t="s">
        <v>79</v>
      </c>
      <c r="E193" s="56">
        <v>3310104165</v>
      </c>
      <c r="F193" s="57">
        <v>20</v>
      </c>
      <c r="G193" s="57">
        <v>334</v>
      </c>
      <c r="H193" s="58">
        <v>4482.0359281437122</v>
      </c>
      <c r="I193" s="58">
        <v>253.21380243572395</v>
      </c>
    </row>
    <row r="194" spans="1:9" s="17" customFormat="1" ht="15" customHeight="1" x14ac:dyDescent="0.15">
      <c r="A194" s="53">
        <v>46</v>
      </c>
      <c r="B194" s="59" t="s">
        <v>134</v>
      </c>
      <c r="C194" s="56">
        <v>331007</v>
      </c>
      <c r="D194" s="54" t="s">
        <v>79</v>
      </c>
      <c r="E194" s="56">
        <v>3310104280</v>
      </c>
      <c r="F194" s="57">
        <v>10</v>
      </c>
      <c r="G194" s="57">
        <v>37</v>
      </c>
      <c r="H194" s="58">
        <v>14601.783783783783</v>
      </c>
      <c r="I194" s="58">
        <v>229.21764955451846</v>
      </c>
    </row>
    <row r="195" spans="1:9" s="17" customFormat="1" ht="15" customHeight="1" x14ac:dyDescent="0.15">
      <c r="A195" s="53">
        <v>47</v>
      </c>
      <c r="B195" s="59" t="s">
        <v>284</v>
      </c>
      <c r="C195" s="56">
        <v>331007</v>
      </c>
      <c r="D195" s="54" t="s">
        <v>79</v>
      </c>
      <c r="E195" s="56">
        <v>3310104363</v>
      </c>
      <c r="F195" s="57">
        <v>20</v>
      </c>
      <c r="G195" s="57">
        <v>232</v>
      </c>
      <c r="H195" s="58">
        <v>3140.7327586206898</v>
      </c>
      <c r="I195" s="58">
        <v>80.593960845039263</v>
      </c>
    </row>
    <row r="196" spans="1:9" s="17" customFormat="1" ht="15" customHeight="1" x14ac:dyDescent="0.15">
      <c r="A196" s="53">
        <v>48</v>
      </c>
      <c r="B196" s="59" t="s">
        <v>285</v>
      </c>
      <c r="C196" s="56">
        <v>331007</v>
      </c>
      <c r="D196" s="54" t="s">
        <v>79</v>
      </c>
      <c r="E196" s="56">
        <v>3310104439</v>
      </c>
      <c r="F196" s="57">
        <v>20</v>
      </c>
      <c r="G196" s="57">
        <v>179</v>
      </c>
      <c r="H196" s="58">
        <v>9598.324022346369</v>
      </c>
      <c r="I196" s="58">
        <v>384.10462776659961</v>
      </c>
    </row>
    <row r="197" spans="1:9" s="17" customFormat="1" ht="15" customHeight="1" x14ac:dyDescent="0.15">
      <c r="A197" s="53">
        <v>49</v>
      </c>
      <c r="B197" s="59" t="s">
        <v>286</v>
      </c>
      <c r="C197" s="56">
        <v>331007</v>
      </c>
      <c r="D197" s="54" t="s">
        <v>79</v>
      </c>
      <c r="E197" s="56">
        <v>3310104496</v>
      </c>
      <c r="F197" s="57">
        <v>20</v>
      </c>
      <c r="G197" s="57">
        <v>3</v>
      </c>
      <c r="H197" s="58">
        <v>13133.333333333334</v>
      </c>
      <c r="I197" s="58">
        <v>200</v>
      </c>
    </row>
    <row r="198" spans="1:9" s="17" customFormat="1" ht="15" customHeight="1" x14ac:dyDescent="0.15">
      <c r="A198" s="53">
        <v>50</v>
      </c>
      <c r="B198" s="59" t="s">
        <v>136</v>
      </c>
      <c r="C198" s="56">
        <v>331007</v>
      </c>
      <c r="D198" s="54" t="s">
        <v>79</v>
      </c>
      <c r="E198" s="56">
        <v>3310104579</v>
      </c>
      <c r="F198" s="57">
        <v>10</v>
      </c>
      <c r="G198" s="57">
        <v>102</v>
      </c>
      <c r="H198" s="58">
        <v>82890.519607843133</v>
      </c>
      <c r="I198" s="58">
        <v>905.90731811850424</v>
      </c>
    </row>
    <row r="199" spans="1:9" s="17" customFormat="1" ht="15" customHeight="1" x14ac:dyDescent="0.15">
      <c r="A199" s="53">
        <v>51</v>
      </c>
      <c r="B199" s="59" t="s">
        <v>287</v>
      </c>
      <c r="C199" s="56">
        <v>331007</v>
      </c>
      <c r="D199" s="54" t="s">
        <v>79</v>
      </c>
      <c r="E199" s="56">
        <v>3310104587</v>
      </c>
      <c r="F199" s="57">
        <v>10</v>
      </c>
      <c r="G199" s="57">
        <v>47</v>
      </c>
      <c r="H199" s="58">
        <v>35541.48936170213</v>
      </c>
      <c r="I199" s="58">
        <v>671.94288012872084</v>
      </c>
    </row>
    <row r="200" spans="1:9" s="17" customFormat="1" ht="15" customHeight="1" x14ac:dyDescent="0.15">
      <c r="A200" s="53">
        <v>52</v>
      </c>
      <c r="B200" s="59" t="s">
        <v>175</v>
      </c>
      <c r="C200" s="56">
        <v>331007</v>
      </c>
      <c r="D200" s="54" t="s">
        <v>79</v>
      </c>
      <c r="E200" s="56">
        <v>3310104595</v>
      </c>
      <c r="F200" s="57">
        <v>20</v>
      </c>
      <c r="G200" s="57">
        <v>163</v>
      </c>
      <c r="H200" s="58">
        <v>4942.3312883435583</v>
      </c>
      <c r="I200" s="58">
        <v>79.976173930308747</v>
      </c>
    </row>
    <row r="201" spans="1:9" s="17" customFormat="1" ht="15" customHeight="1" x14ac:dyDescent="0.15">
      <c r="A201" s="53">
        <v>53</v>
      </c>
      <c r="B201" s="59" t="s">
        <v>288</v>
      </c>
      <c r="C201" s="56">
        <v>331007</v>
      </c>
      <c r="D201" s="54" t="s">
        <v>79</v>
      </c>
      <c r="E201" s="56">
        <v>3310104645</v>
      </c>
      <c r="F201" s="57">
        <v>20</v>
      </c>
      <c r="G201" s="57">
        <v>91</v>
      </c>
      <c r="H201" s="58">
        <v>7579.5604395604396</v>
      </c>
      <c r="I201" s="58">
        <v>126.37229754488824</v>
      </c>
    </row>
    <row r="202" spans="1:9" s="17" customFormat="1" ht="15" customHeight="1" x14ac:dyDescent="0.15">
      <c r="A202" s="53">
        <v>54</v>
      </c>
      <c r="B202" s="59" t="s">
        <v>116</v>
      </c>
      <c r="C202" s="56">
        <v>331007</v>
      </c>
      <c r="D202" s="54" t="s">
        <v>79</v>
      </c>
      <c r="E202" s="56">
        <v>3310104694</v>
      </c>
      <c r="F202" s="57">
        <v>20</v>
      </c>
      <c r="G202" s="57">
        <v>207</v>
      </c>
      <c r="H202" s="58">
        <v>12737.589371980675</v>
      </c>
      <c r="I202" s="58">
        <v>236.32526664874069</v>
      </c>
    </row>
    <row r="203" spans="1:9" s="17" customFormat="1" ht="15" customHeight="1" x14ac:dyDescent="0.15">
      <c r="A203" s="53">
        <v>55</v>
      </c>
      <c r="B203" s="59" t="s">
        <v>289</v>
      </c>
      <c r="C203" s="56">
        <v>331007</v>
      </c>
      <c r="D203" s="54" t="s">
        <v>79</v>
      </c>
      <c r="E203" s="56">
        <v>3310104843</v>
      </c>
      <c r="F203" s="57">
        <v>20</v>
      </c>
      <c r="G203" s="57">
        <v>228</v>
      </c>
      <c r="H203" s="58">
        <v>11461.732456140351</v>
      </c>
      <c r="I203" s="58">
        <v>257.69401439700226</v>
      </c>
    </row>
    <row r="204" spans="1:9" s="17" customFormat="1" ht="15" customHeight="1" x14ac:dyDescent="0.15">
      <c r="A204" s="53">
        <v>56</v>
      </c>
      <c r="B204" s="59" t="s">
        <v>154</v>
      </c>
      <c r="C204" s="56">
        <v>331007</v>
      </c>
      <c r="D204" s="54" t="s">
        <v>79</v>
      </c>
      <c r="E204" s="56">
        <v>3310104892</v>
      </c>
      <c r="F204" s="57">
        <v>12</v>
      </c>
      <c r="G204" s="57">
        <v>144</v>
      </c>
      <c r="H204" s="58">
        <v>7323.958333333333</v>
      </c>
      <c r="I204" s="58">
        <v>82.484748944157673</v>
      </c>
    </row>
    <row r="205" spans="1:9" s="17" customFormat="1" ht="15" customHeight="1" x14ac:dyDescent="0.15">
      <c r="A205" s="53">
        <v>57</v>
      </c>
      <c r="B205" s="59" t="s">
        <v>155</v>
      </c>
      <c r="C205" s="56">
        <v>331007</v>
      </c>
      <c r="D205" s="54" t="s">
        <v>79</v>
      </c>
      <c r="E205" s="56">
        <v>3310104926</v>
      </c>
      <c r="F205" s="57">
        <v>12</v>
      </c>
      <c r="G205" s="57">
        <v>229</v>
      </c>
      <c r="H205" s="58">
        <v>3317.0436681222709</v>
      </c>
      <c r="I205" s="58">
        <v>67.138324200106069</v>
      </c>
    </row>
    <row r="206" spans="1:9" s="17" customFormat="1" ht="15" customHeight="1" x14ac:dyDescent="0.15">
      <c r="A206" s="53">
        <v>58</v>
      </c>
      <c r="B206" s="59" t="s">
        <v>156</v>
      </c>
      <c r="C206" s="56">
        <v>331007</v>
      </c>
      <c r="D206" s="54" t="s">
        <v>79</v>
      </c>
      <c r="E206" s="56">
        <v>3310104967</v>
      </c>
      <c r="F206" s="57">
        <v>20</v>
      </c>
      <c r="G206" s="57">
        <v>45</v>
      </c>
      <c r="H206" s="58">
        <v>10331.111111111111</v>
      </c>
      <c r="I206" s="58">
        <v>202.04259017818339</v>
      </c>
    </row>
    <row r="207" spans="1:9" s="17" customFormat="1" ht="15" customHeight="1" x14ac:dyDescent="0.15">
      <c r="A207" s="53">
        <v>59</v>
      </c>
      <c r="B207" s="59" t="s">
        <v>157</v>
      </c>
      <c r="C207" s="56">
        <v>331007</v>
      </c>
      <c r="D207" s="54" t="s">
        <v>79</v>
      </c>
      <c r="E207" s="56">
        <v>3310105121</v>
      </c>
      <c r="F207" s="57">
        <v>20</v>
      </c>
      <c r="G207" s="57">
        <v>135</v>
      </c>
      <c r="H207" s="58">
        <v>6043.7037037037035</v>
      </c>
      <c r="I207" s="58">
        <v>307.53863550697326</v>
      </c>
    </row>
    <row r="208" spans="1:9" s="17" customFormat="1" ht="15" customHeight="1" x14ac:dyDescent="0.15">
      <c r="A208" s="53">
        <v>60</v>
      </c>
      <c r="B208" s="59" t="s">
        <v>158</v>
      </c>
      <c r="C208" s="56">
        <v>331007</v>
      </c>
      <c r="D208" s="54" t="s">
        <v>79</v>
      </c>
      <c r="E208" s="56">
        <v>3310105139</v>
      </c>
      <c r="F208" s="57">
        <v>20</v>
      </c>
      <c r="G208" s="57">
        <v>138</v>
      </c>
      <c r="H208" s="58">
        <v>8376.0869565217399</v>
      </c>
      <c r="I208" s="58">
        <v>122.87658126926756</v>
      </c>
    </row>
    <row r="209" spans="1:9" s="17" customFormat="1" ht="15" customHeight="1" x14ac:dyDescent="0.15">
      <c r="A209" s="53">
        <v>61</v>
      </c>
      <c r="B209" s="59" t="s">
        <v>159</v>
      </c>
      <c r="C209" s="56">
        <v>331007</v>
      </c>
      <c r="D209" s="54" t="s">
        <v>79</v>
      </c>
      <c r="E209" s="56">
        <v>3310105204</v>
      </c>
      <c r="F209" s="57">
        <v>10</v>
      </c>
      <c r="G209" s="57">
        <v>124</v>
      </c>
      <c r="H209" s="58">
        <v>9050</v>
      </c>
      <c r="I209" s="58">
        <v>205.53113553113553</v>
      </c>
    </row>
    <row r="210" spans="1:9" s="17" customFormat="1" ht="15" customHeight="1" x14ac:dyDescent="0.15">
      <c r="A210" s="53">
        <v>62</v>
      </c>
      <c r="B210" s="59" t="s">
        <v>292</v>
      </c>
      <c r="C210" s="56">
        <v>331007</v>
      </c>
      <c r="D210" s="54" t="s">
        <v>79</v>
      </c>
      <c r="E210" s="56">
        <v>3310105329</v>
      </c>
      <c r="F210" s="57">
        <v>11</v>
      </c>
      <c r="G210" s="57">
        <v>73</v>
      </c>
      <c r="H210" s="58">
        <v>8533.1506849315065</v>
      </c>
      <c r="I210" s="58">
        <v>130.12742845205764</v>
      </c>
    </row>
    <row r="211" spans="1:9" s="17" customFormat="1" ht="15" customHeight="1" x14ac:dyDescent="0.15">
      <c r="A211" s="53">
        <v>63</v>
      </c>
      <c r="B211" s="59" t="s">
        <v>40</v>
      </c>
      <c r="C211" s="56">
        <v>331007</v>
      </c>
      <c r="D211" s="54" t="s">
        <v>79</v>
      </c>
      <c r="E211" s="56">
        <v>3310105394</v>
      </c>
      <c r="F211" s="57">
        <v>20</v>
      </c>
      <c r="G211" s="57">
        <v>45</v>
      </c>
      <c r="H211" s="58">
        <v>11494.444444444445</v>
      </c>
      <c r="I211" s="58">
        <v>200.01933488012375</v>
      </c>
    </row>
    <row r="212" spans="1:9" s="17" customFormat="1" ht="15" customHeight="1" x14ac:dyDescent="0.15">
      <c r="A212" s="53">
        <v>64</v>
      </c>
      <c r="B212" s="59" t="s">
        <v>291</v>
      </c>
      <c r="C212" s="56">
        <v>331007</v>
      </c>
      <c r="D212" s="54" t="s">
        <v>79</v>
      </c>
      <c r="E212" s="56">
        <v>3310105410</v>
      </c>
      <c r="F212" s="57">
        <v>20</v>
      </c>
      <c r="G212" s="57">
        <v>9</v>
      </c>
      <c r="H212" s="58">
        <v>14817.777777777777</v>
      </c>
      <c r="I212" s="58">
        <v>203.6030534351145</v>
      </c>
    </row>
    <row r="213" spans="1:9" s="17" customFormat="1" ht="15" customHeight="1" x14ac:dyDescent="0.15">
      <c r="A213" s="53">
        <v>65</v>
      </c>
      <c r="B213" s="59" t="s">
        <v>290</v>
      </c>
      <c r="C213" s="56">
        <v>331007</v>
      </c>
      <c r="D213" s="54" t="s">
        <v>79</v>
      </c>
      <c r="E213" s="56">
        <v>3312200045</v>
      </c>
      <c r="F213" s="57">
        <v>17</v>
      </c>
      <c r="G213" s="57">
        <v>227</v>
      </c>
      <c r="H213" s="58">
        <v>11172.687224669604</v>
      </c>
      <c r="I213" s="58">
        <v>113.37505587840859</v>
      </c>
    </row>
    <row r="214" spans="1:9" s="17" customFormat="1" ht="15" customHeight="1" x14ac:dyDescent="0.15">
      <c r="A214" s="53">
        <v>66</v>
      </c>
      <c r="B214" s="59" t="s">
        <v>293</v>
      </c>
      <c r="C214" s="56">
        <v>332020</v>
      </c>
      <c r="D214" s="54" t="s">
        <v>80</v>
      </c>
      <c r="E214" s="56">
        <v>3310201201</v>
      </c>
      <c r="F214" s="57">
        <v>20</v>
      </c>
      <c r="G214" s="57">
        <v>226</v>
      </c>
      <c r="H214" s="58">
        <v>14096.438053097345</v>
      </c>
      <c r="I214" s="58">
        <v>151.47370673259795</v>
      </c>
    </row>
    <row r="215" spans="1:9" s="17" customFormat="1" ht="15" customHeight="1" x14ac:dyDescent="0.15">
      <c r="A215" s="53">
        <v>67</v>
      </c>
      <c r="B215" s="59" t="s">
        <v>225</v>
      </c>
      <c r="C215" s="56">
        <v>332020</v>
      </c>
      <c r="D215" s="54" t="s">
        <v>80</v>
      </c>
      <c r="E215" s="56">
        <v>3310201268</v>
      </c>
      <c r="F215" s="57">
        <v>30</v>
      </c>
      <c r="G215" s="57">
        <v>327</v>
      </c>
      <c r="H215" s="58">
        <v>19631.437308868502</v>
      </c>
      <c r="I215" s="58">
        <v>166.11841424283202</v>
      </c>
    </row>
    <row r="216" spans="1:9" s="17" customFormat="1" ht="15" customHeight="1" x14ac:dyDescent="0.15">
      <c r="A216" s="53">
        <v>68</v>
      </c>
      <c r="B216" s="59" t="s">
        <v>25</v>
      </c>
      <c r="C216" s="56">
        <v>332020</v>
      </c>
      <c r="D216" s="54" t="s">
        <v>80</v>
      </c>
      <c r="E216" s="56">
        <v>3310201284</v>
      </c>
      <c r="F216" s="57">
        <v>20</v>
      </c>
      <c r="G216" s="57">
        <v>300</v>
      </c>
      <c r="H216" s="58">
        <v>29545.766666666666</v>
      </c>
      <c r="I216" s="58">
        <v>419.70405795728965</v>
      </c>
    </row>
    <row r="217" spans="1:9" s="17" customFormat="1" ht="15" customHeight="1" x14ac:dyDescent="0.15">
      <c r="A217" s="53">
        <v>69</v>
      </c>
      <c r="B217" s="59" t="s">
        <v>26</v>
      </c>
      <c r="C217" s="56">
        <v>332020</v>
      </c>
      <c r="D217" s="54" t="s">
        <v>80</v>
      </c>
      <c r="E217" s="56">
        <v>3310201292</v>
      </c>
      <c r="F217" s="57">
        <v>35</v>
      </c>
      <c r="G217" s="57">
        <v>366</v>
      </c>
      <c r="H217" s="58">
        <v>40483.762295081964</v>
      </c>
      <c r="I217" s="58">
        <v>347.87540206137157</v>
      </c>
    </row>
    <row r="218" spans="1:9" s="17" customFormat="1" ht="15" customHeight="1" x14ac:dyDescent="0.15">
      <c r="A218" s="53">
        <v>70</v>
      </c>
      <c r="B218" s="59" t="s">
        <v>294</v>
      </c>
      <c r="C218" s="56">
        <v>332020</v>
      </c>
      <c r="D218" s="54" t="s">
        <v>80</v>
      </c>
      <c r="E218" s="56">
        <v>3310201375</v>
      </c>
      <c r="F218" s="57">
        <v>20</v>
      </c>
      <c r="G218" s="57">
        <v>268</v>
      </c>
      <c r="H218" s="58">
        <v>9700.7164179104475</v>
      </c>
      <c r="I218" s="58">
        <v>165.58130055410484</v>
      </c>
    </row>
    <row r="219" spans="1:9" s="17" customFormat="1" ht="15" customHeight="1" x14ac:dyDescent="0.15">
      <c r="A219" s="53">
        <v>71</v>
      </c>
      <c r="B219" s="59" t="s">
        <v>30</v>
      </c>
      <c r="C219" s="56">
        <v>332020</v>
      </c>
      <c r="D219" s="54" t="s">
        <v>80</v>
      </c>
      <c r="E219" s="56">
        <v>3310201383</v>
      </c>
      <c r="F219" s="57">
        <v>45</v>
      </c>
      <c r="G219" s="57">
        <v>700</v>
      </c>
      <c r="H219" s="58">
        <v>10071.857142857143</v>
      </c>
      <c r="I219" s="58">
        <v>240.5424769703173</v>
      </c>
    </row>
    <row r="220" spans="1:9" s="17" customFormat="1" ht="15" customHeight="1" x14ac:dyDescent="0.15">
      <c r="A220" s="53">
        <v>72</v>
      </c>
      <c r="B220" s="59" t="s">
        <v>295</v>
      </c>
      <c r="C220" s="56">
        <v>332020</v>
      </c>
      <c r="D220" s="54" t="s">
        <v>80</v>
      </c>
      <c r="E220" s="56">
        <v>3310201417</v>
      </c>
      <c r="F220" s="57">
        <v>16</v>
      </c>
      <c r="G220" s="57">
        <v>130</v>
      </c>
      <c r="H220" s="58">
        <v>10180.930769230768</v>
      </c>
      <c r="I220" s="58">
        <v>106.42658411064652</v>
      </c>
    </row>
    <row r="221" spans="1:9" ht="15" customHeight="1" x14ac:dyDescent="0.15">
      <c r="A221" s="53">
        <v>73</v>
      </c>
      <c r="B221" s="55" t="s">
        <v>296</v>
      </c>
      <c r="C221" s="56">
        <v>332020</v>
      </c>
      <c r="D221" s="54" t="s">
        <v>80</v>
      </c>
      <c r="E221" s="56">
        <v>3310201458</v>
      </c>
      <c r="F221" s="57">
        <v>40</v>
      </c>
      <c r="G221" s="57">
        <v>462</v>
      </c>
      <c r="H221" s="58">
        <v>10193.974025974027</v>
      </c>
      <c r="I221" s="58">
        <v>251.97239313038361</v>
      </c>
    </row>
    <row r="222" spans="1:9" s="17" customFormat="1" ht="15" customHeight="1" x14ac:dyDescent="0.15">
      <c r="A222" s="53">
        <v>74</v>
      </c>
      <c r="B222" s="55" t="s">
        <v>33</v>
      </c>
      <c r="C222" s="56">
        <v>332020</v>
      </c>
      <c r="D222" s="54" t="s">
        <v>80</v>
      </c>
      <c r="E222" s="56">
        <v>3310201474</v>
      </c>
      <c r="F222" s="57">
        <v>20</v>
      </c>
      <c r="G222" s="57">
        <v>277</v>
      </c>
      <c r="H222" s="58">
        <v>6768.1046931407946</v>
      </c>
      <c r="I222" s="58">
        <v>185.40001977848101</v>
      </c>
    </row>
    <row r="223" spans="1:9" s="17" customFormat="1" ht="15" customHeight="1" x14ac:dyDescent="0.15">
      <c r="A223" s="53">
        <v>75</v>
      </c>
      <c r="B223" s="59" t="s">
        <v>32</v>
      </c>
      <c r="C223" s="56">
        <v>332020</v>
      </c>
      <c r="D223" s="54" t="s">
        <v>80</v>
      </c>
      <c r="E223" s="56">
        <v>3310201482</v>
      </c>
      <c r="F223" s="57">
        <v>20</v>
      </c>
      <c r="G223" s="57">
        <v>291</v>
      </c>
      <c r="H223" s="58">
        <v>10243.44673539519</v>
      </c>
      <c r="I223" s="58">
        <v>119.9969002858178</v>
      </c>
    </row>
    <row r="224" spans="1:9" s="17" customFormat="1" ht="15" customHeight="1" x14ac:dyDescent="0.15">
      <c r="A224" s="53">
        <v>76</v>
      </c>
      <c r="B224" s="59" t="s">
        <v>297</v>
      </c>
      <c r="C224" s="56">
        <v>332020</v>
      </c>
      <c r="D224" s="54" t="s">
        <v>80</v>
      </c>
      <c r="E224" s="56">
        <v>3310201516</v>
      </c>
      <c r="F224" s="57">
        <v>24</v>
      </c>
      <c r="G224" s="57">
        <v>221</v>
      </c>
      <c r="H224" s="58">
        <v>20790.995475113123</v>
      </c>
      <c r="I224" s="58">
        <v>458.28944743666466</v>
      </c>
    </row>
    <row r="225" spans="1:9" s="17" customFormat="1" ht="15" customHeight="1" x14ac:dyDescent="0.15">
      <c r="A225" s="53">
        <v>77</v>
      </c>
      <c r="B225" s="59" t="s">
        <v>176</v>
      </c>
      <c r="C225" s="56">
        <v>332020</v>
      </c>
      <c r="D225" s="54" t="s">
        <v>80</v>
      </c>
      <c r="E225" s="56">
        <v>3310201557</v>
      </c>
      <c r="F225" s="57">
        <v>20</v>
      </c>
      <c r="G225" s="57">
        <v>260</v>
      </c>
      <c r="H225" s="58">
        <v>10793.853846153846</v>
      </c>
      <c r="I225" s="58">
        <v>126.95779235467089</v>
      </c>
    </row>
    <row r="226" spans="1:9" s="17" customFormat="1" ht="15" customHeight="1" x14ac:dyDescent="0.15">
      <c r="A226" s="53">
        <v>78</v>
      </c>
      <c r="B226" s="59" t="s">
        <v>298</v>
      </c>
      <c r="C226" s="56">
        <v>332020</v>
      </c>
      <c r="D226" s="54" t="s">
        <v>80</v>
      </c>
      <c r="E226" s="56">
        <v>3310201631</v>
      </c>
      <c r="F226" s="57">
        <v>20</v>
      </c>
      <c r="G226" s="57">
        <v>285</v>
      </c>
      <c r="H226" s="58">
        <v>17385.614035087718</v>
      </c>
      <c r="I226" s="58">
        <v>286.09619493042322</v>
      </c>
    </row>
    <row r="227" spans="1:9" s="17" customFormat="1" ht="15" customHeight="1" x14ac:dyDescent="0.15">
      <c r="A227" s="53">
        <v>79</v>
      </c>
      <c r="B227" s="59" t="s">
        <v>35</v>
      </c>
      <c r="C227" s="56">
        <v>332020</v>
      </c>
      <c r="D227" s="54" t="s">
        <v>80</v>
      </c>
      <c r="E227" s="56">
        <v>3310201730</v>
      </c>
      <c r="F227" s="57">
        <v>20</v>
      </c>
      <c r="G227" s="57">
        <v>252</v>
      </c>
      <c r="H227" s="58">
        <v>6637.8650793650795</v>
      </c>
      <c r="I227" s="58">
        <v>92.600863596102741</v>
      </c>
    </row>
    <row r="228" spans="1:9" s="17" customFormat="1" ht="15" customHeight="1" x14ac:dyDescent="0.15">
      <c r="A228" s="53">
        <v>80</v>
      </c>
      <c r="B228" s="59" t="s">
        <v>299</v>
      </c>
      <c r="C228" s="56">
        <v>332020</v>
      </c>
      <c r="D228" s="54" t="s">
        <v>80</v>
      </c>
      <c r="E228" s="56">
        <v>3310201755</v>
      </c>
      <c r="F228" s="57">
        <v>10</v>
      </c>
      <c r="G228" s="57">
        <v>105</v>
      </c>
      <c r="H228" s="58">
        <v>15620</v>
      </c>
      <c r="I228" s="58">
        <v>150.41269258987526</v>
      </c>
    </row>
    <row r="229" spans="1:9" s="17" customFormat="1" ht="15" customHeight="1" x14ac:dyDescent="0.15">
      <c r="A229" s="53">
        <v>81</v>
      </c>
      <c r="B229" s="59" t="s">
        <v>36</v>
      </c>
      <c r="C229" s="56">
        <v>332020</v>
      </c>
      <c r="D229" s="54" t="s">
        <v>80</v>
      </c>
      <c r="E229" s="56">
        <v>3310201771</v>
      </c>
      <c r="F229" s="57">
        <v>20</v>
      </c>
      <c r="G229" s="57">
        <v>186</v>
      </c>
      <c r="H229" s="58">
        <v>5732.311827956989</v>
      </c>
      <c r="I229" s="58">
        <v>113.42659574468085</v>
      </c>
    </row>
    <row r="230" spans="1:9" s="17" customFormat="1" ht="15" customHeight="1" x14ac:dyDescent="0.15">
      <c r="A230" s="53">
        <v>82</v>
      </c>
      <c r="B230" s="59" t="s">
        <v>244</v>
      </c>
      <c r="C230" s="56">
        <v>332020</v>
      </c>
      <c r="D230" s="54" t="s">
        <v>80</v>
      </c>
      <c r="E230" s="56">
        <v>3310201839</v>
      </c>
      <c r="F230" s="57">
        <v>20</v>
      </c>
      <c r="G230" s="57">
        <v>233</v>
      </c>
      <c r="H230" s="58">
        <v>12332.330472103004</v>
      </c>
      <c r="I230" s="58">
        <v>192.95145044319096</v>
      </c>
    </row>
    <row r="231" spans="1:9" s="17" customFormat="1" ht="15" customHeight="1" x14ac:dyDescent="0.15">
      <c r="A231" s="53">
        <v>83</v>
      </c>
      <c r="B231" s="59" t="s">
        <v>63</v>
      </c>
      <c r="C231" s="56">
        <v>332020</v>
      </c>
      <c r="D231" s="54" t="s">
        <v>80</v>
      </c>
      <c r="E231" s="56">
        <v>3310201854</v>
      </c>
      <c r="F231" s="57">
        <v>15</v>
      </c>
      <c r="G231" s="57">
        <v>208</v>
      </c>
      <c r="H231" s="58">
        <v>18131.057692307691</v>
      </c>
      <c r="I231" s="58">
        <v>209.46789602310596</v>
      </c>
    </row>
    <row r="232" spans="1:9" s="17" customFormat="1" ht="15" customHeight="1" x14ac:dyDescent="0.15">
      <c r="A232" s="53">
        <v>84</v>
      </c>
      <c r="B232" s="59" t="s">
        <v>300</v>
      </c>
      <c r="C232" s="56">
        <v>332020</v>
      </c>
      <c r="D232" s="54" t="s">
        <v>80</v>
      </c>
      <c r="E232" s="56">
        <v>3310201946</v>
      </c>
      <c r="F232" s="57">
        <v>20</v>
      </c>
      <c r="G232" s="57">
        <v>283</v>
      </c>
      <c r="H232" s="58">
        <v>13369.74558303887</v>
      </c>
      <c r="I232" s="58">
        <v>195.78980595084087</v>
      </c>
    </row>
    <row r="233" spans="1:9" s="17" customFormat="1" ht="15" customHeight="1" x14ac:dyDescent="0.15">
      <c r="A233" s="53">
        <v>85</v>
      </c>
      <c r="B233" s="59" t="s">
        <v>301</v>
      </c>
      <c r="C233" s="56">
        <v>332020</v>
      </c>
      <c r="D233" s="54" t="s">
        <v>80</v>
      </c>
      <c r="E233" s="56">
        <v>3310201953</v>
      </c>
      <c r="F233" s="57">
        <v>10</v>
      </c>
      <c r="G233" s="57">
        <v>116</v>
      </c>
      <c r="H233" s="58">
        <v>14454.741379310344</v>
      </c>
      <c r="I233" s="58">
        <v>151.39954853273139</v>
      </c>
    </row>
    <row r="234" spans="1:9" s="17" customFormat="1" ht="15" customHeight="1" x14ac:dyDescent="0.15">
      <c r="A234" s="53">
        <v>86</v>
      </c>
      <c r="B234" s="59" t="s">
        <v>53</v>
      </c>
      <c r="C234" s="56">
        <v>332020</v>
      </c>
      <c r="D234" s="54" t="s">
        <v>80</v>
      </c>
      <c r="E234" s="56">
        <v>3310201995</v>
      </c>
      <c r="F234" s="57">
        <v>20</v>
      </c>
      <c r="G234" s="57">
        <v>266</v>
      </c>
      <c r="H234" s="58">
        <v>15044.672932330826</v>
      </c>
      <c r="I234" s="58">
        <v>392.37993920972644</v>
      </c>
    </row>
    <row r="235" spans="1:9" s="17" customFormat="1" ht="15" customHeight="1" x14ac:dyDescent="0.15">
      <c r="A235" s="53">
        <v>87</v>
      </c>
      <c r="B235" s="55" t="s">
        <v>177</v>
      </c>
      <c r="C235" s="56">
        <v>332020</v>
      </c>
      <c r="D235" s="54" t="s">
        <v>80</v>
      </c>
      <c r="E235" s="56">
        <v>3310202019</v>
      </c>
      <c r="F235" s="57">
        <v>12</v>
      </c>
      <c r="G235" s="57">
        <v>162</v>
      </c>
      <c r="H235" s="58">
        <v>14744.135802469136</v>
      </c>
      <c r="I235" s="58">
        <v>180.45859776367482</v>
      </c>
    </row>
    <row r="236" spans="1:9" s="17" customFormat="1" ht="15" customHeight="1" x14ac:dyDescent="0.15">
      <c r="A236" s="53">
        <v>88</v>
      </c>
      <c r="B236" s="59" t="s">
        <v>52</v>
      </c>
      <c r="C236" s="56">
        <v>332020</v>
      </c>
      <c r="D236" s="54" t="s">
        <v>80</v>
      </c>
      <c r="E236" s="56">
        <v>3310202027</v>
      </c>
      <c r="F236" s="57">
        <v>20</v>
      </c>
      <c r="G236" s="57">
        <v>353</v>
      </c>
      <c r="H236" s="58">
        <v>3436.9716713881021</v>
      </c>
      <c r="I236" s="58">
        <v>90.635813536530705</v>
      </c>
    </row>
    <row r="237" spans="1:9" s="17" customFormat="1" ht="15" customHeight="1" x14ac:dyDescent="0.15">
      <c r="A237" s="53">
        <v>89</v>
      </c>
      <c r="B237" s="59" t="s">
        <v>302</v>
      </c>
      <c r="C237" s="56">
        <v>332020</v>
      </c>
      <c r="D237" s="54" t="s">
        <v>80</v>
      </c>
      <c r="E237" s="56">
        <v>3310202035</v>
      </c>
      <c r="F237" s="57">
        <v>20</v>
      </c>
      <c r="G237" s="57">
        <v>189</v>
      </c>
      <c r="H237" s="58">
        <v>10831.216931216932</v>
      </c>
      <c r="I237" s="58">
        <v>234.86691142726022</v>
      </c>
    </row>
    <row r="238" spans="1:9" s="17" customFormat="1" ht="15" customHeight="1" x14ac:dyDescent="0.15">
      <c r="A238" s="53">
        <v>90</v>
      </c>
      <c r="B238" s="59" t="s">
        <v>57</v>
      </c>
      <c r="C238" s="56">
        <v>332020</v>
      </c>
      <c r="D238" s="54" t="s">
        <v>80</v>
      </c>
      <c r="E238" s="56">
        <v>3310202076</v>
      </c>
      <c r="F238" s="57">
        <v>20</v>
      </c>
      <c r="G238" s="57">
        <v>288</v>
      </c>
      <c r="H238" s="58">
        <v>13415.670138888889</v>
      </c>
      <c r="I238" s="58">
        <v>211.81475796283098</v>
      </c>
    </row>
    <row r="239" spans="1:9" s="17" customFormat="1" ht="15" customHeight="1" x14ac:dyDescent="0.15">
      <c r="A239" s="53">
        <v>91</v>
      </c>
      <c r="B239" s="59" t="s">
        <v>303</v>
      </c>
      <c r="C239" s="56">
        <v>332020</v>
      </c>
      <c r="D239" s="54" t="s">
        <v>80</v>
      </c>
      <c r="E239" s="56">
        <v>3310202100</v>
      </c>
      <c r="F239" s="57">
        <v>20</v>
      </c>
      <c r="G239" s="57">
        <v>372</v>
      </c>
      <c r="H239" s="58">
        <v>16377.430107526881</v>
      </c>
      <c r="I239" s="58">
        <v>275.10177910232096</v>
      </c>
    </row>
    <row r="240" spans="1:9" s="17" customFormat="1" ht="15" customHeight="1" x14ac:dyDescent="0.15">
      <c r="A240" s="53">
        <v>92</v>
      </c>
      <c r="B240" s="59" t="s">
        <v>306</v>
      </c>
      <c r="C240" s="56">
        <v>332020</v>
      </c>
      <c r="D240" s="54" t="s">
        <v>80</v>
      </c>
      <c r="E240" s="56">
        <v>3310202134</v>
      </c>
      <c r="F240" s="57">
        <v>20</v>
      </c>
      <c r="G240" s="57">
        <v>170</v>
      </c>
      <c r="H240" s="58">
        <v>6757.035294117647</v>
      </c>
      <c r="I240" s="58">
        <v>80.666853932584274</v>
      </c>
    </row>
    <row r="241" spans="1:9" s="17" customFormat="1" ht="15" customHeight="1" x14ac:dyDescent="0.15">
      <c r="A241" s="53">
        <v>93</v>
      </c>
      <c r="B241" s="59" t="s">
        <v>305</v>
      </c>
      <c r="C241" s="56">
        <v>332020</v>
      </c>
      <c r="D241" s="54" t="s">
        <v>80</v>
      </c>
      <c r="E241" s="56">
        <v>3310202142</v>
      </c>
      <c r="F241" s="57">
        <v>20</v>
      </c>
      <c r="G241" s="57">
        <v>199</v>
      </c>
      <c r="H241" s="58">
        <v>8347.1758793969857</v>
      </c>
      <c r="I241" s="58">
        <v>95.492267893072722</v>
      </c>
    </row>
    <row r="242" spans="1:9" s="17" customFormat="1" ht="15" customHeight="1" x14ac:dyDescent="0.15">
      <c r="A242" s="53">
        <v>94</v>
      </c>
      <c r="B242" s="55" t="s">
        <v>304</v>
      </c>
      <c r="C242" s="56">
        <v>332020</v>
      </c>
      <c r="D242" s="54" t="s">
        <v>80</v>
      </c>
      <c r="E242" s="56">
        <v>3310202159</v>
      </c>
      <c r="F242" s="57">
        <v>20</v>
      </c>
      <c r="G242" s="57">
        <v>194</v>
      </c>
      <c r="H242" s="58">
        <v>4907.0206185567013</v>
      </c>
      <c r="I242" s="58">
        <v>66.108472222222218</v>
      </c>
    </row>
    <row r="243" spans="1:9" s="17" customFormat="1" ht="15" customHeight="1" x14ac:dyDescent="0.15">
      <c r="A243" s="53">
        <v>95</v>
      </c>
      <c r="B243" s="59" t="s">
        <v>233</v>
      </c>
      <c r="C243" s="56">
        <v>332020</v>
      </c>
      <c r="D243" s="54" t="s">
        <v>80</v>
      </c>
      <c r="E243" s="56">
        <v>3310202183</v>
      </c>
      <c r="F243" s="57">
        <v>10</v>
      </c>
      <c r="G243" s="57">
        <v>101</v>
      </c>
      <c r="H243" s="58">
        <v>14146.485148514852</v>
      </c>
      <c r="I243" s="58">
        <v>219.37586365730078</v>
      </c>
    </row>
    <row r="244" spans="1:9" s="17" customFormat="1" ht="15" customHeight="1" x14ac:dyDescent="0.15">
      <c r="A244" s="53">
        <v>96</v>
      </c>
      <c r="B244" s="59" t="s">
        <v>178</v>
      </c>
      <c r="C244" s="56">
        <v>332020</v>
      </c>
      <c r="D244" s="54" t="s">
        <v>80</v>
      </c>
      <c r="E244" s="56">
        <v>3310202274</v>
      </c>
      <c r="F244" s="57">
        <v>20</v>
      </c>
      <c r="G244" s="57">
        <v>91</v>
      </c>
      <c r="H244" s="58">
        <v>10632.417582417582</v>
      </c>
      <c r="I244" s="58">
        <v>217.47583726680153</v>
      </c>
    </row>
    <row r="245" spans="1:9" s="17" customFormat="1" ht="15" customHeight="1" x14ac:dyDescent="0.15">
      <c r="A245" s="53">
        <v>97</v>
      </c>
      <c r="B245" s="59" t="s">
        <v>307</v>
      </c>
      <c r="C245" s="56">
        <v>332020</v>
      </c>
      <c r="D245" s="54" t="s">
        <v>80</v>
      </c>
      <c r="E245" s="56">
        <v>3310202415</v>
      </c>
      <c r="F245" s="57">
        <v>20</v>
      </c>
      <c r="G245" s="57">
        <v>230</v>
      </c>
      <c r="H245" s="58">
        <v>10210.426086956522</v>
      </c>
      <c r="I245" s="58">
        <v>117.76140808344198</v>
      </c>
    </row>
    <row r="246" spans="1:9" s="17" customFormat="1" ht="15" customHeight="1" x14ac:dyDescent="0.15">
      <c r="A246" s="53">
        <v>98</v>
      </c>
      <c r="B246" s="59" t="s">
        <v>56</v>
      </c>
      <c r="C246" s="56">
        <v>332020</v>
      </c>
      <c r="D246" s="54" t="s">
        <v>80</v>
      </c>
      <c r="E246" s="56">
        <v>3310202431</v>
      </c>
      <c r="F246" s="57">
        <v>20</v>
      </c>
      <c r="G246" s="57">
        <v>251</v>
      </c>
      <c r="H246" s="58">
        <v>10829.274900398406</v>
      </c>
      <c r="I246" s="58">
        <v>89.456903077176236</v>
      </c>
    </row>
    <row r="247" spans="1:9" s="17" customFormat="1" ht="15" customHeight="1" x14ac:dyDescent="0.15">
      <c r="A247" s="53">
        <v>99</v>
      </c>
      <c r="B247" s="59" t="s">
        <v>308</v>
      </c>
      <c r="C247" s="56">
        <v>332020</v>
      </c>
      <c r="D247" s="54" t="s">
        <v>80</v>
      </c>
      <c r="E247" s="56">
        <v>3310202449</v>
      </c>
      <c r="F247" s="57">
        <v>20</v>
      </c>
      <c r="G247" s="57">
        <v>83</v>
      </c>
      <c r="H247" s="58">
        <v>4631.9277108433735</v>
      </c>
      <c r="I247" s="58">
        <v>101.22432859399684</v>
      </c>
    </row>
    <row r="248" spans="1:9" s="17" customFormat="1" ht="15" customHeight="1" x14ac:dyDescent="0.15">
      <c r="A248" s="53">
        <v>100</v>
      </c>
      <c r="B248" s="59" t="s">
        <v>179</v>
      </c>
      <c r="C248" s="56">
        <v>332020</v>
      </c>
      <c r="D248" s="54" t="s">
        <v>80</v>
      </c>
      <c r="E248" s="56">
        <v>3310202498</v>
      </c>
      <c r="F248" s="57">
        <v>20</v>
      </c>
      <c r="G248" s="57">
        <v>197</v>
      </c>
      <c r="H248" s="58">
        <v>16952.89340101523</v>
      </c>
      <c r="I248" s="58">
        <v>278.40280093364453</v>
      </c>
    </row>
    <row r="249" spans="1:9" s="17" customFormat="1" ht="15" customHeight="1" x14ac:dyDescent="0.15">
      <c r="A249" s="53">
        <v>101</v>
      </c>
      <c r="B249" s="59" t="s">
        <v>309</v>
      </c>
      <c r="C249" s="56">
        <v>332020</v>
      </c>
      <c r="D249" s="54" t="s">
        <v>80</v>
      </c>
      <c r="E249" s="56">
        <v>3310202530</v>
      </c>
      <c r="F249" s="57">
        <v>26</v>
      </c>
      <c r="G249" s="57">
        <v>325</v>
      </c>
      <c r="H249" s="58">
        <v>5820.3384615384612</v>
      </c>
      <c r="I249" s="58">
        <v>63.196913002806362</v>
      </c>
    </row>
    <row r="250" spans="1:9" s="17" customFormat="1" ht="15" customHeight="1" x14ac:dyDescent="0.15">
      <c r="A250" s="53">
        <v>102</v>
      </c>
      <c r="B250" s="59" t="s">
        <v>310</v>
      </c>
      <c r="C250" s="56">
        <v>332020</v>
      </c>
      <c r="D250" s="54" t="s">
        <v>80</v>
      </c>
      <c r="E250" s="56">
        <v>3310202589</v>
      </c>
      <c r="F250" s="57">
        <v>20</v>
      </c>
      <c r="G250" s="57">
        <v>231</v>
      </c>
      <c r="H250" s="58">
        <v>11630.142857142857</v>
      </c>
      <c r="I250" s="58">
        <v>138.19768518518518</v>
      </c>
    </row>
    <row r="251" spans="1:9" s="17" customFormat="1" ht="15" customHeight="1" x14ac:dyDescent="0.15">
      <c r="A251" s="53">
        <v>103</v>
      </c>
      <c r="B251" s="59" t="s">
        <v>311</v>
      </c>
      <c r="C251" s="56">
        <v>332020</v>
      </c>
      <c r="D251" s="54" t="s">
        <v>80</v>
      </c>
      <c r="E251" s="56">
        <v>3310202670</v>
      </c>
      <c r="F251" s="57">
        <v>20</v>
      </c>
      <c r="G251" s="57">
        <v>44</v>
      </c>
      <c r="H251" s="58">
        <v>10056.818181818182</v>
      </c>
      <c r="I251" s="58">
        <v>97.167325428194999</v>
      </c>
    </row>
    <row r="252" spans="1:9" s="17" customFormat="1" ht="15" customHeight="1" x14ac:dyDescent="0.15">
      <c r="A252" s="53">
        <v>104</v>
      </c>
      <c r="B252" s="59" t="s">
        <v>312</v>
      </c>
      <c r="C252" s="56">
        <v>332020</v>
      </c>
      <c r="D252" s="54" t="s">
        <v>80</v>
      </c>
      <c r="E252" s="56">
        <v>3310202753</v>
      </c>
      <c r="F252" s="57">
        <v>20</v>
      </c>
      <c r="G252" s="57">
        <v>227</v>
      </c>
      <c r="H252" s="58">
        <v>8600.3259911894274</v>
      </c>
      <c r="I252" s="58">
        <v>221.92497442309877</v>
      </c>
    </row>
    <row r="253" spans="1:9" s="17" customFormat="1" ht="15" customHeight="1" x14ac:dyDescent="0.15">
      <c r="A253" s="53">
        <v>105</v>
      </c>
      <c r="B253" s="59" t="s">
        <v>105</v>
      </c>
      <c r="C253" s="56">
        <v>332020</v>
      </c>
      <c r="D253" s="54" t="s">
        <v>80</v>
      </c>
      <c r="E253" s="56">
        <v>3310202761</v>
      </c>
      <c r="F253" s="57">
        <v>15</v>
      </c>
      <c r="G253" s="57">
        <v>171</v>
      </c>
      <c r="H253" s="58">
        <v>6612.105263157895</v>
      </c>
      <c r="I253" s="58">
        <v>175.76092025493548</v>
      </c>
    </row>
    <row r="254" spans="1:9" s="17" customFormat="1" ht="15" customHeight="1" x14ac:dyDescent="0.15">
      <c r="A254" s="53">
        <v>106</v>
      </c>
      <c r="B254" s="59" t="s">
        <v>313</v>
      </c>
      <c r="C254" s="56">
        <v>332020</v>
      </c>
      <c r="D254" s="54" t="s">
        <v>80</v>
      </c>
      <c r="E254" s="56">
        <v>3310202845</v>
      </c>
      <c r="F254" s="57">
        <v>20</v>
      </c>
      <c r="G254" s="57">
        <v>151</v>
      </c>
      <c r="H254" s="58">
        <v>4040.1125827814571</v>
      </c>
      <c r="I254" s="58">
        <v>40.449343588383506</v>
      </c>
    </row>
    <row r="255" spans="1:9" s="17" customFormat="1" ht="15" customHeight="1" x14ac:dyDescent="0.15">
      <c r="A255" s="53">
        <v>107</v>
      </c>
      <c r="B255" s="59" t="s">
        <v>314</v>
      </c>
      <c r="C255" s="56">
        <v>332020</v>
      </c>
      <c r="D255" s="54" t="s">
        <v>80</v>
      </c>
      <c r="E255" s="56">
        <v>3310202894</v>
      </c>
      <c r="F255" s="57">
        <v>20</v>
      </c>
      <c r="G255" s="57">
        <v>277</v>
      </c>
      <c r="H255" s="58">
        <v>10057.440433212996</v>
      </c>
      <c r="I255" s="58">
        <v>140.53223365617433</v>
      </c>
    </row>
    <row r="256" spans="1:9" s="17" customFormat="1" ht="15" customHeight="1" x14ac:dyDescent="0.15">
      <c r="A256" s="53">
        <v>108</v>
      </c>
      <c r="B256" s="59" t="s">
        <v>315</v>
      </c>
      <c r="C256" s="56">
        <v>332020</v>
      </c>
      <c r="D256" s="54" t="s">
        <v>80</v>
      </c>
      <c r="E256" s="56">
        <v>3310202951</v>
      </c>
      <c r="F256" s="57">
        <v>10</v>
      </c>
      <c r="G256" s="57">
        <v>108</v>
      </c>
      <c r="H256" s="58">
        <v>10969.722222222223</v>
      </c>
      <c r="I256" s="58">
        <v>222.9450508091833</v>
      </c>
    </row>
    <row r="257" spans="1:9" s="17" customFormat="1" ht="15" customHeight="1" x14ac:dyDescent="0.15">
      <c r="A257" s="53">
        <v>109</v>
      </c>
      <c r="B257" s="59" t="s">
        <v>316</v>
      </c>
      <c r="C257" s="56">
        <v>332020</v>
      </c>
      <c r="D257" s="54" t="s">
        <v>80</v>
      </c>
      <c r="E257" s="56">
        <v>3310202969</v>
      </c>
      <c r="F257" s="57">
        <v>20</v>
      </c>
      <c r="G257" s="57">
        <v>185</v>
      </c>
      <c r="H257" s="58">
        <v>5285.4864864864867</v>
      </c>
      <c r="I257" s="58">
        <v>90.597146298526823</v>
      </c>
    </row>
    <row r="258" spans="1:9" s="17" customFormat="1" ht="15" customHeight="1" x14ac:dyDescent="0.15">
      <c r="A258" s="53">
        <v>110</v>
      </c>
      <c r="B258" s="59" t="s">
        <v>317</v>
      </c>
      <c r="C258" s="56">
        <v>332020</v>
      </c>
      <c r="D258" s="54" t="s">
        <v>80</v>
      </c>
      <c r="E258" s="56">
        <v>3310202977</v>
      </c>
      <c r="F258" s="57">
        <v>20</v>
      </c>
      <c r="G258" s="57">
        <v>157</v>
      </c>
      <c r="H258" s="58">
        <v>12217.43949044586</v>
      </c>
      <c r="I258" s="58">
        <v>280.84011713030748</v>
      </c>
    </row>
    <row r="259" spans="1:9" s="17" customFormat="1" ht="15" customHeight="1" x14ac:dyDescent="0.15">
      <c r="A259" s="53">
        <v>111</v>
      </c>
      <c r="B259" s="59" t="s">
        <v>170</v>
      </c>
      <c r="C259" s="56">
        <v>332020</v>
      </c>
      <c r="D259" s="54" t="s">
        <v>80</v>
      </c>
      <c r="E259" s="56">
        <v>3310202993</v>
      </c>
      <c r="F259" s="57">
        <v>20</v>
      </c>
      <c r="G259" s="57">
        <v>138</v>
      </c>
      <c r="H259" s="58">
        <v>20077.579710144928</v>
      </c>
      <c r="I259" s="58">
        <v>448.91542449773169</v>
      </c>
    </row>
    <row r="260" spans="1:9" s="17" customFormat="1" ht="15" customHeight="1" x14ac:dyDescent="0.15">
      <c r="A260" s="53">
        <v>112</v>
      </c>
      <c r="B260" s="59" t="s">
        <v>180</v>
      </c>
      <c r="C260" s="56">
        <v>332020</v>
      </c>
      <c r="D260" s="54" t="s">
        <v>80</v>
      </c>
      <c r="E260" s="56">
        <v>3310203009</v>
      </c>
      <c r="F260" s="57">
        <v>20</v>
      </c>
      <c r="G260" s="57">
        <v>356</v>
      </c>
      <c r="H260" s="58">
        <v>8747.4719101123592</v>
      </c>
      <c r="I260" s="58">
        <v>213.11935395565288</v>
      </c>
    </row>
    <row r="261" spans="1:9" s="17" customFormat="1" ht="15" customHeight="1" x14ac:dyDescent="0.15">
      <c r="A261" s="53">
        <v>113</v>
      </c>
      <c r="B261" s="59" t="s">
        <v>117</v>
      </c>
      <c r="C261" s="56">
        <v>332020</v>
      </c>
      <c r="D261" s="54" t="s">
        <v>80</v>
      </c>
      <c r="E261" s="56">
        <v>3310203074</v>
      </c>
      <c r="F261" s="57">
        <v>20</v>
      </c>
      <c r="G261" s="57">
        <v>118</v>
      </c>
      <c r="H261" s="58">
        <v>6148.0508474576272</v>
      </c>
      <c r="I261" s="58">
        <v>117.84762833008448</v>
      </c>
    </row>
    <row r="262" spans="1:9" s="17" customFormat="1" ht="15" customHeight="1" x14ac:dyDescent="0.15">
      <c r="A262" s="53">
        <v>114</v>
      </c>
      <c r="B262" s="59" t="s">
        <v>318</v>
      </c>
      <c r="C262" s="56">
        <v>332020</v>
      </c>
      <c r="D262" s="54" t="s">
        <v>80</v>
      </c>
      <c r="E262" s="56">
        <v>3310203082</v>
      </c>
      <c r="F262" s="57">
        <v>20</v>
      </c>
      <c r="G262" s="57">
        <v>240</v>
      </c>
      <c r="H262" s="58">
        <v>9596.3541666666661</v>
      </c>
      <c r="I262" s="58">
        <v>121.24901289813108</v>
      </c>
    </row>
    <row r="263" spans="1:9" s="17" customFormat="1" ht="15" customHeight="1" x14ac:dyDescent="0.15">
      <c r="A263" s="53">
        <v>115</v>
      </c>
      <c r="B263" s="59" t="s">
        <v>319</v>
      </c>
      <c r="C263" s="56">
        <v>332020</v>
      </c>
      <c r="D263" s="54" t="s">
        <v>80</v>
      </c>
      <c r="E263" s="56">
        <v>3310203108</v>
      </c>
      <c r="F263" s="57">
        <v>20</v>
      </c>
      <c r="G263" s="57">
        <v>143</v>
      </c>
      <c r="H263" s="58">
        <v>15215.153846153846</v>
      </c>
      <c r="I263" s="58">
        <v>229.10045277456038</v>
      </c>
    </row>
    <row r="264" spans="1:9" s="17" customFormat="1" ht="15" customHeight="1" x14ac:dyDescent="0.15">
      <c r="A264" s="53">
        <v>116</v>
      </c>
      <c r="B264" s="59" t="s">
        <v>320</v>
      </c>
      <c r="C264" s="56">
        <v>332020</v>
      </c>
      <c r="D264" s="54" t="s">
        <v>80</v>
      </c>
      <c r="E264" s="56">
        <v>3310203157</v>
      </c>
      <c r="F264" s="57">
        <v>20</v>
      </c>
      <c r="G264" s="57">
        <v>75</v>
      </c>
      <c r="H264" s="58">
        <v>7340.0933333333332</v>
      </c>
      <c r="I264" s="58">
        <v>110.94457879887142</v>
      </c>
    </row>
    <row r="265" spans="1:9" s="17" customFormat="1" ht="15" customHeight="1" x14ac:dyDescent="0.15">
      <c r="A265" s="53">
        <v>117</v>
      </c>
      <c r="B265" s="59" t="s">
        <v>160</v>
      </c>
      <c r="C265" s="56">
        <v>332020</v>
      </c>
      <c r="D265" s="54" t="s">
        <v>80</v>
      </c>
      <c r="E265" s="56">
        <v>3310203223</v>
      </c>
      <c r="F265" s="57">
        <v>40</v>
      </c>
      <c r="G265" s="57">
        <v>509</v>
      </c>
      <c r="H265" s="58">
        <v>7463.4950884086447</v>
      </c>
      <c r="I265" s="58">
        <v>158.23554648450516</v>
      </c>
    </row>
    <row r="266" spans="1:9" s="17" customFormat="1" ht="15" customHeight="1" x14ac:dyDescent="0.15">
      <c r="A266" s="53">
        <v>118</v>
      </c>
      <c r="B266" s="59" t="s">
        <v>321</v>
      </c>
      <c r="C266" s="56">
        <v>332020</v>
      </c>
      <c r="D266" s="54" t="s">
        <v>80</v>
      </c>
      <c r="E266" s="56">
        <v>3310203231</v>
      </c>
      <c r="F266" s="57">
        <v>20</v>
      </c>
      <c r="G266" s="57">
        <v>196</v>
      </c>
      <c r="H266" s="58">
        <v>6015.7653061224491</v>
      </c>
      <c r="I266" s="58">
        <v>104.47368421052632</v>
      </c>
    </row>
    <row r="267" spans="1:9" s="17" customFormat="1" ht="15" customHeight="1" x14ac:dyDescent="0.15">
      <c r="A267" s="53">
        <v>119</v>
      </c>
      <c r="B267" s="59" t="s">
        <v>322</v>
      </c>
      <c r="C267" s="56">
        <v>332020</v>
      </c>
      <c r="D267" s="54" t="s">
        <v>80</v>
      </c>
      <c r="E267" s="56">
        <v>3310203272</v>
      </c>
      <c r="F267" s="57">
        <v>15</v>
      </c>
      <c r="G267" s="57">
        <v>120</v>
      </c>
      <c r="H267" s="58">
        <v>5122.4916666666668</v>
      </c>
      <c r="I267" s="58">
        <v>52.323714674838271</v>
      </c>
    </row>
    <row r="268" spans="1:9" s="17" customFormat="1" ht="15" customHeight="1" x14ac:dyDescent="0.15">
      <c r="A268" s="53">
        <v>120</v>
      </c>
      <c r="B268" s="59" t="s">
        <v>161</v>
      </c>
      <c r="C268" s="56">
        <v>332020</v>
      </c>
      <c r="D268" s="54" t="s">
        <v>80</v>
      </c>
      <c r="E268" s="56">
        <v>3310203371</v>
      </c>
      <c r="F268" s="57">
        <v>20</v>
      </c>
      <c r="G268" s="57">
        <v>147</v>
      </c>
      <c r="H268" s="58">
        <v>7681.1224489795923</v>
      </c>
      <c r="I268" s="58">
        <v>140.00309981401116</v>
      </c>
    </row>
    <row r="269" spans="1:9" s="17" customFormat="1" ht="15" customHeight="1" x14ac:dyDescent="0.15">
      <c r="A269" s="53">
        <v>121</v>
      </c>
      <c r="B269" s="59" t="s">
        <v>326</v>
      </c>
      <c r="C269" s="56">
        <v>332020</v>
      </c>
      <c r="D269" s="54" t="s">
        <v>80</v>
      </c>
      <c r="E269" s="56">
        <v>3310203454</v>
      </c>
      <c r="F269" s="57">
        <v>20</v>
      </c>
      <c r="G269" s="57">
        <v>44</v>
      </c>
      <c r="H269" s="58">
        <v>6958.5</v>
      </c>
      <c r="I269" s="58">
        <v>118.7181077937185</v>
      </c>
    </row>
    <row r="270" spans="1:9" s="17" customFormat="1" ht="15" customHeight="1" x14ac:dyDescent="0.15">
      <c r="A270" s="53">
        <v>122</v>
      </c>
      <c r="B270" s="59" t="s">
        <v>327</v>
      </c>
      <c r="C270" s="56">
        <v>332020</v>
      </c>
      <c r="D270" s="54" t="s">
        <v>80</v>
      </c>
      <c r="E270" s="56">
        <v>3310203504</v>
      </c>
      <c r="F270" s="57">
        <v>20</v>
      </c>
      <c r="G270" s="57">
        <v>36</v>
      </c>
      <c r="H270" s="58">
        <v>13172.222222222223</v>
      </c>
      <c r="I270" s="58">
        <v>203.25760822974712</v>
      </c>
    </row>
    <row r="271" spans="1:9" s="17" customFormat="1" ht="15" customHeight="1" x14ac:dyDescent="0.15">
      <c r="A271" s="53">
        <v>123</v>
      </c>
      <c r="B271" s="59" t="s">
        <v>328</v>
      </c>
      <c r="C271" s="56">
        <v>332020</v>
      </c>
      <c r="D271" s="54" t="s">
        <v>80</v>
      </c>
      <c r="E271" s="56">
        <v>3310203546</v>
      </c>
      <c r="F271" s="57">
        <v>20</v>
      </c>
      <c r="G271" s="57">
        <v>1</v>
      </c>
      <c r="H271" s="58">
        <v>9650</v>
      </c>
      <c r="I271" s="58">
        <v>122.15189873417721</v>
      </c>
    </row>
    <row r="272" spans="1:9" s="17" customFormat="1" ht="15" customHeight="1" x14ac:dyDescent="0.15">
      <c r="A272" s="53">
        <v>124</v>
      </c>
      <c r="B272" s="59" t="s">
        <v>329</v>
      </c>
      <c r="C272" s="56">
        <v>332020</v>
      </c>
      <c r="D272" s="54" t="s">
        <v>80</v>
      </c>
      <c r="E272" s="56">
        <v>3310203553</v>
      </c>
      <c r="F272" s="57">
        <v>20</v>
      </c>
      <c r="G272" s="57">
        <v>13</v>
      </c>
      <c r="H272" s="58">
        <v>15600</v>
      </c>
      <c r="I272" s="58">
        <v>313.44667697063369</v>
      </c>
    </row>
    <row r="273" spans="1:9" s="17" customFormat="1" ht="15" customHeight="1" x14ac:dyDescent="0.15">
      <c r="A273" s="53">
        <v>125</v>
      </c>
      <c r="B273" s="59" t="s">
        <v>330</v>
      </c>
      <c r="C273" s="56">
        <v>332020</v>
      </c>
      <c r="D273" s="54" t="s">
        <v>80</v>
      </c>
      <c r="E273" s="56">
        <v>3310203561</v>
      </c>
      <c r="F273" s="57">
        <v>20</v>
      </c>
      <c r="G273" s="57">
        <v>10</v>
      </c>
      <c r="H273" s="58">
        <v>21987.1</v>
      </c>
      <c r="I273" s="58">
        <v>428.59844054580896</v>
      </c>
    </row>
    <row r="274" spans="1:9" s="17" customFormat="1" ht="15" customHeight="1" x14ac:dyDescent="0.15">
      <c r="A274" s="53">
        <v>126</v>
      </c>
      <c r="B274" s="59" t="s">
        <v>331</v>
      </c>
      <c r="C274" s="56">
        <v>332038</v>
      </c>
      <c r="D274" s="54" t="s">
        <v>81</v>
      </c>
      <c r="E274" s="56">
        <v>3310300094</v>
      </c>
      <c r="F274" s="57">
        <v>24</v>
      </c>
      <c r="G274" s="57">
        <v>316</v>
      </c>
      <c r="H274" s="58">
        <v>23610.253164556962</v>
      </c>
      <c r="I274" s="58">
        <v>233.04201155708262</v>
      </c>
    </row>
    <row r="275" spans="1:9" s="17" customFormat="1" ht="15" customHeight="1" x14ac:dyDescent="0.15">
      <c r="A275" s="53">
        <v>127</v>
      </c>
      <c r="B275" s="59" t="s">
        <v>2</v>
      </c>
      <c r="C275" s="56">
        <v>332038</v>
      </c>
      <c r="D275" s="54" t="s">
        <v>81</v>
      </c>
      <c r="E275" s="56">
        <v>3310300417</v>
      </c>
      <c r="F275" s="57">
        <v>30</v>
      </c>
      <c r="G275" s="57">
        <v>518</v>
      </c>
      <c r="H275" s="58">
        <v>15193.083011583012</v>
      </c>
      <c r="I275" s="58">
        <v>228.84608897935448</v>
      </c>
    </row>
    <row r="276" spans="1:9" s="17" customFormat="1" ht="15" customHeight="1" x14ac:dyDescent="0.15">
      <c r="A276" s="53">
        <v>128</v>
      </c>
      <c r="B276" s="59" t="s">
        <v>241</v>
      </c>
      <c r="C276" s="56">
        <v>332038</v>
      </c>
      <c r="D276" s="54" t="s">
        <v>81</v>
      </c>
      <c r="E276" s="56">
        <v>3310300433</v>
      </c>
      <c r="F276" s="57">
        <v>40</v>
      </c>
      <c r="G276" s="57">
        <v>447</v>
      </c>
      <c r="H276" s="58">
        <v>12386.944071588367</v>
      </c>
      <c r="I276" s="58">
        <v>104.74771093454407</v>
      </c>
    </row>
    <row r="277" spans="1:9" s="17" customFormat="1" ht="15" customHeight="1" x14ac:dyDescent="0.15">
      <c r="A277" s="53">
        <v>129</v>
      </c>
      <c r="B277" s="59" t="s">
        <v>332</v>
      </c>
      <c r="C277" s="56">
        <v>332038</v>
      </c>
      <c r="D277" s="54" t="s">
        <v>81</v>
      </c>
      <c r="E277" s="56">
        <v>3310300458</v>
      </c>
      <c r="F277" s="57">
        <v>30</v>
      </c>
      <c r="G277" s="57">
        <v>290</v>
      </c>
      <c r="H277" s="58">
        <v>24526.889655172414</v>
      </c>
      <c r="I277" s="58">
        <v>250.21715652648058</v>
      </c>
    </row>
    <row r="278" spans="1:9" s="17" customFormat="1" ht="15" customHeight="1" x14ac:dyDescent="0.15">
      <c r="A278" s="53">
        <v>130</v>
      </c>
      <c r="B278" s="59" t="s">
        <v>333</v>
      </c>
      <c r="C278" s="56">
        <v>332038</v>
      </c>
      <c r="D278" s="54" t="s">
        <v>81</v>
      </c>
      <c r="E278" s="56">
        <v>3310300474</v>
      </c>
      <c r="F278" s="57">
        <v>40</v>
      </c>
      <c r="G278" s="57">
        <v>518</v>
      </c>
      <c r="H278" s="58">
        <v>24722.384169884172</v>
      </c>
      <c r="I278" s="58">
        <v>382.35437255545935</v>
      </c>
    </row>
    <row r="279" spans="1:9" s="17" customFormat="1" ht="15" customHeight="1" x14ac:dyDescent="0.15">
      <c r="A279" s="53">
        <v>131</v>
      </c>
      <c r="B279" s="59" t="s">
        <v>334</v>
      </c>
      <c r="C279" s="56">
        <v>332038</v>
      </c>
      <c r="D279" s="54" t="s">
        <v>81</v>
      </c>
      <c r="E279" s="56">
        <v>3310300490</v>
      </c>
      <c r="F279" s="57">
        <v>10</v>
      </c>
      <c r="G279" s="57">
        <v>94</v>
      </c>
      <c r="H279" s="58">
        <v>12662.5</v>
      </c>
      <c r="I279" s="58">
        <v>164.40262430939225</v>
      </c>
    </row>
    <row r="280" spans="1:9" s="17" customFormat="1" ht="15" customHeight="1" x14ac:dyDescent="0.15">
      <c r="A280" s="53">
        <v>132</v>
      </c>
      <c r="B280" s="59" t="s">
        <v>335</v>
      </c>
      <c r="C280" s="56">
        <v>332038</v>
      </c>
      <c r="D280" s="54" t="s">
        <v>81</v>
      </c>
      <c r="E280" s="56">
        <v>3310300557</v>
      </c>
      <c r="F280" s="57">
        <v>20</v>
      </c>
      <c r="G280" s="57">
        <v>165</v>
      </c>
      <c r="H280" s="58">
        <v>27737.018181818181</v>
      </c>
      <c r="I280" s="58">
        <v>387.71670620128771</v>
      </c>
    </row>
    <row r="281" spans="1:9" s="17" customFormat="1" ht="15" customHeight="1" x14ac:dyDescent="0.15">
      <c r="A281" s="53">
        <v>133</v>
      </c>
      <c r="B281" s="59" t="s">
        <v>106</v>
      </c>
      <c r="C281" s="56">
        <v>332038</v>
      </c>
      <c r="D281" s="54" t="s">
        <v>81</v>
      </c>
      <c r="E281" s="56">
        <v>3310300599</v>
      </c>
      <c r="F281" s="57">
        <v>30</v>
      </c>
      <c r="G281" s="57">
        <v>358</v>
      </c>
      <c r="H281" s="58">
        <v>15153.751396648046</v>
      </c>
      <c r="I281" s="58">
        <v>480.0498186001239</v>
      </c>
    </row>
    <row r="282" spans="1:9" s="17" customFormat="1" ht="15" customHeight="1" x14ac:dyDescent="0.15">
      <c r="A282" s="53">
        <v>134</v>
      </c>
      <c r="B282" s="59" t="s">
        <v>336</v>
      </c>
      <c r="C282" s="56">
        <v>332038</v>
      </c>
      <c r="D282" s="54" t="s">
        <v>81</v>
      </c>
      <c r="E282" s="56">
        <v>3310300607</v>
      </c>
      <c r="F282" s="57">
        <v>12</v>
      </c>
      <c r="G282" s="57">
        <v>159</v>
      </c>
      <c r="H282" s="58">
        <v>11235.723270440252</v>
      </c>
      <c r="I282" s="58">
        <v>150.03611321071639</v>
      </c>
    </row>
    <row r="283" spans="1:9" s="17" customFormat="1" ht="15" customHeight="1" x14ac:dyDescent="0.15">
      <c r="A283" s="53">
        <v>135</v>
      </c>
      <c r="B283" s="59" t="s">
        <v>337</v>
      </c>
      <c r="C283" s="56">
        <v>332038</v>
      </c>
      <c r="D283" s="54" t="s">
        <v>81</v>
      </c>
      <c r="E283" s="56">
        <v>3310300615</v>
      </c>
      <c r="F283" s="57">
        <v>20</v>
      </c>
      <c r="G283" s="57">
        <v>247</v>
      </c>
      <c r="H283" s="58">
        <v>33308.340080971662</v>
      </c>
      <c r="I283" s="58">
        <v>282.45820029525868</v>
      </c>
    </row>
    <row r="284" spans="1:9" s="17" customFormat="1" ht="15" customHeight="1" x14ac:dyDescent="0.15">
      <c r="A284" s="53">
        <v>136</v>
      </c>
      <c r="B284" s="59" t="s">
        <v>338</v>
      </c>
      <c r="C284" s="56">
        <v>332038</v>
      </c>
      <c r="D284" s="54" t="s">
        <v>81</v>
      </c>
      <c r="E284" s="56">
        <v>3310300631</v>
      </c>
      <c r="F284" s="57">
        <v>20</v>
      </c>
      <c r="G284" s="57">
        <v>271</v>
      </c>
      <c r="H284" s="58">
        <v>20119.040590405904</v>
      </c>
      <c r="I284" s="58">
        <v>198.21354564292724</v>
      </c>
    </row>
    <row r="285" spans="1:9" s="17" customFormat="1" ht="15" customHeight="1" x14ac:dyDescent="0.15">
      <c r="A285" s="53">
        <v>137</v>
      </c>
      <c r="B285" s="59" t="s">
        <v>339</v>
      </c>
      <c r="C285" s="56">
        <v>332038</v>
      </c>
      <c r="D285" s="54" t="s">
        <v>81</v>
      </c>
      <c r="E285" s="56">
        <v>3310300649</v>
      </c>
      <c r="F285" s="57">
        <v>20</v>
      </c>
      <c r="G285" s="57">
        <v>229</v>
      </c>
      <c r="H285" s="58">
        <v>7750.4366812227072</v>
      </c>
      <c r="I285" s="58">
        <v>149.54920795416245</v>
      </c>
    </row>
    <row r="286" spans="1:9" s="17" customFormat="1" ht="15" customHeight="1" x14ac:dyDescent="0.15">
      <c r="A286" s="53">
        <v>138</v>
      </c>
      <c r="B286" s="59" t="s">
        <v>38</v>
      </c>
      <c r="C286" s="56">
        <v>332038</v>
      </c>
      <c r="D286" s="54" t="s">
        <v>81</v>
      </c>
      <c r="E286" s="56">
        <v>3310300656</v>
      </c>
      <c r="F286" s="57">
        <v>20</v>
      </c>
      <c r="G286" s="57">
        <v>190</v>
      </c>
      <c r="H286" s="58">
        <v>11070.847368421053</v>
      </c>
      <c r="I286" s="58">
        <v>236.39705551809396</v>
      </c>
    </row>
    <row r="287" spans="1:9" s="17" customFormat="1" ht="15" customHeight="1" x14ac:dyDescent="0.15">
      <c r="A287" s="53">
        <v>139</v>
      </c>
      <c r="B287" s="59" t="s">
        <v>340</v>
      </c>
      <c r="C287" s="56">
        <v>332038</v>
      </c>
      <c r="D287" s="54" t="s">
        <v>81</v>
      </c>
      <c r="E287" s="56">
        <v>3310300672</v>
      </c>
      <c r="F287" s="57">
        <v>20</v>
      </c>
      <c r="G287" s="57">
        <v>144</v>
      </c>
      <c r="H287" s="58">
        <v>11701.388888888889</v>
      </c>
      <c r="I287" s="58">
        <v>97.342576545349516</v>
      </c>
    </row>
    <row r="288" spans="1:9" ht="15" customHeight="1" x14ac:dyDescent="0.15">
      <c r="A288" s="53">
        <v>140</v>
      </c>
      <c r="B288" s="59" t="s">
        <v>341</v>
      </c>
      <c r="C288" s="56">
        <v>332038</v>
      </c>
      <c r="D288" s="54" t="s">
        <v>81</v>
      </c>
      <c r="E288" s="56">
        <v>3310300680</v>
      </c>
      <c r="F288" s="57">
        <v>20</v>
      </c>
      <c r="G288" s="57">
        <v>151</v>
      </c>
      <c r="H288" s="58">
        <v>7804.6953642384105</v>
      </c>
      <c r="I288" s="58">
        <v>127.28253591100551</v>
      </c>
    </row>
    <row r="289" spans="1:9" s="17" customFormat="1" ht="15" customHeight="1" x14ac:dyDescent="0.15">
      <c r="A289" s="53">
        <v>141</v>
      </c>
      <c r="B289" s="59" t="s">
        <v>342</v>
      </c>
      <c r="C289" s="56">
        <v>332038</v>
      </c>
      <c r="D289" s="54" t="s">
        <v>81</v>
      </c>
      <c r="E289" s="56">
        <v>3310300698</v>
      </c>
      <c r="F289" s="57">
        <v>20</v>
      </c>
      <c r="G289" s="57">
        <v>166</v>
      </c>
      <c r="H289" s="58">
        <v>5079.4939759036142</v>
      </c>
      <c r="I289" s="58">
        <v>96.952512360584109</v>
      </c>
    </row>
    <row r="290" spans="1:9" s="17" customFormat="1" ht="15" customHeight="1" x14ac:dyDescent="0.15">
      <c r="A290" s="53">
        <v>142</v>
      </c>
      <c r="B290" s="59" t="s">
        <v>343</v>
      </c>
      <c r="C290" s="56">
        <v>332038</v>
      </c>
      <c r="D290" s="54" t="s">
        <v>81</v>
      </c>
      <c r="E290" s="56">
        <v>3310300748</v>
      </c>
      <c r="F290" s="57">
        <v>40</v>
      </c>
      <c r="G290" s="57">
        <v>518</v>
      </c>
      <c r="H290" s="58">
        <v>17628.011583011583</v>
      </c>
      <c r="I290" s="58">
        <v>324.06963125953791</v>
      </c>
    </row>
    <row r="291" spans="1:9" s="17" customFormat="1" ht="15" customHeight="1" x14ac:dyDescent="0.15">
      <c r="A291" s="53">
        <v>143</v>
      </c>
      <c r="B291" s="59" t="s">
        <v>181</v>
      </c>
      <c r="C291" s="56">
        <v>332038</v>
      </c>
      <c r="D291" s="54" t="s">
        <v>81</v>
      </c>
      <c r="E291" s="56">
        <v>3310300813</v>
      </c>
      <c r="F291" s="57">
        <v>20</v>
      </c>
      <c r="G291" s="57">
        <v>166</v>
      </c>
      <c r="H291" s="58">
        <v>10030.162650602409</v>
      </c>
      <c r="I291" s="58">
        <v>273.84983552631581</v>
      </c>
    </row>
    <row r="292" spans="1:9" s="17" customFormat="1" ht="15" customHeight="1" x14ac:dyDescent="0.15">
      <c r="A292" s="53">
        <v>144</v>
      </c>
      <c r="B292" s="59" t="s">
        <v>344</v>
      </c>
      <c r="C292" s="56">
        <v>332038</v>
      </c>
      <c r="D292" s="54" t="s">
        <v>81</v>
      </c>
      <c r="E292" s="56">
        <v>3310300839</v>
      </c>
      <c r="F292" s="57">
        <v>20</v>
      </c>
      <c r="G292" s="57">
        <v>121</v>
      </c>
      <c r="H292" s="58">
        <v>6973.8429752066113</v>
      </c>
      <c r="I292" s="58">
        <v>115.80005489227391</v>
      </c>
    </row>
    <row r="293" spans="1:9" ht="15" customHeight="1" x14ac:dyDescent="0.15">
      <c r="A293" s="53">
        <v>145</v>
      </c>
      <c r="B293" s="59" t="s">
        <v>187</v>
      </c>
      <c r="C293" s="56">
        <v>332038</v>
      </c>
      <c r="D293" s="54" t="s">
        <v>81</v>
      </c>
      <c r="E293" s="56">
        <v>3313800181</v>
      </c>
      <c r="F293" s="57">
        <v>20</v>
      </c>
      <c r="G293" s="57">
        <v>169</v>
      </c>
      <c r="H293" s="58">
        <v>13195.266272189348</v>
      </c>
      <c r="I293" s="58">
        <v>175.7981868348443</v>
      </c>
    </row>
    <row r="294" spans="1:9" s="17" customFormat="1" ht="15" customHeight="1" x14ac:dyDescent="0.15">
      <c r="A294" s="53">
        <v>146</v>
      </c>
      <c r="B294" s="59" t="s">
        <v>346</v>
      </c>
      <c r="C294" s="56">
        <v>332046</v>
      </c>
      <c r="D294" s="54" t="s">
        <v>82</v>
      </c>
      <c r="E294" s="56">
        <v>3310400225</v>
      </c>
      <c r="F294" s="57">
        <v>30</v>
      </c>
      <c r="G294" s="57">
        <v>362</v>
      </c>
      <c r="H294" s="58">
        <v>14176.972375690608</v>
      </c>
      <c r="I294" s="58">
        <v>181.35142584543624</v>
      </c>
    </row>
    <row r="295" spans="1:9" s="17" customFormat="1" ht="15" customHeight="1" x14ac:dyDescent="0.15">
      <c r="A295" s="53">
        <v>147</v>
      </c>
      <c r="B295" s="59" t="s">
        <v>347</v>
      </c>
      <c r="C295" s="56">
        <v>332046</v>
      </c>
      <c r="D295" s="54" t="s">
        <v>82</v>
      </c>
      <c r="E295" s="56">
        <v>3310400233</v>
      </c>
      <c r="F295" s="57">
        <v>14</v>
      </c>
      <c r="G295" s="57">
        <v>95</v>
      </c>
      <c r="H295" s="58">
        <v>13520.084210526316</v>
      </c>
      <c r="I295" s="58">
        <v>191.10370480583248</v>
      </c>
    </row>
    <row r="296" spans="1:9" s="17" customFormat="1" ht="15" customHeight="1" x14ac:dyDescent="0.15">
      <c r="A296" s="53">
        <v>148</v>
      </c>
      <c r="B296" s="59" t="s">
        <v>245</v>
      </c>
      <c r="C296" s="56">
        <v>332046</v>
      </c>
      <c r="D296" s="54" t="s">
        <v>82</v>
      </c>
      <c r="E296" s="56">
        <v>3310400282</v>
      </c>
      <c r="F296" s="57">
        <v>20</v>
      </c>
      <c r="G296" s="57">
        <v>229</v>
      </c>
      <c r="H296" s="58">
        <v>14743.126637554586</v>
      </c>
      <c r="I296" s="58">
        <v>169.15556891627838</v>
      </c>
    </row>
    <row r="297" spans="1:9" s="17" customFormat="1" ht="15" customHeight="1" x14ac:dyDescent="0.15">
      <c r="A297" s="53">
        <v>149</v>
      </c>
      <c r="B297" s="59" t="s">
        <v>348</v>
      </c>
      <c r="C297" s="56">
        <v>332046</v>
      </c>
      <c r="D297" s="54" t="s">
        <v>82</v>
      </c>
      <c r="E297" s="56">
        <v>3310400399</v>
      </c>
      <c r="F297" s="57">
        <v>20</v>
      </c>
      <c r="G297" s="57">
        <v>84</v>
      </c>
      <c r="H297" s="58">
        <v>17384.523809523809</v>
      </c>
      <c r="I297" s="58">
        <v>328.67431915372498</v>
      </c>
    </row>
    <row r="298" spans="1:9" s="17" customFormat="1" ht="15" customHeight="1" x14ac:dyDescent="0.15">
      <c r="A298" s="53">
        <v>150</v>
      </c>
      <c r="B298" s="59" t="s">
        <v>349</v>
      </c>
      <c r="C298" s="56">
        <v>332046</v>
      </c>
      <c r="D298" s="54" t="s">
        <v>82</v>
      </c>
      <c r="E298" s="56">
        <v>3310400415</v>
      </c>
      <c r="F298" s="57">
        <v>20</v>
      </c>
      <c r="G298" s="57">
        <v>209</v>
      </c>
      <c r="H298" s="58">
        <v>11627.674641148325</v>
      </c>
      <c r="I298" s="58">
        <v>158.3800834202294</v>
      </c>
    </row>
    <row r="299" spans="1:9" s="17" customFormat="1" ht="15" customHeight="1" x14ac:dyDescent="0.15">
      <c r="A299" s="53">
        <v>151</v>
      </c>
      <c r="B299" s="59" t="s">
        <v>182</v>
      </c>
      <c r="C299" s="56">
        <v>332046</v>
      </c>
      <c r="D299" s="54" t="s">
        <v>82</v>
      </c>
      <c r="E299" s="56">
        <v>3310400464</v>
      </c>
      <c r="F299" s="57">
        <v>20</v>
      </c>
      <c r="G299" s="57">
        <v>499</v>
      </c>
      <c r="H299" s="58">
        <v>22239.755511022046</v>
      </c>
      <c r="I299" s="58">
        <v>494.76763263486401</v>
      </c>
    </row>
    <row r="300" spans="1:9" s="17" customFormat="1" ht="15" customHeight="1" x14ac:dyDescent="0.15">
      <c r="A300" s="53">
        <v>152</v>
      </c>
      <c r="B300" s="59" t="s">
        <v>350</v>
      </c>
      <c r="C300" s="56">
        <v>332046</v>
      </c>
      <c r="D300" s="54" t="s">
        <v>82</v>
      </c>
      <c r="E300" s="56">
        <v>3310400472</v>
      </c>
      <c r="F300" s="57">
        <v>10</v>
      </c>
      <c r="G300" s="57">
        <v>132</v>
      </c>
      <c r="H300" s="58">
        <v>56127.954545454544</v>
      </c>
      <c r="I300" s="58">
        <v>565.08961940355425</v>
      </c>
    </row>
    <row r="301" spans="1:9" s="17" customFormat="1" ht="15" customHeight="1" x14ac:dyDescent="0.15">
      <c r="A301" s="53">
        <v>153</v>
      </c>
      <c r="B301" s="59" t="s">
        <v>351</v>
      </c>
      <c r="C301" s="56">
        <v>332054</v>
      </c>
      <c r="D301" s="54" t="s">
        <v>83</v>
      </c>
      <c r="E301" s="56">
        <v>3310500164</v>
      </c>
      <c r="F301" s="57">
        <v>20</v>
      </c>
      <c r="G301" s="57">
        <v>228</v>
      </c>
      <c r="H301" s="58">
        <v>23411.763157894737</v>
      </c>
      <c r="I301" s="58">
        <v>242.21263272529268</v>
      </c>
    </row>
    <row r="302" spans="1:9" s="17" customFormat="1" ht="15" customHeight="1" x14ac:dyDescent="0.15">
      <c r="A302" s="53">
        <v>154</v>
      </c>
      <c r="B302" s="59" t="s">
        <v>352</v>
      </c>
      <c r="C302" s="56">
        <v>332054</v>
      </c>
      <c r="D302" s="54" t="s">
        <v>83</v>
      </c>
      <c r="E302" s="56">
        <v>3310500230</v>
      </c>
      <c r="F302" s="57">
        <v>34</v>
      </c>
      <c r="G302" s="57">
        <v>486</v>
      </c>
      <c r="H302" s="58">
        <v>16449.331275720164</v>
      </c>
      <c r="I302" s="58">
        <v>158.17916501780769</v>
      </c>
    </row>
    <row r="303" spans="1:9" s="17" customFormat="1" ht="15" customHeight="1" x14ac:dyDescent="0.15">
      <c r="A303" s="53">
        <v>155</v>
      </c>
      <c r="B303" s="59" t="s">
        <v>353</v>
      </c>
      <c r="C303" s="56">
        <v>332054</v>
      </c>
      <c r="D303" s="54" t="s">
        <v>83</v>
      </c>
      <c r="E303" s="56">
        <v>3310500271</v>
      </c>
      <c r="F303" s="57">
        <v>20</v>
      </c>
      <c r="G303" s="57">
        <v>302</v>
      </c>
      <c r="H303" s="58">
        <v>11858.337748344371</v>
      </c>
      <c r="I303" s="58">
        <v>191.7037631818425</v>
      </c>
    </row>
    <row r="304" spans="1:9" s="17" customFormat="1" ht="15" customHeight="1" x14ac:dyDescent="0.15">
      <c r="A304" s="53">
        <v>156</v>
      </c>
      <c r="B304" s="59" t="s">
        <v>249</v>
      </c>
      <c r="C304" s="56">
        <v>332054</v>
      </c>
      <c r="D304" s="54" t="s">
        <v>83</v>
      </c>
      <c r="E304" s="56">
        <v>3310500305</v>
      </c>
      <c r="F304" s="57">
        <v>15</v>
      </c>
      <c r="G304" s="57">
        <v>180</v>
      </c>
      <c r="H304" s="58">
        <v>12553.716666666667</v>
      </c>
      <c r="I304" s="58">
        <v>121.47451886893883</v>
      </c>
    </row>
    <row r="305" spans="1:9" s="17" customFormat="1" ht="15" customHeight="1" x14ac:dyDescent="0.15">
      <c r="A305" s="53">
        <v>157</v>
      </c>
      <c r="B305" s="59" t="s">
        <v>354</v>
      </c>
      <c r="C305" s="56">
        <v>332054</v>
      </c>
      <c r="D305" s="54" t="s">
        <v>83</v>
      </c>
      <c r="E305" s="56">
        <v>3310500370</v>
      </c>
      <c r="F305" s="57">
        <v>20</v>
      </c>
      <c r="G305" s="57">
        <v>185</v>
      </c>
      <c r="H305" s="58">
        <v>17691.35135135135</v>
      </c>
      <c r="I305" s="58">
        <v>237.54536217157786</v>
      </c>
    </row>
    <row r="306" spans="1:9" s="17" customFormat="1" ht="15" customHeight="1" x14ac:dyDescent="0.15">
      <c r="A306" s="53">
        <v>158</v>
      </c>
      <c r="B306" s="59" t="s">
        <v>355</v>
      </c>
      <c r="C306" s="56">
        <v>332054</v>
      </c>
      <c r="D306" s="54" t="s">
        <v>83</v>
      </c>
      <c r="E306" s="56">
        <v>3310500388</v>
      </c>
      <c r="F306" s="57">
        <v>20</v>
      </c>
      <c r="G306" s="57">
        <v>369</v>
      </c>
      <c r="H306" s="58">
        <v>11268.455284552845</v>
      </c>
      <c r="I306" s="58">
        <v>144.10188875411541</v>
      </c>
    </row>
    <row r="307" spans="1:9" s="17" customFormat="1" ht="15" customHeight="1" x14ac:dyDescent="0.15">
      <c r="A307" s="53">
        <v>159</v>
      </c>
      <c r="B307" s="60" t="s">
        <v>185</v>
      </c>
      <c r="C307" s="56">
        <v>332054</v>
      </c>
      <c r="D307" s="54" t="s">
        <v>83</v>
      </c>
      <c r="E307" s="56">
        <v>3310500396</v>
      </c>
      <c r="F307" s="57">
        <v>20</v>
      </c>
      <c r="G307" s="57">
        <v>116</v>
      </c>
      <c r="H307" s="58">
        <v>15262.672413793103</v>
      </c>
      <c r="I307" s="58">
        <v>220.86701596806387</v>
      </c>
    </row>
    <row r="308" spans="1:9" s="17" customFormat="1" ht="15" customHeight="1" x14ac:dyDescent="0.15">
      <c r="A308" s="53">
        <v>160</v>
      </c>
      <c r="B308" s="59" t="s">
        <v>183</v>
      </c>
      <c r="C308" s="56">
        <v>332054</v>
      </c>
      <c r="D308" s="54" t="s">
        <v>83</v>
      </c>
      <c r="E308" s="56">
        <v>3310500412</v>
      </c>
      <c r="F308" s="57">
        <v>20</v>
      </c>
      <c r="G308" s="57">
        <v>99</v>
      </c>
      <c r="H308" s="58">
        <v>12283.838383838383</v>
      </c>
      <c r="I308" s="58">
        <v>189.48270489248986</v>
      </c>
    </row>
    <row r="309" spans="1:9" s="17" customFormat="1" ht="15" customHeight="1" x14ac:dyDescent="0.15">
      <c r="A309" s="53">
        <v>161</v>
      </c>
      <c r="B309" s="59" t="s">
        <v>356</v>
      </c>
      <c r="C309" s="56">
        <v>332054</v>
      </c>
      <c r="D309" s="54" t="s">
        <v>83</v>
      </c>
      <c r="E309" s="56">
        <v>3310500446</v>
      </c>
      <c r="F309" s="57">
        <v>14</v>
      </c>
      <c r="G309" s="57">
        <v>1</v>
      </c>
      <c r="H309" s="58">
        <v>30000</v>
      </c>
      <c r="I309" s="58">
        <v>217.39130434782609</v>
      </c>
    </row>
    <row r="310" spans="1:9" s="17" customFormat="1" ht="15" customHeight="1" x14ac:dyDescent="0.15">
      <c r="A310" s="53">
        <v>162</v>
      </c>
      <c r="B310" s="59" t="s">
        <v>357</v>
      </c>
      <c r="C310" s="56">
        <v>332071</v>
      </c>
      <c r="D310" s="54" t="s">
        <v>84</v>
      </c>
      <c r="E310" s="56">
        <v>3310700129</v>
      </c>
      <c r="F310" s="57">
        <v>20</v>
      </c>
      <c r="G310" s="57">
        <v>277</v>
      </c>
      <c r="H310" s="58">
        <v>15694.945848375452</v>
      </c>
      <c r="I310" s="58">
        <v>119.48933597185577</v>
      </c>
    </row>
    <row r="311" spans="1:9" s="17" customFormat="1" ht="15" customHeight="1" x14ac:dyDescent="0.15">
      <c r="A311" s="53">
        <v>163</v>
      </c>
      <c r="B311" s="59" t="s">
        <v>358</v>
      </c>
      <c r="C311" s="56">
        <v>332071</v>
      </c>
      <c r="D311" s="54" t="s">
        <v>84</v>
      </c>
      <c r="E311" s="56">
        <v>3310700137</v>
      </c>
      <c r="F311" s="57">
        <v>20</v>
      </c>
      <c r="G311" s="57">
        <v>288</v>
      </c>
      <c r="H311" s="58">
        <v>13932.006944444445</v>
      </c>
      <c r="I311" s="58">
        <v>139.11236695212011</v>
      </c>
    </row>
    <row r="312" spans="1:9" s="17" customFormat="1" ht="15" customHeight="1" x14ac:dyDescent="0.15">
      <c r="A312" s="53">
        <v>164</v>
      </c>
      <c r="B312" s="59" t="s">
        <v>359</v>
      </c>
      <c r="C312" s="56">
        <v>332071</v>
      </c>
      <c r="D312" s="54" t="s">
        <v>84</v>
      </c>
      <c r="E312" s="56">
        <v>3310700152</v>
      </c>
      <c r="F312" s="57">
        <v>20</v>
      </c>
      <c r="G312" s="57">
        <v>224</v>
      </c>
      <c r="H312" s="58">
        <v>18587.75</v>
      </c>
      <c r="I312" s="58">
        <v>221.93145354725229</v>
      </c>
    </row>
    <row r="313" spans="1:9" s="17" customFormat="1" ht="15" customHeight="1" x14ac:dyDescent="0.15">
      <c r="A313" s="53">
        <v>165</v>
      </c>
      <c r="B313" s="59" t="s">
        <v>107</v>
      </c>
      <c r="C313" s="56">
        <v>332089</v>
      </c>
      <c r="D313" s="54" t="s">
        <v>85</v>
      </c>
      <c r="E313" s="56">
        <v>3310800218</v>
      </c>
      <c r="F313" s="57">
        <v>20</v>
      </c>
      <c r="G313" s="57">
        <v>242</v>
      </c>
      <c r="H313" s="58">
        <v>17213.595041322315</v>
      </c>
      <c r="I313" s="58">
        <v>161.76180490835662</v>
      </c>
    </row>
    <row r="314" spans="1:9" s="17" customFormat="1" ht="15" customHeight="1" x14ac:dyDescent="0.15">
      <c r="A314" s="53">
        <v>166</v>
      </c>
      <c r="B314" s="59" t="s">
        <v>7</v>
      </c>
      <c r="C314" s="56">
        <v>332089</v>
      </c>
      <c r="D314" s="54" t="s">
        <v>85</v>
      </c>
      <c r="E314" s="56">
        <v>3310800242</v>
      </c>
      <c r="F314" s="57">
        <v>30</v>
      </c>
      <c r="G314" s="57">
        <v>367</v>
      </c>
      <c r="H314" s="58">
        <v>11601.158038147139</v>
      </c>
      <c r="I314" s="58">
        <v>113.91638795986623</v>
      </c>
    </row>
    <row r="315" spans="1:9" s="17" customFormat="1" ht="15" customHeight="1" x14ac:dyDescent="0.15">
      <c r="A315" s="53">
        <v>167</v>
      </c>
      <c r="B315" s="59" t="s">
        <v>360</v>
      </c>
      <c r="C315" s="56">
        <v>332089</v>
      </c>
      <c r="D315" s="54" t="s">
        <v>85</v>
      </c>
      <c r="E315" s="56">
        <v>3310800283</v>
      </c>
      <c r="F315" s="57">
        <v>20</v>
      </c>
      <c r="G315" s="57">
        <v>233</v>
      </c>
      <c r="H315" s="58">
        <v>17404.656652360514</v>
      </c>
      <c r="I315" s="58">
        <v>189.01351666278256</v>
      </c>
    </row>
    <row r="316" spans="1:9" s="17" customFormat="1" ht="15" customHeight="1" x14ac:dyDescent="0.15">
      <c r="A316" s="53">
        <v>168</v>
      </c>
      <c r="B316" s="59" t="s">
        <v>361</v>
      </c>
      <c r="C316" s="56">
        <v>332089</v>
      </c>
      <c r="D316" s="54" t="s">
        <v>85</v>
      </c>
      <c r="E316" s="56">
        <v>3310800291</v>
      </c>
      <c r="F316" s="57">
        <v>15</v>
      </c>
      <c r="G316" s="57">
        <v>163</v>
      </c>
      <c r="H316" s="58">
        <v>15550.184049079755</v>
      </c>
      <c r="I316" s="58">
        <v>158.64555298241223</v>
      </c>
    </row>
    <row r="317" spans="1:9" s="17" customFormat="1" ht="15" customHeight="1" x14ac:dyDescent="0.15">
      <c r="A317" s="53">
        <v>169</v>
      </c>
      <c r="B317" s="59" t="s">
        <v>323</v>
      </c>
      <c r="C317" s="56">
        <v>332089</v>
      </c>
      <c r="D317" s="54" t="s">
        <v>85</v>
      </c>
      <c r="E317" s="56">
        <v>3310800325</v>
      </c>
      <c r="F317" s="57">
        <v>10</v>
      </c>
      <c r="G317" s="57">
        <v>144</v>
      </c>
      <c r="H317" s="58">
        <v>33125.097222222219</v>
      </c>
      <c r="I317" s="58">
        <v>381.20466714616799</v>
      </c>
    </row>
    <row r="318" spans="1:9" s="17" customFormat="1" ht="15" customHeight="1" x14ac:dyDescent="0.15">
      <c r="A318" s="53">
        <v>170</v>
      </c>
      <c r="B318" s="59" t="s">
        <v>362</v>
      </c>
      <c r="C318" s="56">
        <v>332089</v>
      </c>
      <c r="D318" s="54" t="s">
        <v>85</v>
      </c>
      <c r="E318" s="56">
        <v>3310800358</v>
      </c>
      <c r="F318" s="57">
        <v>20</v>
      </c>
      <c r="G318" s="57">
        <v>192</v>
      </c>
      <c r="H318" s="58">
        <v>15165.25</v>
      </c>
      <c r="I318" s="58">
        <v>218.94337920144372</v>
      </c>
    </row>
    <row r="319" spans="1:9" s="17" customFormat="1" ht="15" customHeight="1" x14ac:dyDescent="0.15">
      <c r="A319" s="53">
        <v>171</v>
      </c>
      <c r="B319" s="59" t="s">
        <v>324</v>
      </c>
      <c r="C319" s="56">
        <v>332089</v>
      </c>
      <c r="D319" s="54" t="s">
        <v>85</v>
      </c>
      <c r="E319" s="56">
        <v>3310800382</v>
      </c>
      <c r="F319" s="57">
        <v>20</v>
      </c>
      <c r="G319" s="57">
        <v>248</v>
      </c>
      <c r="H319" s="58">
        <v>5132.0161290322585</v>
      </c>
      <c r="I319" s="58">
        <v>75.921021235981868</v>
      </c>
    </row>
    <row r="320" spans="1:9" s="17" customFormat="1" ht="15" customHeight="1" x14ac:dyDescent="0.15">
      <c r="A320" s="53">
        <v>172</v>
      </c>
      <c r="B320" s="61" t="s">
        <v>363</v>
      </c>
      <c r="C320" s="56">
        <v>332089</v>
      </c>
      <c r="D320" s="54" t="s">
        <v>85</v>
      </c>
      <c r="E320" s="56">
        <v>3310800465</v>
      </c>
      <c r="F320" s="57">
        <v>20</v>
      </c>
      <c r="G320" s="57">
        <v>170</v>
      </c>
      <c r="H320" s="58">
        <v>16815.735294117647</v>
      </c>
      <c r="I320" s="58">
        <v>289.75015203729981</v>
      </c>
    </row>
    <row r="321" spans="1:9" s="17" customFormat="1" ht="15" customHeight="1" x14ac:dyDescent="0.15">
      <c r="A321" s="53">
        <v>173</v>
      </c>
      <c r="B321" s="59" t="s">
        <v>325</v>
      </c>
      <c r="C321" s="56">
        <v>332089</v>
      </c>
      <c r="D321" s="54" t="s">
        <v>85</v>
      </c>
      <c r="E321" s="56">
        <v>3310800481</v>
      </c>
      <c r="F321" s="57">
        <v>20</v>
      </c>
      <c r="G321" s="57">
        <v>245</v>
      </c>
      <c r="H321" s="58">
        <v>3758.8775510204082</v>
      </c>
      <c r="I321" s="58">
        <v>59.999022737637631</v>
      </c>
    </row>
    <row r="322" spans="1:9" s="17" customFormat="1" ht="15" customHeight="1" x14ac:dyDescent="0.15">
      <c r="A322" s="53">
        <v>174</v>
      </c>
      <c r="B322" s="59" t="s">
        <v>162</v>
      </c>
      <c r="C322" s="56">
        <v>332089</v>
      </c>
      <c r="D322" s="54" t="s">
        <v>85</v>
      </c>
      <c r="E322" s="56">
        <v>3310800515</v>
      </c>
      <c r="F322" s="57">
        <v>10</v>
      </c>
      <c r="G322" s="57">
        <v>148</v>
      </c>
      <c r="H322" s="58">
        <v>10000.837837837838</v>
      </c>
      <c r="I322" s="58">
        <v>215.10303734922249</v>
      </c>
    </row>
    <row r="323" spans="1:9" s="17" customFormat="1" ht="15" customHeight="1" x14ac:dyDescent="0.15">
      <c r="A323" s="53">
        <v>175</v>
      </c>
      <c r="B323" s="59" t="s">
        <v>364</v>
      </c>
      <c r="C323" s="56">
        <v>332089</v>
      </c>
      <c r="D323" s="54" t="s">
        <v>85</v>
      </c>
      <c r="E323" s="56">
        <v>3310800523</v>
      </c>
      <c r="F323" s="57">
        <v>20</v>
      </c>
      <c r="G323" s="57">
        <v>63</v>
      </c>
      <c r="H323" s="58">
        <v>6156.9841269841272</v>
      </c>
      <c r="I323" s="58">
        <v>219.3947963800905</v>
      </c>
    </row>
    <row r="324" spans="1:9" s="17" customFormat="1" ht="15" customHeight="1" x14ac:dyDescent="0.15">
      <c r="A324" s="53">
        <v>176</v>
      </c>
      <c r="B324" s="59" t="s">
        <v>365</v>
      </c>
      <c r="C324" s="56">
        <v>332089</v>
      </c>
      <c r="D324" s="54" t="s">
        <v>85</v>
      </c>
      <c r="E324" s="56">
        <v>3310800531</v>
      </c>
      <c r="F324" s="57">
        <v>20</v>
      </c>
      <c r="G324" s="57">
        <v>36</v>
      </c>
      <c r="H324" s="58">
        <v>1632.7777777777778</v>
      </c>
      <c r="I324" s="58">
        <v>52.109929078014183</v>
      </c>
    </row>
    <row r="325" spans="1:9" s="17" customFormat="1" ht="15" customHeight="1" x14ac:dyDescent="0.15">
      <c r="A325" s="53">
        <v>177</v>
      </c>
      <c r="B325" s="59" t="s">
        <v>366</v>
      </c>
      <c r="C325" s="56">
        <v>332097</v>
      </c>
      <c r="D325" s="54" t="s">
        <v>86</v>
      </c>
      <c r="E325" s="56">
        <v>3310900158</v>
      </c>
      <c r="F325" s="57">
        <v>55</v>
      </c>
      <c r="G325" s="57">
        <v>626</v>
      </c>
      <c r="H325" s="58">
        <v>20355.591054313099</v>
      </c>
      <c r="I325" s="58">
        <v>259.19612709002888</v>
      </c>
    </row>
    <row r="326" spans="1:9" s="17" customFormat="1" ht="15" customHeight="1" x14ac:dyDescent="0.15">
      <c r="A326" s="53">
        <v>178</v>
      </c>
      <c r="B326" s="59" t="s">
        <v>367</v>
      </c>
      <c r="C326" s="56">
        <v>332097</v>
      </c>
      <c r="D326" s="54" t="s">
        <v>86</v>
      </c>
      <c r="E326" s="56">
        <v>3310900174</v>
      </c>
      <c r="F326" s="57">
        <v>34</v>
      </c>
      <c r="G326" s="57">
        <v>382</v>
      </c>
      <c r="H326" s="58">
        <v>12854.78272251309</v>
      </c>
      <c r="I326" s="58">
        <v>166.83179316436772</v>
      </c>
    </row>
    <row r="327" spans="1:9" s="17" customFormat="1" ht="15" customHeight="1" x14ac:dyDescent="0.15">
      <c r="A327" s="53">
        <v>179</v>
      </c>
      <c r="B327" s="59" t="s">
        <v>163</v>
      </c>
      <c r="C327" s="56">
        <v>332097</v>
      </c>
      <c r="D327" s="54" t="s">
        <v>86</v>
      </c>
      <c r="E327" s="56">
        <v>3310900273</v>
      </c>
      <c r="F327" s="57">
        <v>20</v>
      </c>
      <c r="G327" s="57">
        <v>198</v>
      </c>
      <c r="H327" s="58">
        <v>4166.4141414141413</v>
      </c>
      <c r="I327" s="58">
        <v>35</v>
      </c>
    </row>
    <row r="328" spans="1:9" s="17" customFormat="1" ht="15" customHeight="1" x14ac:dyDescent="0.15">
      <c r="A328" s="53">
        <v>180</v>
      </c>
      <c r="B328" s="59" t="s">
        <v>368</v>
      </c>
      <c r="C328" s="56">
        <v>332101</v>
      </c>
      <c r="D328" s="54" t="s">
        <v>87</v>
      </c>
      <c r="E328" s="56">
        <v>3311000123</v>
      </c>
      <c r="F328" s="57">
        <v>13</v>
      </c>
      <c r="G328" s="57">
        <v>235</v>
      </c>
      <c r="H328" s="58">
        <v>25535.744680851065</v>
      </c>
      <c r="I328" s="58">
        <v>252.03275934481312</v>
      </c>
    </row>
    <row r="329" spans="1:9" s="17" customFormat="1" ht="15" customHeight="1" x14ac:dyDescent="0.15">
      <c r="A329" s="53">
        <v>181</v>
      </c>
      <c r="B329" s="59" t="s">
        <v>369</v>
      </c>
      <c r="C329" s="56">
        <v>332101</v>
      </c>
      <c r="D329" s="54" t="s">
        <v>87</v>
      </c>
      <c r="E329" s="56">
        <v>3311000131</v>
      </c>
      <c r="F329" s="57">
        <v>13</v>
      </c>
      <c r="G329" s="57">
        <v>75</v>
      </c>
      <c r="H329" s="58">
        <v>8000</v>
      </c>
      <c r="I329" s="58">
        <v>73.991860895301514</v>
      </c>
    </row>
    <row r="330" spans="1:9" s="17" customFormat="1" ht="15" customHeight="1" x14ac:dyDescent="0.15">
      <c r="A330" s="53">
        <v>182</v>
      </c>
      <c r="B330" s="59" t="s">
        <v>370</v>
      </c>
      <c r="C330" s="56">
        <v>332101</v>
      </c>
      <c r="D330" s="54" t="s">
        <v>87</v>
      </c>
      <c r="E330" s="56">
        <v>3311000156</v>
      </c>
      <c r="F330" s="57">
        <v>30</v>
      </c>
      <c r="G330" s="57">
        <v>440</v>
      </c>
      <c r="H330" s="58">
        <v>20512.224999999999</v>
      </c>
      <c r="I330" s="58">
        <v>224.52308572565801</v>
      </c>
    </row>
    <row r="331" spans="1:9" s="17" customFormat="1" ht="15" customHeight="1" x14ac:dyDescent="0.15">
      <c r="A331" s="53">
        <v>183</v>
      </c>
      <c r="B331" s="59" t="s">
        <v>371</v>
      </c>
      <c r="C331" s="56">
        <v>332101</v>
      </c>
      <c r="D331" s="54" t="s">
        <v>87</v>
      </c>
      <c r="E331" s="56">
        <v>3311000180</v>
      </c>
      <c r="F331" s="57">
        <v>20</v>
      </c>
      <c r="G331" s="57">
        <v>219</v>
      </c>
      <c r="H331" s="58">
        <v>26979.771689497717</v>
      </c>
      <c r="I331" s="58">
        <v>221.02158381027195</v>
      </c>
    </row>
    <row r="332" spans="1:9" s="17" customFormat="1" ht="15" customHeight="1" x14ac:dyDescent="0.15">
      <c r="A332" s="53">
        <v>184</v>
      </c>
      <c r="B332" s="59" t="s">
        <v>19</v>
      </c>
      <c r="C332" s="56">
        <v>332119</v>
      </c>
      <c r="D332" s="54" t="s">
        <v>88</v>
      </c>
      <c r="E332" s="56">
        <v>3311100055</v>
      </c>
      <c r="F332" s="57">
        <v>15</v>
      </c>
      <c r="G332" s="57">
        <v>248</v>
      </c>
      <c r="H332" s="58">
        <v>6169.4354838709678</v>
      </c>
      <c r="I332" s="58">
        <v>160.90230308129142</v>
      </c>
    </row>
    <row r="333" spans="1:9" s="17" customFormat="1" ht="15" customHeight="1" x14ac:dyDescent="0.15">
      <c r="A333" s="53">
        <v>185</v>
      </c>
      <c r="B333" s="59" t="s">
        <v>372</v>
      </c>
      <c r="C333" s="56">
        <v>332119</v>
      </c>
      <c r="D333" s="54" t="s">
        <v>88</v>
      </c>
      <c r="E333" s="56">
        <v>3311100139</v>
      </c>
      <c r="F333" s="57">
        <v>14</v>
      </c>
      <c r="G333" s="57">
        <v>156</v>
      </c>
      <c r="H333" s="58">
        <v>15014.423076923076</v>
      </c>
      <c r="I333" s="58">
        <v>127.81718963165075</v>
      </c>
    </row>
    <row r="334" spans="1:9" s="17" customFormat="1" ht="15" customHeight="1" x14ac:dyDescent="0.15">
      <c r="A334" s="53">
        <v>186</v>
      </c>
      <c r="B334" s="59" t="s">
        <v>373</v>
      </c>
      <c r="C334" s="56">
        <v>332119</v>
      </c>
      <c r="D334" s="54" t="s">
        <v>88</v>
      </c>
      <c r="E334" s="56">
        <v>3311100147</v>
      </c>
      <c r="F334" s="57">
        <v>34</v>
      </c>
      <c r="G334" s="57">
        <v>398</v>
      </c>
      <c r="H334" s="58">
        <v>22826.706030150755</v>
      </c>
      <c r="I334" s="58">
        <v>256.27003469577727</v>
      </c>
    </row>
    <row r="335" spans="1:9" s="17" customFormat="1" ht="15" customHeight="1" x14ac:dyDescent="0.15">
      <c r="A335" s="53">
        <v>187</v>
      </c>
      <c r="B335" s="59" t="s">
        <v>27</v>
      </c>
      <c r="C335" s="56">
        <v>332119</v>
      </c>
      <c r="D335" s="54" t="s">
        <v>88</v>
      </c>
      <c r="E335" s="56">
        <v>3311100162</v>
      </c>
      <c r="F335" s="57">
        <v>12</v>
      </c>
      <c r="G335" s="57">
        <v>190</v>
      </c>
      <c r="H335" s="58">
        <v>4877.2210526315794</v>
      </c>
      <c r="I335" s="58">
        <v>91.604586793198891</v>
      </c>
    </row>
    <row r="336" spans="1:9" s="17" customFormat="1" ht="15" customHeight="1" x14ac:dyDescent="0.15">
      <c r="A336" s="53">
        <v>188</v>
      </c>
      <c r="B336" s="59" t="s">
        <v>374</v>
      </c>
      <c r="C336" s="56">
        <v>332119</v>
      </c>
      <c r="D336" s="54" t="s">
        <v>88</v>
      </c>
      <c r="E336" s="56">
        <v>3311100220</v>
      </c>
      <c r="F336" s="57">
        <v>10</v>
      </c>
      <c r="G336" s="57">
        <v>44</v>
      </c>
      <c r="H336" s="58">
        <v>6187.954545454545</v>
      </c>
      <c r="I336" s="58">
        <v>258.81178707224336</v>
      </c>
    </row>
    <row r="337" spans="1:9" s="17" customFormat="1" ht="15" customHeight="1" x14ac:dyDescent="0.15">
      <c r="A337" s="53">
        <v>189</v>
      </c>
      <c r="B337" s="59" t="s">
        <v>1</v>
      </c>
      <c r="C337" s="56">
        <v>332127</v>
      </c>
      <c r="D337" s="54" t="s">
        <v>89</v>
      </c>
      <c r="E337" s="56">
        <v>3311200061</v>
      </c>
      <c r="F337" s="57">
        <v>20</v>
      </c>
      <c r="G337" s="57">
        <v>160</v>
      </c>
      <c r="H337" s="58">
        <v>7865.9375</v>
      </c>
      <c r="I337" s="58">
        <v>217.66689726738153</v>
      </c>
    </row>
    <row r="338" spans="1:9" s="17" customFormat="1" ht="15" customHeight="1" x14ac:dyDescent="0.15">
      <c r="A338" s="53">
        <v>190</v>
      </c>
      <c r="B338" s="59" t="s">
        <v>108</v>
      </c>
      <c r="C338" s="56">
        <v>332127</v>
      </c>
      <c r="D338" s="54" t="s">
        <v>89</v>
      </c>
      <c r="E338" s="56">
        <v>3311200079</v>
      </c>
      <c r="F338" s="57">
        <v>28</v>
      </c>
      <c r="G338" s="57">
        <v>406</v>
      </c>
      <c r="H338" s="58">
        <v>11523.618226600986</v>
      </c>
      <c r="I338" s="58">
        <v>138.38294536957613</v>
      </c>
    </row>
    <row r="339" spans="1:9" s="17" customFormat="1" ht="15" customHeight="1" x14ac:dyDescent="0.15">
      <c r="A339" s="53">
        <v>191</v>
      </c>
      <c r="B339" s="59" t="s">
        <v>49</v>
      </c>
      <c r="C339" s="56">
        <v>332127</v>
      </c>
      <c r="D339" s="54" t="s">
        <v>89</v>
      </c>
      <c r="E339" s="56">
        <v>3311200145</v>
      </c>
      <c r="F339" s="57">
        <v>10</v>
      </c>
      <c r="G339" s="57">
        <v>152</v>
      </c>
      <c r="H339" s="58">
        <v>6043.0921052631575</v>
      </c>
      <c r="I339" s="58">
        <v>150.70549630844954</v>
      </c>
    </row>
    <row r="340" spans="1:9" s="17" customFormat="1" ht="15" customHeight="1" x14ac:dyDescent="0.15">
      <c r="A340" s="53">
        <v>192</v>
      </c>
      <c r="B340" s="59" t="s">
        <v>59</v>
      </c>
      <c r="C340" s="56">
        <v>332127</v>
      </c>
      <c r="D340" s="54" t="s">
        <v>89</v>
      </c>
      <c r="E340" s="56">
        <v>3311200160</v>
      </c>
      <c r="F340" s="57">
        <v>20</v>
      </c>
      <c r="G340" s="57">
        <v>287</v>
      </c>
      <c r="H340" s="58">
        <v>13918.292682926829</v>
      </c>
      <c r="I340" s="58">
        <v>214.40341366539639</v>
      </c>
    </row>
    <row r="341" spans="1:9" s="17" customFormat="1" ht="15" customHeight="1" x14ac:dyDescent="0.15">
      <c r="A341" s="53">
        <v>193</v>
      </c>
      <c r="B341" s="59" t="s">
        <v>164</v>
      </c>
      <c r="C341" s="56">
        <v>332127</v>
      </c>
      <c r="D341" s="54" t="s">
        <v>89</v>
      </c>
      <c r="E341" s="56">
        <v>3311200194</v>
      </c>
      <c r="F341" s="57">
        <v>10</v>
      </c>
      <c r="G341" s="57">
        <v>44</v>
      </c>
      <c r="H341" s="58">
        <v>14863.90909090909</v>
      </c>
      <c r="I341" s="58">
        <v>223.59384615384616</v>
      </c>
    </row>
    <row r="342" spans="1:9" s="17" customFormat="1" ht="15" customHeight="1" x14ac:dyDescent="0.15">
      <c r="A342" s="53">
        <v>194</v>
      </c>
      <c r="B342" s="59" t="s">
        <v>375</v>
      </c>
      <c r="C342" s="56">
        <v>332127</v>
      </c>
      <c r="D342" s="54" t="s">
        <v>89</v>
      </c>
      <c r="E342" s="56">
        <v>3311200228</v>
      </c>
      <c r="F342" s="57">
        <v>20</v>
      </c>
      <c r="G342" s="57">
        <v>16</v>
      </c>
      <c r="H342" s="58">
        <v>50756.25</v>
      </c>
      <c r="I342" s="58">
        <v>667.84539473684208</v>
      </c>
    </row>
    <row r="343" spans="1:9" ht="15" customHeight="1" x14ac:dyDescent="0.15">
      <c r="A343" s="53">
        <v>195</v>
      </c>
      <c r="B343" s="59" t="s">
        <v>376</v>
      </c>
      <c r="C343" s="56">
        <v>332135</v>
      </c>
      <c r="D343" s="54" t="s">
        <v>90</v>
      </c>
      <c r="E343" s="56">
        <v>3311300127</v>
      </c>
      <c r="F343" s="57">
        <v>35</v>
      </c>
      <c r="G343" s="57">
        <v>437</v>
      </c>
      <c r="H343" s="58">
        <v>15431.46224256293</v>
      </c>
      <c r="I343" s="58">
        <v>218.78301917399344</v>
      </c>
    </row>
    <row r="344" spans="1:9" ht="15" customHeight="1" x14ac:dyDescent="0.15">
      <c r="A344" s="53">
        <v>196</v>
      </c>
      <c r="B344" s="59" t="s">
        <v>377</v>
      </c>
      <c r="C344" s="56">
        <v>332135</v>
      </c>
      <c r="D344" s="54" t="s">
        <v>90</v>
      </c>
      <c r="E344" s="56">
        <v>3311300135</v>
      </c>
      <c r="F344" s="57">
        <v>10</v>
      </c>
      <c r="G344" s="57">
        <v>120</v>
      </c>
      <c r="H344" s="58">
        <v>15898.416666666666</v>
      </c>
      <c r="I344" s="58">
        <v>165.27852378064628</v>
      </c>
    </row>
    <row r="345" spans="1:9" s="17" customFormat="1" ht="15" customHeight="1" x14ac:dyDescent="0.15">
      <c r="A345" s="53">
        <v>197</v>
      </c>
      <c r="B345" s="59" t="s">
        <v>378</v>
      </c>
      <c r="C345" s="56">
        <v>332135</v>
      </c>
      <c r="D345" s="54" t="s">
        <v>90</v>
      </c>
      <c r="E345" s="56">
        <v>3311300192</v>
      </c>
      <c r="F345" s="57">
        <v>20</v>
      </c>
      <c r="G345" s="57">
        <v>230</v>
      </c>
      <c r="H345" s="58">
        <v>13746.178260869565</v>
      </c>
      <c r="I345" s="58">
        <v>234.07277707855187</v>
      </c>
    </row>
    <row r="346" spans="1:9" ht="15" customHeight="1" x14ac:dyDescent="0.15">
      <c r="A346" s="53">
        <v>198</v>
      </c>
      <c r="B346" s="59" t="s">
        <v>24</v>
      </c>
      <c r="C346" s="56">
        <v>332143</v>
      </c>
      <c r="D346" s="54" t="s">
        <v>91</v>
      </c>
      <c r="E346" s="56">
        <v>3311400141</v>
      </c>
      <c r="F346" s="57">
        <v>20</v>
      </c>
      <c r="G346" s="57">
        <v>208</v>
      </c>
      <c r="H346" s="58">
        <v>21642.057692307691</v>
      </c>
      <c r="I346" s="58">
        <v>161.99611343025765</v>
      </c>
    </row>
    <row r="347" spans="1:9" ht="15" customHeight="1" x14ac:dyDescent="0.15">
      <c r="A347" s="53">
        <v>199</v>
      </c>
      <c r="B347" s="59" t="s">
        <v>31</v>
      </c>
      <c r="C347" s="56">
        <v>332143</v>
      </c>
      <c r="D347" s="54" t="s">
        <v>91</v>
      </c>
      <c r="E347" s="56">
        <v>3311400182</v>
      </c>
      <c r="F347" s="57">
        <v>20</v>
      </c>
      <c r="G347" s="57">
        <v>272</v>
      </c>
      <c r="H347" s="58">
        <v>41552.882352941175</v>
      </c>
      <c r="I347" s="58">
        <v>376.01916295162687</v>
      </c>
    </row>
    <row r="348" spans="1:9" ht="15" customHeight="1" x14ac:dyDescent="0.15">
      <c r="A348" s="53">
        <v>200</v>
      </c>
      <c r="B348" s="59" t="s">
        <v>379</v>
      </c>
      <c r="C348" s="56">
        <v>332143</v>
      </c>
      <c r="D348" s="54" t="s">
        <v>91</v>
      </c>
      <c r="E348" s="56">
        <v>3311400208</v>
      </c>
      <c r="F348" s="57">
        <v>20</v>
      </c>
      <c r="G348" s="57">
        <v>194</v>
      </c>
      <c r="H348" s="58">
        <v>16412.680412371134</v>
      </c>
      <c r="I348" s="58">
        <v>271.88626078046281</v>
      </c>
    </row>
    <row r="349" spans="1:9" ht="15" customHeight="1" x14ac:dyDescent="0.15">
      <c r="A349" s="53">
        <v>201</v>
      </c>
      <c r="B349" s="59" t="s">
        <v>380</v>
      </c>
      <c r="C349" s="56">
        <v>332143</v>
      </c>
      <c r="D349" s="54" t="s">
        <v>91</v>
      </c>
      <c r="E349" s="56">
        <v>3311400216</v>
      </c>
      <c r="F349" s="57">
        <v>30</v>
      </c>
      <c r="G349" s="57">
        <v>334</v>
      </c>
      <c r="H349" s="58">
        <v>10108.72754491018</v>
      </c>
      <c r="I349" s="58">
        <v>116.8194242612968</v>
      </c>
    </row>
    <row r="350" spans="1:9" ht="15" customHeight="1" x14ac:dyDescent="0.15">
      <c r="A350" s="53">
        <v>202</v>
      </c>
      <c r="B350" s="59" t="s">
        <v>381</v>
      </c>
      <c r="C350" s="56">
        <v>332143</v>
      </c>
      <c r="D350" s="54" t="s">
        <v>91</v>
      </c>
      <c r="E350" s="56">
        <v>3311400224</v>
      </c>
      <c r="F350" s="57">
        <v>15</v>
      </c>
      <c r="G350" s="57">
        <v>177</v>
      </c>
      <c r="H350" s="58">
        <v>10850.937853107345</v>
      </c>
      <c r="I350" s="58">
        <v>371.20525705450331</v>
      </c>
    </row>
    <row r="351" spans="1:9" ht="15" customHeight="1" x14ac:dyDescent="0.15">
      <c r="A351" s="53">
        <v>203</v>
      </c>
      <c r="B351" s="59" t="s">
        <v>186</v>
      </c>
      <c r="C351" s="56">
        <v>332143</v>
      </c>
      <c r="D351" s="54" t="s">
        <v>91</v>
      </c>
      <c r="E351" s="56">
        <v>3311400281</v>
      </c>
      <c r="F351" s="57">
        <v>20</v>
      </c>
      <c r="G351" s="57">
        <v>313</v>
      </c>
      <c r="H351" s="58">
        <v>33094.249201277955</v>
      </c>
      <c r="I351" s="58">
        <v>407.54219616791909</v>
      </c>
    </row>
    <row r="352" spans="1:9" ht="15" customHeight="1" x14ac:dyDescent="0.15">
      <c r="A352" s="53">
        <v>204</v>
      </c>
      <c r="B352" s="59" t="s">
        <v>54</v>
      </c>
      <c r="C352" s="56">
        <v>332151</v>
      </c>
      <c r="D352" s="54" t="s">
        <v>92</v>
      </c>
      <c r="E352" s="56">
        <v>3311500106</v>
      </c>
      <c r="F352" s="57">
        <v>40</v>
      </c>
      <c r="G352" s="57">
        <v>463</v>
      </c>
      <c r="H352" s="58">
        <v>15168.105831533478</v>
      </c>
      <c r="I352" s="58">
        <v>172.97618226600986</v>
      </c>
    </row>
    <row r="353" spans="1:9" ht="15" customHeight="1" x14ac:dyDescent="0.15">
      <c r="A353" s="53">
        <v>205</v>
      </c>
      <c r="B353" s="59" t="s">
        <v>345</v>
      </c>
      <c r="C353" s="56">
        <v>332151</v>
      </c>
      <c r="D353" s="54" t="s">
        <v>92</v>
      </c>
      <c r="E353" s="56">
        <v>3311500155</v>
      </c>
      <c r="F353" s="57">
        <v>20</v>
      </c>
      <c r="G353" s="57">
        <v>222</v>
      </c>
      <c r="H353" s="58">
        <v>13792.423423423423</v>
      </c>
      <c r="I353" s="58">
        <v>181.47925557136082</v>
      </c>
    </row>
    <row r="354" spans="1:9" ht="15" customHeight="1" x14ac:dyDescent="0.15">
      <c r="A354" s="53">
        <v>206</v>
      </c>
      <c r="B354" s="59" t="s">
        <v>46</v>
      </c>
      <c r="C354" s="56">
        <v>332160</v>
      </c>
      <c r="D354" s="54" t="s">
        <v>109</v>
      </c>
      <c r="E354" s="56">
        <v>3311600138</v>
      </c>
      <c r="F354" s="57">
        <v>35</v>
      </c>
      <c r="G354" s="57">
        <v>325</v>
      </c>
      <c r="H354" s="58">
        <v>7256.6307692307691</v>
      </c>
      <c r="I354" s="58">
        <v>97.422546265697292</v>
      </c>
    </row>
    <row r="355" spans="1:9" ht="15" customHeight="1" x14ac:dyDescent="0.15">
      <c r="A355" s="53">
        <v>207</v>
      </c>
      <c r="B355" s="59" t="s">
        <v>382</v>
      </c>
      <c r="C355" s="56">
        <v>333468</v>
      </c>
      <c r="D355" s="54" t="s">
        <v>93</v>
      </c>
      <c r="E355" s="56">
        <v>3312300076</v>
      </c>
      <c r="F355" s="57">
        <v>12</v>
      </c>
      <c r="G355" s="57">
        <v>244</v>
      </c>
      <c r="H355" s="58">
        <v>15392.008196721312</v>
      </c>
      <c r="I355" s="58">
        <v>171.96199633699635</v>
      </c>
    </row>
    <row r="356" spans="1:9" ht="15" customHeight="1" x14ac:dyDescent="0.15">
      <c r="A356" s="53">
        <v>208</v>
      </c>
      <c r="B356" s="59" t="s">
        <v>383</v>
      </c>
      <c r="C356" s="56">
        <v>333468</v>
      </c>
      <c r="D356" s="54" t="s">
        <v>93</v>
      </c>
      <c r="E356" s="56">
        <v>3312300167</v>
      </c>
      <c r="F356" s="57">
        <v>31</v>
      </c>
      <c r="G356" s="62">
        <v>325</v>
      </c>
      <c r="H356" s="63">
        <v>25214.615384615383</v>
      </c>
      <c r="I356" s="63">
        <v>208.19994918699186</v>
      </c>
    </row>
    <row r="357" spans="1:9" ht="15" customHeight="1" x14ac:dyDescent="0.15">
      <c r="A357" s="53">
        <v>209</v>
      </c>
      <c r="B357" s="59" t="s">
        <v>384</v>
      </c>
      <c r="C357" s="56">
        <v>334235</v>
      </c>
      <c r="D357" s="54" t="s">
        <v>385</v>
      </c>
      <c r="E357" s="56">
        <v>3312600103</v>
      </c>
      <c r="F357" s="57">
        <v>20</v>
      </c>
      <c r="G357" s="57">
        <v>113</v>
      </c>
      <c r="H357" s="58">
        <v>6964.070796460177</v>
      </c>
      <c r="I357" s="58">
        <v>160.10986775178026</v>
      </c>
    </row>
    <row r="358" spans="1:9" ht="15" customHeight="1" x14ac:dyDescent="0.15">
      <c r="A358" s="53">
        <v>210</v>
      </c>
      <c r="B358" s="59" t="s">
        <v>386</v>
      </c>
      <c r="C358" s="56">
        <v>334456</v>
      </c>
      <c r="D358" s="54" t="s">
        <v>94</v>
      </c>
      <c r="E358" s="56">
        <v>3312700036</v>
      </c>
      <c r="F358" s="57">
        <v>25</v>
      </c>
      <c r="G358" s="57">
        <v>276</v>
      </c>
      <c r="H358" s="58">
        <v>16856.884057971016</v>
      </c>
      <c r="I358" s="58">
        <v>213.74098405843708</v>
      </c>
    </row>
    <row r="359" spans="1:9" ht="15" customHeight="1" x14ac:dyDescent="0.15">
      <c r="A359" s="53">
        <v>211</v>
      </c>
      <c r="B359" s="59" t="s">
        <v>184</v>
      </c>
      <c r="C359" s="56">
        <v>334456</v>
      </c>
      <c r="D359" s="54" t="s">
        <v>94</v>
      </c>
      <c r="E359" s="56">
        <v>3312700069</v>
      </c>
      <c r="F359" s="57">
        <v>40</v>
      </c>
      <c r="G359" s="57">
        <v>504</v>
      </c>
      <c r="H359" s="58">
        <v>16429.83134920635</v>
      </c>
      <c r="I359" s="58">
        <v>179.81834961997828</v>
      </c>
    </row>
    <row r="360" spans="1:9" ht="15" customHeight="1" x14ac:dyDescent="0.15">
      <c r="A360" s="53">
        <v>212</v>
      </c>
      <c r="B360" s="59" t="s">
        <v>387</v>
      </c>
      <c r="C360" s="56">
        <v>334618</v>
      </c>
      <c r="D360" s="54" t="s">
        <v>110</v>
      </c>
      <c r="E360" s="56">
        <v>3312800075</v>
      </c>
      <c r="F360" s="57">
        <v>15</v>
      </c>
      <c r="G360" s="57">
        <v>142</v>
      </c>
      <c r="H360" s="58">
        <v>10907.183098591549</v>
      </c>
      <c r="I360" s="58">
        <v>150.3125</v>
      </c>
    </row>
    <row r="361" spans="1:9" ht="15" customHeight="1" x14ac:dyDescent="0.15">
      <c r="A361" s="53">
        <v>213</v>
      </c>
      <c r="B361" s="59" t="s">
        <v>388</v>
      </c>
      <c r="C361" s="56">
        <v>334618</v>
      </c>
      <c r="D361" s="54" t="s">
        <v>110</v>
      </c>
      <c r="E361" s="56">
        <v>3312800083</v>
      </c>
      <c r="F361" s="57">
        <v>25</v>
      </c>
      <c r="G361" s="57">
        <v>244</v>
      </c>
      <c r="H361" s="58">
        <v>8354.9877049180323</v>
      </c>
      <c r="I361" s="58">
        <v>91.995351985559566</v>
      </c>
    </row>
    <row r="362" spans="1:9" ht="15" customHeight="1" x14ac:dyDescent="0.15">
      <c r="A362" s="53">
        <v>214</v>
      </c>
      <c r="B362" s="59" t="s">
        <v>389</v>
      </c>
      <c r="C362" s="56">
        <v>336068</v>
      </c>
      <c r="D362" s="54" t="s">
        <v>111</v>
      </c>
      <c r="E362" s="56">
        <v>3313500062</v>
      </c>
      <c r="F362" s="57">
        <v>20</v>
      </c>
      <c r="G362" s="57">
        <v>235</v>
      </c>
      <c r="H362" s="58">
        <v>24715.872340425532</v>
      </c>
      <c r="I362" s="58">
        <v>248.27861844917501</v>
      </c>
    </row>
    <row r="363" spans="1:9" ht="15" customHeight="1" x14ac:dyDescent="0.15">
      <c r="A363" s="53">
        <v>215</v>
      </c>
      <c r="B363" s="59" t="s">
        <v>6</v>
      </c>
      <c r="C363" s="56">
        <v>336220</v>
      </c>
      <c r="D363" s="54" t="s">
        <v>112</v>
      </c>
      <c r="E363" s="56">
        <v>3311500080</v>
      </c>
      <c r="F363" s="57">
        <v>15</v>
      </c>
      <c r="G363" s="57">
        <v>237</v>
      </c>
      <c r="H363" s="58">
        <v>12325.097046413503</v>
      </c>
      <c r="I363" s="58">
        <v>130.36319007453028</v>
      </c>
    </row>
    <row r="364" spans="1:9" ht="15" customHeight="1" x14ac:dyDescent="0.15">
      <c r="A364" s="53">
        <v>216</v>
      </c>
      <c r="B364" s="59" t="s">
        <v>58</v>
      </c>
      <c r="C364" s="56">
        <v>336432</v>
      </c>
      <c r="D364" s="54" t="s">
        <v>113</v>
      </c>
      <c r="E364" s="56">
        <v>3313700027</v>
      </c>
      <c r="F364" s="57">
        <v>15</v>
      </c>
      <c r="G364" s="57">
        <v>127</v>
      </c>
      <c r="H364" s="58">
        <v>19560.755905511811</v>
      </c>
      <c r="I364" s="58">
        <v>220.0953309116683</v>
      </c>
    </row>
    <row r="365" spans="1:9" ht="15" customHeight="1" x14ac:dyDescent="0.15">
      <c r="A365" s="53">
        <v>217</v>
      </c>
      <c r="B365" s="59" t="s">
        <v>390</v>
      </c>
      <c r="C365" s="56">
        <v>336637</v>
      </c>
      <c r="D365" s="54" t="s">
        <v>95</v>
      </c>
      <c r="E365" s="56">
        <v>3313800207</v>
      </c>
      <c r="F365" s="57">
        <v>10</v>
      </c>
      <c r="G365" s="57">
        <v>88</v>
      </c>
      <c r="H365" s="58">
        <v>14523.113636363636</v>
      </c>
      <c r="I365" s="58">
        <v>174.11907356948228</v>
      </c>
    </row>
    <row r="366" spans="1:9" ht="15" customHeight="1" x14ac:dyDescent="0.15">
      <c r="A366" s="53">
        <v>218</v>
      </c>
      <c r="B366" s="59" t="s">
        <v>51</v>
      </c>
      <c r="C366" s="56">
        <v>336661</v>
      </c>
      <c r="D366" s="54" t="s">
        <v>114</v>
      </c>
      <c r="E366" s="56">
        <v>3313800157</v>
      </c>
      <c r="F366" s="57">
        <v>40</v>
      </c>
      <c r="G366" s="57">
        <v>481</v>
      </c>
      <c r="H366" s="58">
        <v>10686.694386694388</v>
      </c>
      <c r="I366" s="58">
        <v>123.19767999233055</v>
      </c>
    </row>
    <row r="367" spans="1:9" ht="15" customHeight="1" x14ac:dyDescent="0.15">
      <c r="A367" s="53">
        <v>219</v>
      </c>
      <c r="B367" s="59" t="s">
        <v>391</v>
      </c>
      <c r="C367" s="56">
        <v>336661</v>
      </c>
      <c r="D367" s="54" t="s">
        <v>114</v>
      </c>
      <c r="E367" s="56">
        <v>3313800199</v>
      </c>
      <c r="F367" s="57">
        <v>20</v>
      </c>
      <c r="G367" s="57">
        <v>259</v>
      </c>
      <c r="H367" s="58">
        <v>8792.7606177606176</v>
      </c>
      <c r="I367" s="58">
        <v>120.28972110712022</v>
      </c>
    </row>
    <row r="368" spans="1:9" ht="15" customHeight="1" x14ac:dyDescent="0.15">
      <c r="A368" s="53">
        <v>220</v>
      </c>
      <c r="B368" s="59" t="s">
        <v>392</v>
      </c>
      <c r="C368" s="56">
        <v>336815</v>
      </c>
      <c r="D368" s="54" t="s">
        <v>96</v>
      </c>
      <c r="E368" s="56">
        <v>3313900122</v>
      </c>
      <c r="F368" s="57">
        <v>35</v>
      </c>
      <c r="G368" s="57">
        <v>409</v>
      </c>
      <c r="H368" s="58">
        <v>14953.496332518338</v>
      </c>
      <c r="I368" s="58">
        <v>130</v>
      </c>
    </row>
    <row r="369" spans="1:9" ht="15" customHeight="1" x14ac:dyDescent="0.15">
      <c r="A369" s="53">
        <v>221</v>
      </c>
      <c r="B369" s="59" t="s">
        <v>393</v>
      </c>
      <c r="C369" s="56">
        <v>336815</v>
      </c>
      <c r="D369" s="54" t="s">
        <v>96</v>
      </c>
      <c r="E369" s="56">
        <v>3313900163</v>
      </c>
      <c r="F369" s="57">
        <v>40</v>
      </c>
      <c r="G369" s="57">
        <v>477</v>
      </c>
      <c r="H369" s="58">
        <v>19304.82180293501</v>
      </c>
      <c r="I369" s="58">
        <v>219.50893921334924</v>
      </c>
    </row>
    <row r="370" spans="1:9" ht="15" customHeight="1" x14ac:dyDescent="0.15">
      <c r="A370" s="53">
        <v>222</v>
      </c>
      <c r="B370" s="59" t="s">
        <v>165</v>
      </c>
      <c r="C370" s="56">
        <v>336815</v>
      </c>
      <c r="D370" s="54" t="s">
        <v>96</v>
      </c>
      <c r="E370" s="56">
        <v>3313900239</v>
      </c>
      <c r="F370" s="57">
        <v>20</v>
      </c>
      <c r="G370" s="57">
        <v>169</v>
      </c>
      <c r="H370" s="58">
        <v>7970.4142011834319</v>
      </c>
      <c r="I370" s="58">
        <v>125.74682598954443</v>
      </c>
    </row>
    <row r="371" spans="1:9" ht="20.100000000000001" customHeight="1" x14ac:dyDescent="0.15">
      <c r="A371" s="93" t="s">
        <v>115</v>
      </c>
      <c r="B371" s="94"/>
      <c r="C371" s="94"/>
      <c r="D371" s="94"/>
      <c r="E371" s="94"/>
      <c r="F371" s="95"/>
      <c r="G371" s="31">
        <f>SUM(G149:G370)</f>
        <v>50593</v>
      </c>
      <c r="H371" s="41">
        <v>14642.930701875754</v>
      </c>
      <c r="I371" s="42">
        <v>195.53494406508139</v>
      </c>
    </row>
  </sheetData>
  <sortState ref="B149:I370">
    <sortCondition ref="C149:C370"/>
    <sortCondition ref="E149:E370"/>
  </sortState>
  <mergeCells count="4">
    <mergeCell ref="A371:F371"/>
    <mergeCell ref="A1:I1"/>
    <mergeCell ref="A135:F135"/>
    <mergeCell ref="A145:F145"/>
  </mergeCells>
  <phoneticPr fontId="3"/>
  <dataValidations count="1">
    <dataValidation imeMode="on" allowBlank="1" showInputMessage="1" showErrorMessage="1" sqref="B139 B5:B134"/>
  </dataValidations>
  <printOptions horizontalCentered="1"/>
  <pageMargins left="0.59055118110236227" right="0.59055118110236227" top="0.59055118110236227" bottom="1.1023622047244095" header="0.31496062992125984" footer="0.51181102362204722"/>
  <pageSetup paperSize="9" scale="80" fitToHeight="8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一覧表(月額）</vt:lpstr>
      <vt:lpstr>事業所別工賃実績一覧</vt:lpstr>
      <vt:lpstr>'一覧表(月額）'!Print_Area</vt:lpstr>
      <vt:lpstr>事業所別工賃実績一覧!Print_Area</vt:lpstr>
      <vt:lpstr>事業所別工賃実績一覧!Print_Titles</vt:lpstr>
    </vt:vector>
  </TitlesOfParts>
  <Company>障害福祉課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ユーザー</cp:lastModifiedBy>
  <cp:lastPrinted>2021-10-05T06:24:37Z</cp:lastPrinted>
  <dcterms:created xsi:type="dcterms:W3CDTF">2007-08-16T05:08:14Z</dcterms:created>
  <dcterms:modified xsi:type="dcterms:W3CDTF">2021-10-06T08:06:30Z</dcterms:modified>
</cp:coreProperties>
</file>