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01.10\統合共有\0320_医療推進課\01 医事班\間野\02　統計\00　衛生統計年報作成\過去データ\27年衛星統計年報(平成29年度作成）\08 HP公表\02 HP貼付用\(2)人口動態\02 単年\"/>
    </mc:Choice>
  </mc:AlternateContent>
  <bookViews>
    <workbookView xWindow="0" yWindow="0" windowWidth="20490" windowHeight="7530"/>
  </bookViews>
  <sheets>
    <sheet name="2-16-2" sheetId="1" r:id="rId1"/>
  </sheets>
  <externalReferences>
    <externalReference r:id="rId2"/>
    <externalReference r:id="rId3"/>
    <externalReference r:id="rId4"/>
  </externalReferences>
  <definedNames>
    <definedName name="_1_２_１６表．周産期死亡．妊娠２２週_市町村別">#REF!</definedName>
    <definedName name="_2_２_１６表．出生数年齢別_市町村別_">#REF!</definedName>
    <definedName name="HTML1_1" hidden="1">"'[４.xls]Sheet1'!$A$3:$J$41"</definedName>
    <definedName name="HTML1_10" hidden="1">""</definedName>
    <definedName name="HTML1_11" hidden="1">1</definedName>
    <definedName name="HTML1_12" hidden="1">"C:\My Documents\MyHTML.htm"</definedName>
    <definedName name="HTML1_2" hidden="1">1</definedName>
    <definedName name="HTML1_3" hidden="1">"４."</definedName>
    <definedName name="HTML1_4" hidden="1">"Sheet1"</definedName>
    <definedName name="HTML1_5" hidden="1">""</definedName>
    <definedName name="HTML1_6" hidden="1">-4146</definedName>
    <definedName name="HTML1_7" hidden="1">-4146</definedName>
    <definedName name="HTML1_8" hidden="1">"96/07/11"</definedName>
    <definedName name="HTML1_9" hidden="1">"統計管理課"</definedName>
    <definedName name="HTML2_1" hidden="1">"'[４.xls]Sheet2'!$A$1:$J$25"</definedName>
    <definedName name="HTML2_10" hidden="1">""</definedName>
    <definedName name="HTML2_11" hidden="1">1</definedName>
    <definedName name="HTML2_12" hidden="1">"C:\My Documents\MyHTML.htm"</definedName>
    <definedName name="HTML2_2" hidden="1">1</definedName>
    <definedName name="HTML2_3" hidden="1">"４."</definedName>
    <definedName name="HTML2_4" hidden="1">"Sheet2"</definedName>
    <definedName name="HTML2_5" hidden="1">""</definedName>
    <definedName name="HTML2_6" hidden="1">-4146</definedName>
    <definedName name="HTML2_7" hidden="1">-4146</definedName>
    <definedName name="HTML2_8" hidden="1">"96/07/11"</definedName>
    <definedName name="HTML2_9" hidden="1">"統計管理課"</definedName>
    <definedName name="HTMLCount" hidden="1">2</definedName>
    <definedName name="hyou3">[3]表3!$A$2:$N$34</definedName>
    <definedName name="_xlnm.Print_Area" localSheetId="0">'2-16-2'!$B$1:$O$71</definedName>
    <definedName name="Q_死因０２確認用">#REF!</definedName>
    <definedName name="Q_死因０４確認用">#REF!</definedName>
    <definedName name="Q_死因０８確認用">#REF!</definedName>
    <definedName name="Q_死亡０３確認用">#REF!</definedName>
    <definedName name="印刷範囲">#REF!</definedName>
    <definedName name="図1">[3]図8!$D$20:$I$31</definedName>
    <definedName name="占有">#REF!</definedName>
    <definedName name="増減順位">#REF!</definedName>
    <definedName name="第１表">#REF!</definedName>
    <definedName name="動態">#REF!</definedName>
    <definedName name="表３">[3]表3!$A$2:$N$34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7" i="1" l="1"/>
  <c r="B66" i="1"/>
  <c r="B65" i="1"/>
  <c r="B64" i="1"/>
  <c r="B63" i="1"/>
  <c r="B61" i="1"/>
  <c r="B60" i="1"/>
  <c r="B59" i="1"/>
  <c r="B58" i="1"/>
  <c r="B57" i="1"/>
  <c r="B55" i="1"/>
  <c r="B54" i="1"/>
  <c r="B53" i="1"/>
  <c r="B52" i="1"/>
  <c r="B51" i="1"/>
  <c r="B50" i="1"/>
  <c r="B48" i="1"/>
  <c r="B47" i="1"/>
  <c r="B46" i="1"/>
  <c r="B45" i="1"/>
  <c r="B44" i="1"/>
  <c r="B43" i="1"/>
  <c r="B41" i="1"/>
  <c r="B40" i="1"/>
  <c r="B39" i="1"/>
  <c r="B38" i="1"/>
  <c r="B37" i="1"/>
  <c r="B35" i="1"/>
  <c r="B34" i="1"/>
  <c r="B33" i="1"/>
  <c r="B32" i="1"/>
  <c r="B31" i="1"/>
  <c r="B29" i="1"/>
  <c r="B28" i="1"/>
  <c r="B27" i="1"/>
  <c r="B26" i="1"/>
  <c r="B25" i="1"/>
  <c r="B23" i="1"/>
  <c r="B22" i="1"/>
  <c r="B21" i="1"/>
  <c r="B20" i="1"/>
  <c r="B19" i="1"/>
  <c r="B18" i="1"/>
  <c r="B17" i="1"/>
  <c r="B15" i="1"/>
  <c r="B14" i="1"/>
  <c r="B13" i="1"/>
  <c r="B12" i="1"/>
  <c r="B11" i="1"/>
  <c r="B9" i="1"/>
  <c r="B7" i="1"/>
</calcChain>
</file>

<file path=xl/sharedStrings.xml><?xml version="1.0" encoding="utf-8"?>
<sst xmlns="http://schemas.openxmlformats.org/spreadsheetml/2006/main" count="244" uniqueCount="23">
  <si>
    <t>第２－16表（２－２）　人口動態総覧，保健所・市町村別</t>
    <phoneticPr fontId="3"/>
  </si>
  <si>
    <t xml:space="preserve">  (2) 率</t>
  </si>
  <si>
    <t>平成27（2015）年</t>
    <rPh sb="0" eb="2">
      <t>ヘイセイ</t>
    </rPh>
    <rPh sb="10" eb="11">
      <t>ネン</t>
    </rPh>
    <phoneticPr fontId="3"/>
  </si>
  <si>
    <t>死  産  率</t>
  </si>
  <si>
    <t>保　 健　 所</t>
  </si>
  <si>
    <t>出生率</t>
  </si>
  <si>
    <t>死亡率</t>
  </si>
  <si>
    <t>自　然</t>
  </si>
  <si>
    <t>乳　児</t>
  </si>
  <si>
    <t>新生児</t>
  </si>
  <si>
    <t>周産期</t>
    <rPh sb="0" eb="3">
      <t>シュウサンキ</t>
    </rPh>
    <phoneticPr fontId="3"/>
  </si>
  <si>
    <t>婚姻率</t>
  </si>
  <si>
    <t>離婚率</t>
  </si>
  <si>
    <t>合計特殊</t>
    <rPh sb="0" eb="2">
      <t>ゴウケイ</t>
    </rPh>
    <rPh sb="2" eb="4">
      <t>トクシュ</t>
    </rPh>
    <phoneticPr fontId="3"/>
  </si>
  <si>
    <t>市　 町　 村</t>
  </si>
  <si>
    <t>増減率</t>
    <rPh sb="0" eb="2">
      <t>ゾウゲン</t>
    </rPh>
    <phoneticPr fontId="3"/>
  </si>
  <si>
    <t>総　数</t>
  </si>
  <si>
    <t>人　工</t>
  </si>
  <si>
    <t>出生率</t>
    <rPh sb="0" eb="3">
      <t>シュッショウリツ</t>
    </rPh>
    <phoneticPr fontId="3"/>
  </si>
  <si>
    <t>△</t>
  </si>
  <si>
    <t>－</t>
  </si>
  <si>
    <t/>
  </si>
  <si>
    <t>※注）合計特殊出生率については国勢調査により日本人人口を推計した数値を用いて算出している。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</si>
</sst>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00000000000"/>
    <numFmt numFmtId="177" formatCode="#,##0.0;\-#,##0.0"/>
    <numFmt numFmtId="178" formatCode="_(* #,##0.00_);_(* \(#,##0.00\);_(* &quot;-&quot;??_);_(@_)"/>
    <numFmt numFmtId="179" formatCode="#,##0.0"/>
    <numFmt numFmtId="180" formatCode="#,##0.0;#,##0.0"/>
  </numFmts>
  <fonts count="6" x14ac:knownFonts="1">
    <font>
      <sz val="12"/>
      <name val="ＭＳ 明朝"/>
      <family val="1"/>
      <charset val="128"/>
    </font>
    <font>
      <sz val="6"/>
      <name val="ＭＳ 明朝"/>
      <family val="1"/>
      <charset val="128"/>
    </font>
    <font>
      <sz val="12"/>
      <name val="ＭＳ ゴシック"/>
      <family val="3"/>
      <charset val="128"/>
    </font>
    <font>
      <sz val="6"/>
      <name val="ＭＳ Ｐ明朝"/>
      <family val="1"/>
      <charset val="128"/>
    </font>
    <font>
      <sz val="11"/>
      <name val="ＭＳ 明朝"/>
      <family val="1"/>
      <charset val="128"/>
    </font>
    <font>
      <sz val="12"/>
      <color rgb="FFFF0000"/>
      <name val="ＭＳ 明朝"/>
      <family val="1"/>
      <charset val="128"/>
    </font>
  </fonts>
  <fills count="2">
    <fill>
      <patternFill patternType="none"/>
    </fill>
    <fill>
      <patternFill patternType="gray125"/>
    </fill>
  </fills>
  <borders count="22">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50">
    <xf numFmtId="0" fontId="0" fillId="0" borderId="0" xfId="0"/>
    <xf numFmtId="0" fontId="0" fillId="0" borderId="0" xfId="0" applyFont="1" applyFill="1" applyAlignment="1">
      <alignment vertical="center"/>
    </xf>
    <xf numFmtId="0" fontId="2" fillId="0" borderId="0" xfId="0" applyFont="1" applyFill="1" applyAlignment="1" applyProtection="1">
      <alignment horizontal="left" vertical="center"/>
    </xf>
    <xf numFmtId="176" fontId="0" fillId="0" borderId="0" xfId="0" applyNumberFormat="1" applyFont="1" applyFill="1" applyAlignment="1">
      <alignment vertical="center"/>
    </xf>
    <xf numFmtId="0" fontId="0" fillId="0" borderId="0" xfId="0" applyAlignment="1"/>
    <xf numFmtId="0" fontId="0" fillId="0" borderId="0" xfId="0" applyFont="1" applyFill="1" applyBorder="1" applyAlignment="1" applyProtection="1">
      <alignment horizontal="left" vertical="center"/>
    </xf>
    <xf numFmtId="0" fontId="0" fillId="0" borderId="0" xfId="0" applyFont="1" applyFill="1" applyBorder="1" applyAlignment="1">
      <alignment vertical="center"/>
    </xf>
    <xf numFmtId="0" fontId="0" fillId="0" borderId="0" xfId="0" applyFont="1" applyFill="1" applyBorder="1" applyAlignment="1" applyProtection="1">
      <alignment horizontal="right" vertical="center"/>
    </xf>
    <xf numFmtId="0" fontId="0" fillId="0" borderId="1" xfId="0" applyFont="1" applyFill="1" applyBorder="1" applyAlignment="1" applyProtection="1">
      <alignment vertical="center"/>
    </xf>
    <xf numFmtId="0" fontId="0" fillId="0" borderId="2" xfId="0" applyFont="1" applyFill="1" applyBorder="1" applyAlignment="1" applyProtection="1">
      <alignment vertical="center"/>
    </xf>
    <xf numFmtId="0" fontId="0" fillId="0" borderId="3" xfId="0" applyFont="1" applyFill="1" applyBorder="1" applyAlignment="1" applyProtection="1">
      <alignment vertical="center"/>
    </xf>
    <xf numFmtId="0" fontId="0" fillId="0" borderId="4" xfId="0" applyFont="1" applyFill="1" applyBorder="1" applyAlignment="1" applyProtection="1">
      <alignment vertical="center"/>
    </xf>
    <xf numFmtId="0" fontId="0" fillId="0" borderId="5" xfId="0" applyFont="1" applyFill="1" applyBorder="1" applyAlignment="1" applyProtection="1">
      <alignment horizontal="center" vertical="center"/>
    </xf>
    <xf numFmtId="0" fontId="0" fillId="0" borderId="5" xfId="0" applyFont="1" applyFill="1" applyBorder="1" applyAlignment="1" applyProtection="1">
      <alignment vertical="center"/>
    </xf>
    <xf numFmtId="0" fontId="0" fillId="0" borderId="6" xfId="0" applyFont="1" applyFill="1" applyBorder="1" applyAlignment="1" applyProtection="1">
      <alignment vertical="center"/>
    </xf>
    <xf numFmtId="0" fontId="0" fillId="0" borderId="7"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0" fillId="0" borderId="8" xfId="0" applyFont="1" applyFill="1" applyBorder="1" applyAlignment="1" applyProtection="1">
      <alignment horizontal="centerContinuous" vertical="center"/>
    </xf>
    <xf numFmtId="0" fontId="0" fillId="0" borderId="0" xfId="0" applyFont="1" applyFill="1" applyBorder="1" applyAlignment="1" applyProtection="1">
      <alignment horizontal="centerContinuous" vertical="center"/>
    </xf>
    <xf numFmtId="0" fontId="0" fillId="0" borderId="8" xfId="0" applyFont="1" applyFill="1" applyBorder="1" applyAlignment="1" applyProtection="1">
      <alignment vertical="center"/>
    </xf>
    <xf numFmtId="0" fontId="0" fillId="0" borderId="8" xfId="0" applyFont="1" applyFill="1" applyBorder="1" applyAlignment="1">
      <alignment vertical="center"/>
    </xf>
    <xf numFmtId="0" fontId="0" fillId="0" borderId="9" xfId="0" applyFont="1" applyFill="1" applyBorder="1" applyAlignment="1" applyProtection="1">
      <alignment horizontal="center" vertical="center"/>
    </xf>
    <xf numFmtId="0" fontId="0" fillId="0" borderId="10" xfId="0" applyFont="1" applyFill="1" applyBorder="1" applyAlignment="1" applyProtection="1">
      <alignment vertical="center"/>
    </xf>
    <xf numFmtId="0" fontId="0" fillId="0" borderId="11" xfId="0" applyFont="1" applyFill="1" applyBorder="1" applyAlignment="1" applyProtection="1">
      <alignment vertical="center"/>
    </xf>
    <xf numFmtId="0" fontId="0" fillId="0" borderId="12" xfId="0" applyFont="1" applyFill="1" applyBorder="1" applyAlignment="1" applyProtection="1">
      <alignment vertical="center"/>
    </xf>
    <xf numFmtId="0" fontId="0" fillId="0" borderId="13" xfId="0" applyFont="1" applyFill="1" applyBorder="1" applyAlignment="1" applyProtection="1">
      <alignment vertical="center"/>
    </xf>
    <xf numFmtId="177" fontId="0" fillId="0" borderId="8" xfId="0" applyNumberFormat="1" applyFont="1" applyFill="1" applyBorder="1" applyAlignment="1" applyProtection="1">
      <alignment horizontal="right" vertical="center"/>
    </xf>
    <xf numFmtId="37" fontId="0" fillId="0" borderId="8" xfId="0" applyNumberFormat="1" applyFont="1" applyFill="1" applyBorder="1" applyAlignment="1" applyProtection="1">
      <alignment horizontal="right" vertical="center"/>
    </xf>
    <xf numFmtId="177" fontId="0" fillId="0" borderId="0" xfId="0" applyNumberFormat="1" applyFont="1" applyFill="1" applyBorder="1" applyAlignment="1" applyProtection="1">
      <alignment horizontal="right" vertical="center"/>
    </xf>
    <xf numFmtId="178" fontId="0" fillId="0" borderId="14" xfId="0" applyNumberFormat="1" applyFont="1" applyFill="1" applyBorder="1" applyAlignment="1" applyProtection="1">
      <alignment horizontal="right" vertical="center" wrapText="1"/>
    </xf>
    <xf numFmtId="178" fontId="0" fillId="0" borderId="15" xfId="0" applyNumberFormat="1" applyFont="1" applyFill="1" applyBorder="1" applyAlignment="1" applyProtection="1">
      <alignment horizontal="right" vertical="center" wrapText="1"/>
    </xf>
    <xf numFmtId="0" fontId="0" fillId="0" borderId="7" xfId="0" applyFont="1" applyFill="1" applyBorder="1" applyAlignment="1" applyProtection="1">
      <alignment vertical="center"/>
    </xf>
    <xf numFmtId="178" fontId="0" fillId="0" borderId="8" xfId="0" applyNumberFormat="1" applyFont="1" applyFill="1" applyBorder="1" applyAlignment="1" applyProtection="1">
      <alignment horizontal="right" vertical="center" wrapText="1"/>
    </xf>
    <xf numFmtId="178" fontId="0" fillId="0" borderId="9" xfId="0" applyNumberFormat="1" applyFont="1" applyFill="1" applyBorder="1" applyAlignment="1" applyProtection="1">
      <alignment horizontal="right" vertical="center" wrapText="1"/>
    </xf>
    <xf numFmtId="179" fontId="0" fillId="0" borderId="16" xfId="0" quotePrefix="1" applyNumberFormat="1" applyFont="1" applyFill="1" applyBorder="1" applyAlignment="1" applyProtection="1">
      <alignment horizontal="right" vertical="center"/>
    </xf>
    <xf numFmtId="180" fontId="0" fillId="0" borderId="17" xfId="0" quotePrefix="1" applyNumberFormat="1" applyFont="1" applyFill="1" applyBorder="1" applyAlignment="1" applyProtection="1">
      <alignment horizontal="right" vertical="center"/>
    </xf>
    <xf numFmtId="4" fontId="0" fillId="0" borderId="16" xfId="0" quotePrefix="1" applyNumberFormat="1" applyFont="1" applyFill="1" applyBorder="1" applyAlignment="1" applyProtection="1">
      <alignment horizontal="right" vertical="center"/>
    </xf>
    <xf numFmtId="4" fontId="0" fillId="0" borderId="9" xfId="0" applyNumberFormat="1" applyFont="1" applyFill="1" applyBorder="1" applyAlignment="1" applyProtection="1">
      <alignment horizontal="right" vertical="center" wrapText="1"/>
    </xf>
    <xf numFmtId="39" fontId="0" fillId="0" borderId="9" xfId="0" applyNumberFormat="1" applyFont="1" applyFill="1" applyBorder="1" applyAlignment="1" applyProtection="1">
      <alignment horizontal="right" vertical="center" wrapText="1"/>
    </xf>
    <xf numFmtId="0" fontId="4" fillId="0" borderId="7" xfId="0" applyFont="1" applyFill="1" applyBorder="1" applyAlignment="1" applyProtection="1">
      <alignment horizontal="distributed" vertical="center"/>
    </xf>
    <xf numFmtId="4" fontId="5" fillId="0" borderId="9" xfId="0" applyNumberFormat="1" applyFont="1" applyFill="1" applyBorder="1" applyAlignment="1" applyProtection="1">
      <alignment horizontal="right" vertical="center" wrapText="1"/>
    </xf>
    <xf numFmtId="0" fontId="0" fillId="0" borderId="7" xfId="0" applyFont="1" applyFill="1" applyBorder="1" applyAlignment="1" applyProtection="1">
      <alignment horizontal="distributed" vertical="center"/>
    </xf>
    <xf numFmtId="0" fontId="0" fillId="0" borderId="18" xfId="0" applyFont="1" applyFill="1" applyBorder="1" applyAlignment="1" applyProtection="1">
      <alignment vertical="center"/>
    </xf>
    <xf numFmtId="177" fontId="0" fillId="0" borderId="19" xfId="0" applyNumberFormat="1" applyFont="1" applyFill="1" applyBorder="1" applyAlignment="1" applyProtection="1">
      <alignment horizontal="right" vertical="center"/>
    </xf>
    <xf numFmtId="37" fontId="0" fillId="0" borderId="19" xfId="0" applyNumberFormat="1" applyFont="1" applyFill="1" applyBorder="1" applyAlignment="1" applyProtection="1">
      <alignment horizontal="right" vertical="center"/>
    </xf>
    <xf numFmtId="177" fontId="0" fillId="0" borderId="20" xfId="0" applyNumberFormat="1" applyFont="1" applyFill="1" applyBorder="1" applyAlignment="1" applyProtection="1">
      <alignment horizontal="right" vertical="center"/>
    </xf>
    <xf numFmtId="178" fontId="0" fillId="0" borderId="19" xfId="0" applyNumberFormat="1" applyFont="1" applyFill="1" applyBorder="1" applyAlignment="1" applyProtection="1">
      <alignment horizontal="right" vertical="center" wrapText="1"/>
    </xf>
    <xf numFmtId="178" fontId="0" fillId="0" borderId="21" xfId="0" applyNumberFormat="1" applyFont="1" applyFill="1" applyBorder="1" applyAlignment="1" applyProtection="1">
      <alignment horizontal="right" vertical="center" wrapText="1"/>
    </xf>
    <xf numFmtId="0" fontId="0" fillId="0" borderId="0" xfId="0" applyFont="1" applyFill="1" applyAlignment="1" applyProtection="1">
      <alignment vertical="center"/>
    </xf>
    <xf numFmtId="0" fontId="5" fillId="0" borderId="0" xfId="0" applyFont="1" applyFill="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WSXL6E8\usbdisk1\&#29287;&#21407;\02&#12288;%20&#32113;&#35336;\00&#12288;&#34907;&#29983;&#32113;&#35336;&#24180;&#22577;\27&#24180;&#34907;&#26143;&#32113;&#35336;&#24180;&#22577;(&#24179;&#25104;29&#24180;&#24230;&#20316;&#25104;&#65289;\08%20HP&#20844;&#34920;\01%20&#32113;&#35336;&#34920;_Exel%20-%20HP&#20844;&#34920;&#29992;\02_&#20154;&#21475;&#21205;&#24907;\2-16_&#65320;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288;&#23376;&#26410;&#20462;&#27491;&#65289;H2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kayama-fs.ad.pref.okayama.jp\&#32113;&#21512;&#20849;&#26377;\&#32113;&#21512;&#20849;&#26377;\050&#20445;&#20581;&#31119;&#31049;&#37096;\050&#21307;&#30274;&#25512;&#36914;&#35506;\02%20&#21307;&#30274;&#24773;&#22577;&#12539;&#23433;&#20840;&#29677;\4%20&#21402;&#29983;&#32113;&#35336;\&#21402;&#29983;&#32113;&#35336;&#35519;&#26619;&#65288;&#20445;&#20581;&#38306;&#20418;&#65289;\20&#24180;&#24230;&#65374;\&#9675;&#34907;&#29983;&#32113;&#35336;&#24180;&#22577;\21&#24180;&#34907;&#29983;&#32113;&#35336;&#24180;&#22577;(&#24179;&#25104;23&#24180;&#24230;&#20316;&#25104;&#65289;\&#34920;&#65297;&#34920;&#65298;&#12288;&#20154;&#21475;&#38745;&#24907;&#12539;&#21205;&#24907;(&#12415;&#23436;&#25104;&#65289;\1-1,1-2,2-7(&#23436;&#25104;)H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6-1..."/>
      <sheetName val="2-16-2..."/>
      <sheetName val="元ﾃﾞｰﾀ"/>
      <sheetName val="特殊出生率"/>
    </sheetNames>
    <sheetDataSet>
      <sheetData sheetId="0">
        <row r="7">
          <cell r="B7" t="str">
            <v>全　　　　国</v>
          </cell>
        </row>
        <row r="9">
          <cell r="B9" t="str">
            <v>岡　 山　 県</v>
          </cell>
        </row>
        <row r="11">
          <cell r="B11" t="str">
            <v>県南東部保健医療圏</v>
          </cell>
        </row>
        <row r="12">
          <cell r="B12" t="str">
            <v>県南西部保健医療圏</v>
          </cell>
        </row>
        <row r="13">
          <cell r="B13" t="str">
            <v>高梁・新見保健医療圏</v>
          </cell>
        </row>
        <row r="14">
          <cell r="B14" t="str">
            <v>真庭保健医療圏</v>
          </cell>
        </row>
        <row r="15">
          <cell r="B15" t="str">
            <v>津山・英田保健医療圏</v>
          </cell>
        </row>
        <row r="17">
          <cell r="B17" t="str">
            <v>岡山市保健所</v>
          </cell>
        </row>
        <row r="18">
          <cell r="B18" t="str">
            <v>倉敷市保健所</v>
          </cell>
        </row>
        <row r="19">
          <cell r="B19" t="str">
            <v>備前保健所</v>
          </cell>
        </row>
        <row r="20">
          <cell r="B20" t="str">
            <v>備中保健所</v>
          </cell>
        </row>
        <row r="21">
          <cell r="B21" t="str">
            <v>備北保健所</v>
          </cell>
        </row>
        <row r="22">
          <cell r="B22" t="str">
            <v>真庭保健所</v>
          </cell>
        </row>
        <row r="23">
          <cell r="B23" t="str">
            <v>美作保健所</v>
          </cell>
        </row>
        <row r="25">
          <cell r="B25" t="str">
            <v>岡 山 市</v>
          </cell>
        </row>
        <row r="26">
          <cell r="B26" t="str">
            <v>倉 敷 市</v>
          </cell>
        </row>
        <row r="27">
          <cell r="B27" t="str">
            <v>津 山 市</v>
          </cell>
        </row>
        <row r="28">
          <cell r="B28" t="str">
            <v>玉 野 市</v>
          </cell>
        </row>
        <row r="29">
          <cell r="B29" t="str">
            <v>笠 岡 市</v>
          </cell>
        </row>
        <row r="31">
          <cell r="B31" t="str">
            <v>井 原 市</v>
          </cell>
        </row>
        <row r="32">
          <cell r="B32" t="str">
            <v>総 社 市</v>
          </cell>
        </row>
        <row r="33">
          <cell r="B33" t="str">
            <v>高 梁 市</v>
          </cell>
        </row>
        <row r="34">
          <cell r="B34" t="str">
            <v>新 見 市</v>
          </cell>
        </row>
        <row r="35">
          <cell r="B35" t="str">
            <v>備 前 市</v>
          </cell>
        </row>
        <row r="37">
          <cell r="B37" t="str">
            <v>瀬戸内市</v>
          </cell>
        </row>
        <row r="38">
          <cell r="B38" t="str">
            <v>赤 磐 市</v>
          </cell>
        </row>
        <row r="39">
          <cell r="B39" t="str">
            <v>真 庭 市</v>
          </cell>
        </row>
        <row r="40">
          <cell r="B40" t="str">
            <v>美 作 市</v>
          </cell>
        </row>
        <row r="41">
          <cell r="B41" t="str">
            <v>浅 口 市</v>
          </cell>
        </row>
        <row r="43">
          <cell r="B43" t="str">
            <v>和 気 郡</v>
          </cell>
        </row>
        <row r="44">
          <cell r="B44" t="str">
            <v>　 和 気 町</v>
          </cell>
        </row>
        <row r="45">
          <cell r="B45" t="str">
            <v>都 窪 郡</v>
          </cell>
        </row>
        <row r="46">
          <cell r="B46" t="str">
            <v>　 早 島 町</v>
          </cell>
        </row>
        <row r="47">
          <cell r="B47" t="str">
            <v>浅 口 郡</v>
          </cell>
        </row>
        <row r="48">
          <cell r="B48" t="str">
            <v>　 里 庄 町</v>
          </cell>
        </row>
        <row r="49">
          <cell r="B49" t="str">
            <v>小 田 郡</v>
          </cell>
        </row>
        <row r="50">
          <cell r="B50" t="str">
            <v>　 矢 掛 町</v>
          </cell>
        </row>
        <row r="51">
          <cell r="B51" t="str">
            <v>真 庭 郡</v>
          </cell>
        </row>
        <row r="52">
          <cell r="B52" t="str">
            <v>　 新 庄 村</v>
          </cell>
        </row>
        <row r="53">
          <cell r="B53" t="str">
            <v>苫 田 郡</v>
          </cell>
        </row>
        <row r="54">
          <cell r="B54" t="str">
            <v>　 鏡 野 町</v>
          </cell>
        </row>
        <row r="55">
          <cell r="B55" t="str">
            <v>勝 田 郡</v>
          </cell>
        </row>
        <row r="56">
          <cell r="B56" t="str">
            <v>　 勝 央 町</v>
          </cell>
        </row>
        <row r="57">
          <cell r="B57" t="str">
            <v>　 奈 義 町</v>
          </cell>
        </row>
        <row r="58">
          <cell r="B58" t="str">
            <v>英 田 郡</v>
          </cell>
        </row>
        <row r="59">
          <cell r="B59" t="str">
            <v>　 西粟倉村</v>
          </cell>
        </row>
        <row r="60">
          <cell r="B60" t="str">
            <v>久 米 郡</v>
          </cell>
        </row>
        <row r="61">
          <cell r="B61" t="str">
            <v>　 久米南町</v>
          </cell>
        </row>
        <row r="62">
          <cell r="B62" t="str">
            <v>　 美 咲 町</v>
          </cell>
        </row>
        <row r="63">
          <cell r="B63" t="str">
            <v>加 賀 郡</v>
          </cell>
        </row>
        <row r="64">
          <cell r="B64" t="str">
            <v>　 吉備中央町</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6-1"/>
      <sheetName val="2-16-2"/>
      <sheetName val="2-17"/>
      <sheetName val="2-18"/>
      <sheetName val="2-19"/>
      <sheetName val="2-20"/>
      <sheetName val="2-21"/>
      <sheetName val="2-22"/>
      <sheetName val="2-23"/>
      <sheetName val="2-24"/>
      <sheetName val="2-25"/>
      <sheetName val="2-26"/>
      <sheetName val="2-27(1)"/>
      <sheetName val="2-27(2)"/>
      <sheetName val="2-28"/>
      <sheetName val="2-29"/>
      <sheetName val="2-30"/>
      <sheetName val="2-31"/>
      <sheetName val="2-32"/>
      <sheetName val="2-33,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1（完成）"/>
      <sheetName val="第10表"/>
      <sheetName val="1-02(完成)"/>
      <sheetName val="（H21推計人口第３表）"/>
      <sheetName val="市町村別５歳＆３区分別"/>
      <sheetName val="2-07(完成)"/>
      <sheetName val="表3"/>
      <sheetName val="図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tabSelected="1" view="pageBreakPreview" zoomScale="90" zoomScaleNormal="100" zoomScaleSheetLayoutView="90" workbookViewId="0">
      <selection activeCell="P11" sqref="P11"/>
    </sheetView>
  </sheetViews>
  <sheetFormatPr defaultRowHeight="14.25" x14ac:dyDescent="0.15"/>
  <cols>
    <col min="1" max="1" width="9" style="4"/>
    <col min="2" max="2" width="21.625" style="4" customWidth="1"/>
    <col min="3" max="4" width="9" style="4"/>
    <col min="5" max="5" width="3.125" style="4" customWidth="1"/>
    <col min="6" max="6" width="7.5" style="4" customWidth="1"/>
    <col min="7" max="16384" width="9" style="4"/>
  </cols>
  <sheetData>
    <row r="1" spans="1:16" x14ac:dyDescent="0.15">
      <c r="A1" s="1"/>
      <c r="B1" s="2" t="s">
        <v>0</v>
      </c>
      <c r="C1" s="1"/>
      <c r="D1" s="1"/>
      <c r="E1" s="1"/>
      <c r="F1" s="1"/>
      <c r="G1" s="1"/>
      <c r="H1" s="1"/>
      <c r="I1" s="1"/>
      <c r="J1" s="1"/>
      <c r="K1" s="1"/>
      <c r="L1" s="1"/>
      <c r="M1" s="1"/>
      <c r="N1" s="3"/>
      <c r="O1" s="3"/>
      <c r="P1" s="1"/>
    </row>
    <row r="2" spans="1:16" ht="15" thickBot="1" x14ac:dyDescent="0.2">
      <c r="A2" s="1"/>
      <c r="B2" s="5" t="s">
        <v>1</v>
      </c>
      <c r="C2" s="6"/>
      <c r="D2" s="6"/>
      <c r="E2" s="6"/>
      <c r="F2" s="6"/>
      <c r="G2" s="6"/>
      <c r="H2" s="6"/>
      <c r="I2" s="6"/>
      <c r="J2" s="6"/>
      <c r="K2" s="6"/>
      <c r="L2" s="6"/>
      <c r="M2" s="6"/>
      <c r="N2" s="6"/>
      <c r="O2" s="7" t="s">
        <v>2</v>
      </c>
      <c r="P2" s="1"/>
    </row>
    <row r="3" spans="1:16" x14ac:dyDescent="0.15">
      <c r="A3" s="1"/>
      <c r="B3" s="8"/>
      <c r="C3" s="9"/>
      <c r="D3" s="9"/>
      <c r="E3" s="9"/>
      <c r="F3" s="10"/>
      <c r="G3" s="9"/>
      <c r="H3" s="9"/>
      <c r="I3" s="11"/>
      <c r="J3" s="12" t="s">
        <v>3</v>
      </c>
      <c r="K3" s="13"/>
      <c r="L3" s="9"/>
      <c r="M3" s="9"/>
      <c r="N3" s="9"/>
      <c r="O3" s="14"/>
      <c r="P3" s="1"/>
    </row>
    <row r="4" spans="1:16" x14ac:dyDescent="0.15">
      <c r="A4" s="1"/>
      <c r="B4" s="15" t="s">
        <v>4</v>
      </c>
      <c r="C4" s="16" t="s">
        <v>5</v>
      </c>
      <c r="D4" s="16" t="s">
        <v>6</v>
      </c>
      <c r="E4" s="17" t="s">
        <v>7</v>
      </c>
      <c r="F4" s="18"/>
      <c r="G4" s="16" t="s">
        <v>8</v>
      </c>
      <c r="H4" s="16" t="s">
        <v>9</v>
      </c>
      <c r="I4" s="19"/>
      <c r="J4" s="16"/>
      <c r="K4" s="20"/>
      <c r="L4" s="16" t="s">
        <v>10</v>
      </c>
      <c r="M4" s="16" t="s">
        <v>11</v>
      </c>
      <c r="N4" s="16" t="s">
        <v>12</v>
      </c>
      <c r="O4" s="21" t="s">
        <v>13</v>
      </c>
      <c r="P4" s="1"/>
    </row>
    <row r="5" spans="1:16" x14ac:dyDescent="0.15">
      <c r="A5" s="1"/>
      <c r="B5" s="15" t="s">
        <v>14</v>
      </c>
      <c r="C5" s="19"/>
      <c r="D5" s="19"/>
      <c r="E5" s="17" t="s">
        <v>15</v>
      </c>
      <c r="F5" s="18"/>
      <c r="G5" s="16" t="s">
        <v>6</v>
      </c>
      <c r="H5" s="16" t="s">
        <v>6</v>
      </c>
      <c r="I5" s="16" t="s">
        <v>16</v>
      </c>
      <c r="J5" s="16" t="s">
        <v>7</v>
      </c>
      <c r="K5" s="16" t="s">
        <v>17</v>
      </c>
      <c r="L5" s="16" t="s">
        <v>6</v>
      </c>
      <c r="M5" s="19"/>
      <c r="N5" s="19"/>
      <c r="O5" s="21" t="s">
        <v>18</v>
      </c>
      <c r="P5" s="1"/>
    </row>
    <row r="6" spans="1:16" x14ac:dyDescent="0.15">
      <c r="A6" s="1"/>
      <c r="B6" s="22"/>
      <c r="C6" s="23"/>
      <c r="D6" s="23"/>
      <c r="E6" s="23"/>
      <c r="F6" s="24"/>
      <c r="G6" s="23"/>
      <c r="H6" s="23"/>
      <c r="I6" s="23"/>
      <c r="J6" s="23"/>
      <c r="K6" s="23"/>
      <c r="L6" s="23"/>
      <c r="M6" s="23"/>
      <c r="N6" s="23"/>
      <c r="O6" s="25"/>
      <c r="P6" s="1"/>
    </row>
    <row r="7" spans="1:16" x14ac:dyDescent="0.15">
      <c r="A7" s="1"/>
      <c r="B7" s="15" t="str">
        <f>'[1]2-16-1...'!B7</f>
        <v>全　　　　国</v>
      </c>
      <c r="C7" s="26">
        <v>8</v>
      </c>
      <c r="D7" s="26">
        <v>10.3</v>
      </c>
      <c r="E7" s="27" t="s">
        <v>19</v>
      </c>
      <c r="F7" s="28">
        <v>2.2999999999999998</v>
      </c>
      <c r="G7" s="26">
        <v>1.9</v>
      </c>
      <c r="H7" s="26">
        <v>0.9</v>
      </c>
      <c r="I7" s="26">
        <v>22</v>
      </c>
      <c r="J7" s="26">
        <v>10.6</v>
      </c>
      <c r="K7" s="26">
        <v>11.4</v>
      </c>
      <c r="L7" s="26">
        <v>3.7</v>
      </c>
      <c r="M7" s="26">
        <v>5.0999999999999996</v>
      </c>
      <c r="N7" s="29">
        <v>1.81</v>
      </c>
      <c r="O7" s="30">
        <v>1.45</v>
      </c>
      <c r="P7" s="1"/>
    </row>
    <row r="8" spans="1:16" x14ac:dyDescent="0.15">
      <c r="A8" s="1"/>
      <c r="B8" s="31"/>
      <c r="C8" s="26"/>
      <c r="D8" s="26"/>
      <c r="E8" s="27"/>
      <c r="F8" s="28"/>
      <c r="G8" s="26"/>
      <c r="H8" s="26"/>
      <c r="I8" s="26"/>
      <c r="J8" s="26"/>
      <c r="K8" s="26"/>
      <c r="L8" s="26"/>
      <c r="M8" s="26"/>
      <c r="N8" s="32"/>
      <c r="O8" s="33"/>
      <c r="P8" s="1"/>
    </row>
    <row r="9" spans="1:16" x14ac:dyDescent="0.15">
      <c r="A9" s="1"/>
      <c r="B9" s="15" t="str">
        <f>'[1]2-16-1...'!B9</f>
        <v>岡　 山　 県</v>
      </c>
      <c r="C9" s="34">
        <v>8.1999999999999993</v>
      </c>
      <c r="D9" s="34">
        <v>11.3</v>
      </c>
      <c r="E9" s="27" t="s">
        <v>19</v>
      </c>
      <c r="F9" s="35">
        <v>-3.1</v>
      </c>
      <c r="G9" s="34">
        <v>1.5</v>
      </c>
      <c r="H9" s="34">
        <v>0.5</v>
      </c>
      <c r="I9" s="34">
        <v>21.5</v>
      </c>
      <c r="J9" s="34">
        <v>8.8000000000000007</v>
      </c>
      <c r="K9" s="34">
        <v>12.7</v>
      </c>
      <c r="L9" s="34">
        <v>3.5</v>
      </c>
      <c r="M9" s="34">
        <v>4.9000000000000004</v>
      </c>
      <c r="N9" s="36">
        <v>1.73</v>
      </c>
      <c r="O9" s="37">
        <v>1.54</v>
      </c>
      <c r="P9" s="1"/>
    </row>
    <row r="10" spans="1:16" x14ac:dyDescent="0.15">
      <c r="A10" s="1"/>
      <c r="B10" s="15"/>
      <c r="C10" s="34"/>
      <c r="D10" s="34"/>
      <c r="E10" s="27"/>
      <c r="F10" s="35"/>
      <c r="G10" s="34"/>
      <c r="H10" s="34"/>
      <c r="I10" s="34"/>
      <c r="J10" s="34"/>
      <c r="K10" s="34"/>
      <c r="L10" s="34"/>
      <c r="M10" s="34"/>
      <c r="N10" s="36"/>
      <c r="O10" s="38"/>
      <c r="P10" s="1"/>
    </row>
    <row r="11" spans="1:16" x14ac:dyDescent="0.15">
      <c r="A11" s="1"/>
      <c r="B11" s="39" t="str">
        <f>'[1]2-16-1...'!B11</f>
        <v>県南東部保健医療圏</v>
      </c>
      <c r="C11" s="34">
        <v>8.4</v>
      </c>
      <c r="D11" s="34">
        <v>10.199999999999999</v>
      </c>
      <c r="E11" s="27" t="s">
        <v>19</v>
      </c>
      <c r="F11" s="35">
        <v>-1.8</v>
      </c>
      <c r="G11" s="34">
        <v>1.6</v>
      </c>
      <c r="H11" s="34">
        <v>0.4</v>
      </c>
      <c r="I11" s="34">
        <v>20.3</v>
      </c>
      <c r="J11" s="34">
        <v>8.1</v>
      </c>
      <c r="K11" s="34">
        <v>12.2</v>
      </c>
      <c r="L11" s="34">
        <v>3.4</v>
      </c>
      <c r="M11" s="34">
        <v>5</v>
      </c>
      <c r="N11" s="36">
        <v>1.75</v>
      </c>
      <c r="O11" s="40">
        <v>1.49</v>
      </c>
      <c r="P11" s="1"/>
    </row>
    <row r="12" spans="1:16" x14ac:dyDescent="0.15">
      <c r="A12" s="1"/>
      <c r="B12" s="39" t="str">
        <f>'[1]2-16-1...'!B12</f>
        <v>県南西部保健医療圏</v>
      </c>
      <c r="C12" s="34">
        <v>8.1999999999999993</v>
      </c>
      <c r="D12" s="34">
        <v>10.6</v>
      </c>
      <c r="E12" s="27" t="s">
        <v>19</v>
      </c>
      <c r="F12" s="35">
        <v>-2.4</v>
      </c>
      <c r="G12" s="34">
        <v>1.2</v>
      </c>
      <c r="H12" s="34">
        <v>0.5</v>
      </c>
      <c r="I12" s="34">
        <v>22.7</v>
      </c>
      <c r="J12" s="34">
        <v>9.6999999999999993</v>
      </c>
      <c r="K12" s="34">
        <v>12.9</v>
      </c>
      <c r="L12" s="34">
        <v>4.0999999999999996</v>
      </c>
      <c r="M12" s="34">
        <v>4.9000000000000004</v>
      </c>
      <c r="N12" s="36">
        <v>1.72</v>
      </c>
      <c r="O12" s="40">
        <v>1.61</v>
      </c>
      <c r="P12" s="1"/>
    </row>
    <row r="13" spans="1:16" x14ac:dyDescent="0.15">
      <c r="A13" s="1"/>
      <c r="B13" s="39" t="str">
        <f>'[1]2-16-1...'!B13</f>
        <v>高梁・新見保健医療圏</v>
      </c>
      <c r="C13" s="34">
        <v>5.3</v>
      </c>
      <c r="D13" s="34">
        <v>17.899999999999999</v>
      </c>
      <c r="E13" s="27" t="s">
        <v>19</v>
      </c>
      <c r="F13" s="35">
        <v>-12.7</v>
      </c>
      <c r="G13" s="34">
        <v>3</v>
      </c>
      <c r="H13" s="34">
        <v>3</v>
      </c>
      <c r="I13" s="34">
        <v>26.5</v>
      </c>
      <c r="J13" s="34">
        <v>5.9</v>
      </c>
      <c r="K13" s="34">
        <v>20.6</v>
      </c>
      <c r="L13" s="34">
        <v>3</v>
      </c>
      <c r="M13" s="34">
        <v>3</v>
      </c>
      <c r="N13" s="36">
        <v>1.42</v>
      </c>
      <c r="O13" s="40">
        <v>1.5</v>
      </c>
      <c r="P13" s="1"/>
    </row>
    <row r="14" spans="1:16" x14ac:dyDescent="0.15">
      <c r="A14" s="1"/>
      <c r="B14" s="39" t="str">
        <f>'[1]2-16-1...'!B14</f>
        <v>真庭保健医療圏</v>
      </c>
      <c r="C14" s="34">
        <v>7</v>
      </c>
      <c r="D14" s="34">
        <v>16.3</v>
      </c>
      <c r="E14" s="27" t="s">
        <v>19</v>
      </c>
      <c r="F14" s="35">
        <v>-9.4</v>
      </c>
      <c r="G14" s="34" t="s">
        <v>20</v>
      </c>
      <c r="H14" s="34" t="s">
        <v>20</v>
      </c>
      <c r="I14" s="34">
        <v>15</v>
      </c>
      <c r="J14" s="34">
        <v>6</v>
      </c>
      <c r="K14" s="34">
        <v>9</v>
      </c>
      <c r="L14" s="34" t="s">
        <v>20</v>
      </c>
      <c r="M14" s="34">
        <v>3.7</v>
      </c>
      <c r="N14" s="36">
        <v>1.3</v>
      </c>
      <c r="O14" s="40">
        <v>1.81</v>
      </c>
      <c r="P14" s="1"/>
    </row>
    <row r="15" spans="1:16" x14ac:dyDescent="0.15">
      <c r="A15" s="1"/>
      <c r="B15" s="39" t="str">
        <f>'[1]2-16-1...'!B15</f>
        <v>津山・英田保健医療圏</v>
      </c>
      <c r="C15" s="34">
        <v>7.8</v>
      </c>
      <c r="D15" s="34">
        <v>15.2</v>
      </c>
      <c r="E15" s="27" t="s">
        <v>19</v>
      </c>
      <c r="F15" s="35">
        <v>-7.5</v>
      </c>
      <c r="G15" s="34">
        <v>2.1</v>
      </c>
      <c r="H15" s="34">
        <v>0.7</v>
      </c>
      <c r="I15" s="34">
        <v>22.8</v>
      </c>
      <c r="J15" s="34">
        <v>9.6999999999999993</v>
      </c>
      <c r="K15" s="34">
        <v>13.1</v>
      </c>
      <c r="L15" s="34">
        <v>2.8</v>
      </c>
      <c r="M15" s="34">
        <v>4.5999999999999996</v>
      </c>
      <c r="N15" s="36">
        <v>1.73</v>
      </c>
      <c r="O15" s="40">
        <v>1.68</v>
      </c>
      <c r="P15" s="1"/>
    </row>
    <row r="16" spans="1:16" x14ac:dyDescent="0.15">
      <c r="A16" s="1"/>
      <c r="B16" s="31"/>
      <c r="C16" s="34"/>
      <c r="D16" s="34"/>
      <c r="E16" s="26"/>
      <c r="F16" s="35"/>
      <c r="G16" s="34"/>
      <c r="H16" s="34"/>
      <c r="I16" s="34"/>
      <c r="J16" s="34"/>
      <c r="K16" s="34"/>
      <c r="L16" s="34"/>
      <c r="M16" s="34"/>
      <c r="N16" s="36"/>
      <c r="O16" s="40"/>
      <c r="P16" s="1"/>
    </row>
    <row r="17" spans="1:16" x14ac:dyDescent="0.15">
      <c r="A17" s="1"/>
      <c r="B17" s="41" t="str">
        <f>'[1]2-16-1...'!B17</f>
        <v>岡山市保健所</v>
      </c>
      <c r="C17" s="34">
        <v>9</v>
      </c>
      <c r="D17" s="34">
        <v>9.1</v>
      </c>
      <c r="E17" s="27" t="s">
        <v>19</v>
      </c>
      <c r="F17" s="35">
        <v>-0.1</v>
      </c>
      <c r="G17" s="34">
        <v>1.6</v>
      </c>
      <c r="H17" s="34">
        <v>0.5</v>
      </c>
      <c r="I17" s="34">
        <v>21.1</v>
      </c>
      <c r="J17" s="34">
        <v>8.3000000000000007</v>
      </c>
      <c r="K17" s="34">
        <v>12.8</v>
      </c>
      <c r="L17" s="34">
        <v>3.6</v>
      </c>
      <c r="M17" s="34">
        <v>5.4</v>
      </c>
      <c r="N17" s="36">
        <v>1.82</v>
      </c>
      <c r="O17" s="40">
        <v>1.49</v>
      </c>
      <c r="P17" s="1"/>
    </row>
    <row r="18" spans="1:16" x14ac:dyDescent="0.15">
      <c r="A18" s="1"/>
      <c r="B18" s="41" t="str">
        <f>'[1]2-16-1...'!B18</f>
        <v>倉敷市保健所</v>
      </c>
      <c r="C18" s="34">
        <v>9.1</v>
      </c>
      <c r="D18" s="34">
        <v>9.3000000000000007</v>
      </c>
      <c r="E18" s="27" t="s">
        <v>19</v>
      </c>
      <c r="F18" s="35">
        <v>-0.2</v>
      </c>
      <c r="G18" s="34">
        <v>1.4</v>
      </c>
      <c r="H18" s="34">
        <v>0.5</v>
      </c>
      <c r="I18" s="34">
        <v>21.7</v>
      </c>
      <c r="J18" s="34">
        <v>8.6999999999999993</v>
      </c>
      <c r="K18" s="34">
        <v>13</v>
      </c>
      <c r="L18" s="34">
        <v>3.7</v>
      </c>
      <c r="M18" s="34">
        <v>5.4</v>
      </c>
      <c r="N18" s="36">
        <v>1.81</v>
      </c>
      <c r="O18" s="40">
        <v>1.66</v>
      </c>
      <c r="P18" s="1"/>
    </row>
    <row r="19" spans="1:16" x14ac:dyDescent="0.15">
      <c r="A19" s="1"/>
      <c r="B19" s="41" t="str">
        <f>'[1]2-16-1...'!B19</f>
        <v>備前保健所</v>
      </c>
      <c r="C19" s="34">
        <v>6.2</v>
      </c>
      <c r="D19" s="34">
        <v>13.9</v>
      </c>
      <c r="E19" s="27" t="s">
        <v>19</v>
      </c>
      <c r="F19" s="35">
        <v>-7.7</v>
      </c>
      <c r="G19" s="34">
        <v>1.6</v>
      </c>
      <c r="H19" s="34" t="s">
        <v>20</v>
      </c>
      <c r="I19" s="34">
        <v>16.399999999999999</v>
      </c>
      <c r="J19" s="34">
        <v>7</v>
      </c>
      <c r="K19" s="34">
        <v>9.4</v>
      </c>
      <c r="L19" s="34">
        <v>2.4</v>
      </c>
      <c r="M19" s="34">
        <v>3.6</v>
      </c>
      <c r="N19" s="36">
        <v>1.51</v>
      </c>
      <c r="O19" s="40">
        <v>1.47</v>
      </c>
      <c r="P19" s="1"/>
    </row>
    <row r="20" spans="1:16" x14ac:dyDescent="0.15">
      <c r="A20" s="1"/>
      <c r="B20" s="41" t="str">
        <f>'[1]2-16-1...'!B20</f>
        <v>備中保健所</v>
      </c>
      <c r="C20" s="34">
        <v>6.3</v>
      </c>
      <c r="D20" s="34">
        <v>13.2</v>
      </c>
      <c r="E20" s="27" t="s">
        <v>19</v>
      </c>
      <c r="F20" s="35">
        <v>-6.9</v>
      </c>
      <c r="G20" s="34">
        <v>0.7</v>
      </c>
      <c r="H20" s="34">
        <v>0.7</v>
      </c>
      <c r="I20" s="34">
        <v>25.5</v>
      </c>
      <c r="J20" s="34">
        <v>12.7</v>
      </c>
      <c r="K20" s="34">
        <v>12.7</v>
      </c>
      <c r="L20" s="34">
        <v>5.5</v>
      </c>
      <c r="M20" s="34">
        <v>3.7</v>
      </c>
      <c r="N20" s="36">
        <v>1.55</v>
      </c>
      <c r="O20" s="40">
        <v>1.36</v>
      </c>
      <c r="P20" s="1"/>
    </row>
    <row r="21" spans="1:16" x14ac:dyDescent="0.15">
      <c r="A21" s="1"/>
      <c r="B21" s="41" t="str">
        <f>'[1]2-16-1...'!B21</f>
        <v>備北保健所</v>
      </c>
      <c r="C21" s="34">
        <v>5.3</v>
      </c>
      <c r="D21" s="34">
        <v>17.899999999999999</v>
      </c>
      <c r="E21" s="27" t="s">
        <v>19</v>
      </c>
      <c r="F21" s="35">
        <v>-12.7</v>
      </c>
      <c r="G21" s="34">
        <v>3</v>
      </c>
      <c r="H21" s="34">
        <v>3</v>
      </c>
      <c r="I21" s="34">
        <v>26.5</v>
      </c>
      <c r="J21" s="34">
        <v>5.9</v>
      </c>
      <c r="K21" s="34">
        <v>20.6</v>
      </c>
      <c r="L21" s="34">
        <v>3</v>
      </c>
      <c r="M21" s="34">
        <v>3</v>
      </c>
      <c r="N21" s="36">
        <v>1.42</v>
      </c>
      <c r="O21" s="40">
        <v>1.5</v>
      </c>
      <c r="P21" s="1"/>
    </row>
    <row r="22" spans="1:16" x14ac:dyDescent="0.15">
      <c r="A22" s="1"/>
      <c r="B22" s="41" t="str">
        <f>'[1]2-16-1...'!B22</f>
        <v>真庭保健所</v>
      </c>
      <c r="C22" s="34">
        <v>7</v>
      </c>
      <c r="D22" s="34">
        <v>16.3</v>
      </c>
      <c r="E22" s="27" t="s">
        <v>19</v>
      </c>
      <c r="F22" s="35">
        <v>-9.4</v>
      </c>
      <c r="G22" s="34" t="s">
        <v>20</v>
      </c>
      <c r="H22" s="34" t="s">
        <v>20</v>
      </c>
      <c r="I22" s="34">
        <v>15</v>
      </c>
      <c r="J22" s="34">
        <v>6</v>
      </c>
      <c r="K22" s="34">
        <v>9</v>
      </c>
      <c r="L22" s="34" t="s">
        <v>20</v>
      </c>
      <c r="M22" s="34">
        <v>3.7</v>
      </c>
      <c r="N22" s="36">
        <v>1.3</v>
      </c>
      <c r="O22" s="40">
        <v>1.81</v>
      </c>
      <c r="P22" s="1"/>
    </row>
    <row r="23" spans="1:16" x14ac:dyDescent="0.15">
      <c r="A23" s="1"/>
      <c r="B23" s="41" t="str">
        <f>'[1]2-16-1...'!B23</f>
        <v>美作保健所</v>
      </c>
      <c r="C23" s="34">
        <v>7.8</v>
      </c>
      <c r="D23" s="34">
        <v>15.2</v>
      </c>
      <c r="E23" s="27" t="s">
        <v>19</v>
      </c>
      <c r="F23" s="35">
        <v>-7.5</v>
      </c>
      <c r="G23" s="34">
        <v>2.1</v>
      </c>
      <c r="H23" s="34">
        <v>0.7</v>
      </c>
      <c r="I23" s="34">
        <v>22.8</v>
      </c>
      <c r="J23" s="34">
        <v>9.6999999999999993</v>
      </c>
      <c r="K23" s="34">
        <v>13.1</v>
      </c>
      <c r="L23" s="34">
        <v>2.8</v>
      </c>
      <c r="M23" s="34">
        <v>4.5999999999999996</v>
      </c>
      <c r="N23" s="36">
        <v>1.73</v>
      </c>
      <c r="O23" s="40">
        <v>1.68</v>
      </c>
      <c r="P23" s="1"/>
    </row>
    <row r="24" spans="1:16" x14ac:dyDescent="0.15">
      <c r="A24" s="1"/>
      <c r="B24" s="31"/>
      <c r="C24" s="34"/>
      <c r="D24" s="34"/>
      <c r="E24" s="26"/>
      <c r="F24" s="35"/>
      <c r="G24" s="34"/>
      <c r="H24" s="34"/>
      <c r="I24" s="34"/>
      <c r="J24" s="34"/>
      <c r="K24" s="34"/>
      <c r="L24" s="34"/>
      <c r="M24" s="34"/>
      <c r="N24" s="36"/>
      <c r="O24" s="40"/>
      <c r="P24" s="1"/>
    </row>
    <row r="25" spans="1:16" x14ac:dyDescent="0.15">
      <c r="A25" s="1"/>
      <c r="B25" s="31" t="str">
        <f>'[1]2-16-1...'!B25</f>
        <v>岡 山 市</v>
      </c>
      <c r="C25" s="34">
        <v>9</v>
      </c>
      <c r="D25" s="34">
        <v>9.1</v>
      </c>
      <c r="E25" s="27" t="s">
        <v>19</v>
      </c>
      <c r="F25" s="35">
        <v>-0.1</v>
      </c>
      <c r="G25" s="34">
        <v>1.6</v>
      </c>
      <c r="H25" s="34">
        <v>0.5</v>
      </c>
      <c r="I25" s="34">
        <v>21.1</v>
      </c>
      <c r="J25" s="34">
        <v>8.3000000000000007</v>
      </c>
      <c r="K25" s="34">
        <v>12.8</v>
      </c>
      <c r="L25" s="34">
        <v>3.6</v>
      </c>
      <c r="M25" s="34">
        <v>5.4</v>
      </c>
      <c r="N25" s="36">
        <v>1.82</v>
      </c>
      <c r="O25" s="40">
        <v>1.49</v>
      </c>
      <c r="P25" s="1"/>
    </row>
    <row r="26" spans="1:16" x14ac:dyDescent="0.15">
      <c r="A26" s="1"/>
      <c r="B26" s="31" t="str">
        <f>'[1]2-16-1...'!B26</f>
        <v>倉 敷 市</v>
      </c>
      <c r="C26" s="34">
        <v>9.1</v>
      </c>
      <c r="D26" s="34">
        <v>9.3000000000000007</v>
      </c>
      <c r="E26" s="27" t="s">
        <v>19</v>
      </c>
      <c r="F26" s="35">
        <v>-0.2</v>
      </c>
      <c r="G26" s="34">
        <v>1.4</v>
      </c>
      <c r="H26" s="34">
        <v>0.5</v>
      </c>
      <c r="I26" s="34">
        <v>21.7</v>
      </c>
      <c r="J26" s="34">
        <v>8.6999999999999993</v>
      </c>
      <c r="K26" s="34">
        <v>13</v>
      </c>
      <c r="L26" s="34">
        <v>3.7</v>
      </c>
      <c r="M26" s="34">
        <v>5.4</v>
      </c>
      <c r="N26" s="36">
        <v>1.81</v>
      </c>
      <c r="O26" s="40">
        <v>1.66</v>
      </c>
      <c r="P26" s="1"/>
    </row>
    <row r="27" spans="1:16" x14ac:dyDescent="0.15">
      <c r="A27" s="1"/>
      <c r="B27" s="31" t="str">
        <f>'[1]2-16-1...'!B27</f>
        <v>津 山 市</v>
      </c>
      <c r="C27" s="34">
        <v>8.5</v>
      </c>
      <c r="D27" s="34">
        <v>13.2</v>
      </c>
      <c r="E27" s="27" t="s">
        <v>19</v>
      </c>
      <c r="F27" s="35">
        <v>-4.7</v>
      </c>
      <c r="G27" s="34">
        <v>3.4</v>
      </c>
      <c r="H27" s="34">
        <v>1.1000000000000001</v>
      </c>
      <c r="I27" s="34">
        <v>18.899999999999999</v>
      </c>
      <c r="J27" s="34">
        <v>10</v>
      </c>
      <c r="K27" s="34">
        <v>8.9</v>
      </c>
      <c r="L27" s="34">
        <v>3.4</v>
      </c>
      <c r="M27" s="34">
        <v>4.9000000000000004</v>
      </c>
      <c r="N27" s="36">
        <v>1.97</v>
      </c>
      <c r="O27" s="40">
        <v>1.7</v>
      </c>
      <c r="P27" s="6"/>
    </row>
    <row r="28" spans="1:16" x14ac:dyDescent="0.15">
      <c r="A28" s="1"/>
      <c r="B28" s="31" t="str">
        <f>'[1]2-16-1...'!B28</f>
        <v>玉 野 市</v>
      </c>
      <c r="C28" s="34">
        <v>6.4</v>
      </c>
      <c r="D28" s="34">
        <v>14.5</v>
      </c>
      <c r="E28" s="27" t="s">
        <v>19</v>
      </c>
      <c r="F28" s="35">
        <v>-8.1</v>
      </c>
      <c r="G28" s="34" t="s">
        <v>20</v>
      </c>
      <c r="H28" s="34" t="s">
        <v>20</v>
      </c>
      <c r="I28" s="34">
        <v>5.0999999999999996</v>
      </c>
      <c r="J28" s="34" t="s">
        <v>20</v>
      </c>
      <c r="K28" s="34">
        <v>5.0999999999999996</v>
      </c>
      <c r="L28" s="34" t="s">
        <v>20</v>
      </c>
      <c r="M28" s="34">
        <v>3.7</v>
      </c>
      <c r="N28" s="36">
        <v>1.58</v>
      </c>
      <c r="O28" s="40">
        <v>1.48</v>
      </c>
      <c r="P28" s="1"/>
    </row>
    <row r="29" spans="1:16" x14ac:dyDescent="0.15">
      <c r="A29" s="1"/>
      <c r="B29" s="31" t="str">
        <f>'[1]2-16-1...'!B29</f>
        <v>笠 岡 市</v>
      </c>
      <c r="C29" s="34">
        <v>5.5</v>
      </c>
      <c r="D29" s="34">
        <v>14.6</v>
      </c>
      <c r="E29" s="27" t="s">
        <v>19</v>
      </c>
      <c r="F29" s="35">
        <v>-9.1</v>
      </c>
      <c r="G29" s="34">
        <v>3.6</v>
      </c>
      <c r="H29" s="34">
        <v>3.6</v>
      </c>
      <c r="I29" s="34">
        <v>24.6</v>
      </c>
      <c r="J29" s="34">
        <v>14.1</v>
      </c>
      <c r="K29" s="34">
        <v>10.6</v>
      </c>
      <c r="L29" s="34">
        <v>3.6</v>
      </c>
      <c r="M29" s="34">
        <v>3.1</v>
      </c>
      <c r="N29" s="36">
        <v>1.68</v>
      </c>
      <c r="O29" s="40">
        <v>1.32</v>
      </c>
      <c r="P29" s="1"/>
    </row>
    <row r="30" spans="1:16" x14ac:dyDescent="0.15">
      <c r="A30" s="1"/>
      <c r="B30" s="31"/>
      <c r="C30" s="34"/>
      <c r="D30" s="34"/>
      <c r="E30" s="27"/>
      <c r="F30" s="35"/>
      <c r="G30" s="34"/>
      <c r="H30" s="34"/>
      <c r="I30" s="34"/>
      <c r="J30" s="34"/>
      <c r="K30" s="34"/>
      <c r="L30" s="34"/>
      <c r="M30" s="34"/>
      <c r="N30" s="36"/>
      <c r="O30" s="40"/>
      <c r="P30" s="1"/>
    </row>
    <row r="31" spans="1:16" x14ac:dyDescent="0.15">
      <c r="A31" s="1"/>
      <c r="B31" s="31" t="str">
        <f>'[1]2-16-1...'!B31</f>
        <v>井 原 市</v>
      </c>
      <c r="C31" s="34">
        <v>5</v>
      </c>
      <c r="D31" s="34">
        <v>15.9</v>
      </c>
      <c r="E31" s="27" t="s">
        <v>19</v>
      </c>
      <c r="F31" s="35">
        <v>-10.8</v>
      </c>
      <c r="G31" s="34" t="s">
        <v>20</v>
      </c>
      <c r="H31" s="34" t="s">
        <v>20</v>
      </c>
      <c r="I31" s="34">
        <v>18.8</v>
      </c>
      <c r="J31" s="34">
        <v>14.1</v>
      </c>
      <c r="K31" s="34">
        <v>4.7</v>
      </c>
      <c r="L31" s="34">
        <v>4.8</v>
      </c>
      <c r="M31" s="34">
        <v>3.2</v>
      </c>
      <c r="N31" s="36">
        <v>1.57</v>
      </c>
      <c r="O31" s="40">
        <v>1.22</v>
      </c>
      <c r="P31" s="1"/>
    </row>
    <row r="32" spans="1:16" x14ac:dyDescent="0.15">
      <c r="A32" s="1"/>
      <c r="B32" s="31" t="str">
        <f>'[1]2-16-1...'!B32</f>
        <v>総 社 市</v>
      </c>
      <c r="C32" s="34">
        <v>7.8</v>
      </c>
      <c r="D32" s="34">
        <v>10.8</v>
      </c>
      <c r="E32" s="27" t="s">
        <v>19</v>
      </c>
      <c r="F32" s="35">
        <v>-3</v>
      </c>
      <c r="G32" s="34" t="s">
        <v>20</v>
      </c>
      <c r="H32" s="34" t="s">
        <v>20</v>
      </c>
      <c r="I32" s="34">
        <v>24.3</v>
      </c>
      <c r="J32" s="34">
        <v>9.4</v>
      </c>
      <c r="K32" s="34">
        <v>15</v>
      </c>
      <c r="L32" s="34">
        <v>5.7</v>
      </c>
      <c r="M32" s="34">
        <v>4.3</v>
      </c>
      <c r="N32" s="36">
        <v>1.53</v>
      </c>
      <c r="O32" s="40">
        <v>1.46</v>
      </c>
      <c r="P32" s="1"/>
    </row>
    <row r="33" spans="1:16" x14ac:dyDescent="0.15">
      <c r="A33" s="1"/>
      <c r="B33" s="31" t="str">
        <f>'[1]2-16-1...'!B33</f>
        <v>高 梁 市</v>
      </c>
      <c r="C33" s="34">
        <v>5</v>
      </c>
      <c r="D33" s="34">
        <v>17.600000000000001</v>
      </c>
      <c r="E33" s="27" t="s">
        <v>19</v>
      </c>
      <c r="F33" s="35">
        <v>-12.6</v>
      </c>
      <c r="G33" s="34">
        <v>6.3</v>
      </c>
      <c r="H33" s="34">
        <v>6.3</v>
      </c>
      <c r="I33" s="34">
        <v>41.9</v>
      </c>
      <c r="J33" s="34">
        <v>12</v>
      </c>
      <c r="K33" s="34">
        <v>29.9</v>
      </c>
      <c r="L33" s="34">
        <v>6.2</v>
      </c>
      <c r="M33" s="34">
        <v>3.4</v>
      </c>
      <c r="N33" s="36">
        <v>1.22</v>
      </c>
      <c r="O33" s="40">
        <v>1.43</v>
      </c>
      <c r="P33" s="1"/>
    </row>
    <row r="34" spans="1:16" x14ac:dyDescent="0.15">
      <c r="A34" s="1"/>
      <c r="B34" s="31" t="str">
        <f>'[1]2-16-1...'!B34</f>
        <v>新 見 市</v>
      </c>
      <c r="C34" s="34">
        <v>5.5</v>
      </c>
      <c r="D34" s="34">
        <v>18.399999999999999</v>
      </c>
      <c r="E34" s="27" t="s">
        <v>19</v>
      </c>
      <c r="F34" s="35">
        <v>-12.8</v>
      </c>
      <c r="G34" s="34" t="s">
        <v>20</v>
      </c>
      <c r="H34" s="34" t="s">
        <v>20</v>
      </c>
      <c r="I34" s="34">
        <v>11.6</v>
      </c>
      <c r="J34" s="34" t="s">
        <v>20</v>
      </c>
      <c r="K34" s="34">
        <v>11.6</v>
      </c>
      <c r="L34" s="34" t="s">
        <v>20</v>
      </c>
      <c r="M34" s="34">
        <v>2.7</v>
      </c>
      <c r="N34" s="36">
        <v>1.63</v>
      </c>
      <c r="O34" s="40">
        <v>1.58</v>
      </c>
      <c r="P34" s="1"/>
    </row>
    <row r="35" spans="1:16" x14ac:dyDescent="0.15">
      <c r="A35" s="1"/>
      <c r="B35" s="31" t="str">
        <f>'[1]2-16-1...'!B35</f>
        <v>備 前 市</v>
      </c>
      <c r="C35" s="34">
        <v>5.9</v>
      </c>
      <c r="D35" s="34">
        <v>15</v>
      </c>
      <c r="E35" s="26" t="s">
        <v>19</v>
      </c>
      <c r="F35" s="35">
        <v>-9.1</v>
      </c>
      <c r="G35" s="34" t="s">
        <v>20</v>
      </c>
      <c r="H35" s="34" t="s">
        <v>20</v>
      </c>
      <c r="I35" s="34">
        <v>4.8</v>
      </c>
      <c r="J35" s="34">
        <v>4.8</v>
      </c>
      <c r="K35" s="34" t="s">
        <v>20</v>
      </c>
      <c r="L35" s="34" t="s">
        <v>20</v>
      </c>
      <c r="M35" s="34">
        <v>3.9</v>
      </c>
      <c r="N35" s="36">
        <v>1.05</v>
      </c>
      <c r="O35" s="40">
        <v>1.49</v>
      </c>
      <c r="P35" s="1"/>
    </row>
    <row r="36" spans="1:16" x14ac:dyDescent="0.15">
      <c r="A36" s="1"/>
      <c r="B36" s="31"/>
      <c r="C36" s="34"/>
      <c r="D36" s="34"/>
      <c r="E36" s="27"/>
      <c r="F36" s="35"/>
      <c r="G36" s="34"/>
      <c r="H36" s="34"/>
      <c r="I36" s="34"/>
      <c r="J36" s="34"/>
      <c r="K36" s="34"/>
      <c r="L36" s="34"/>
      <c r="M36" s="34"/>
      <c r="N36" s="36"/>
      <c r="O36" s="40"/>
      <c r="P36" s="1"/>
    </row>
    <row r="37" spans="1:16" x14ac:dyDescent="0.15">
      <c r="A37" s="1"/>
      <c r="B37" s="31" t="str">
        <f>'[1]2-16-1...'!B37</f>
        <v>瀬戸内市</v>
      </c>
      <c r="C37" s="34">
        <v>5.9</v>
      </c>
      <c r="D37" s="34">
        <v>12.8</v>
      </c>
      <c r="E37" s="27" t="s">
        <v>19</v>
      </c>
      <c r="F37" s="35">
        <v>-7</v>
      </c>
      <c r="G37" s="34">
        <v>9.1999999999999993</v>
      </c>
      <c r="H37" s="34" t="s">
        <v>20</v>
      </c>
      <c r="I37" s="34">
        <v>35.6</v>
      </c>
      <c r="J37" s="34">
        <v>8.9</v>
      </c>
      <c r="K37" s="34">
        <v>26.7</v>
      </c>
      <c r="L37" s="34" t="s">
        <v>20</v>
      </c>
      <c r="M37" s="34">
        <v>3.3</v>
      </c>
      <c r="N37" s="36">
        <v>1.46</v>
      </c>
      <c r="O37" s="40">
        <v>1.32</v>
      </c>
      <c r="P37" s="1"/>
    </row>
    <row r="38" spans="1:16" x14ac:dyDescent="0.15">
      <c r="A38" s="1"/>
      <c r="B38" s="31" t="str">
        <f>'[1]2-16-1...'!B38</f>
        <v>赤 磐 市</v>
      </c>
      <c r="C38" s="34">
        <v>7.3</v>
      </c>
      <c r="D38" s="34">
        <v>11.4</v>
      </c>
      <c r="E38" s="27" t="s">
        <v>19</v>
      </c>
      <c r="F38" s="35">
        <v>-4.0999999999999996</v>
      </c>
      <c r="G38" s="34" t="s">
        <v>20</v>
      </c>
      <c r="H38" s="34" t="s">
        <v>20</v>
      </c>
      <c r="I38" s="34">
        <v>9.5</v>
      </c>
      <c r="J38" s="34">
        <v>6.3</v>
      </c>
      <c r="K38" s="34">
        <v>3.2</v>
      </c>
      <c r="L38" s="34">
        <v>3.2</v>
      </c>
      <c r="M38" s="34">
        <v>3.8</v>
      </c>
      <c r="N38" s="36">
        <v>1.78</v>
      </c>
      <c r="O38" s="40">
        <v>1.56</v>
      </c>
      <c r="P38" s="1"/>
    </row>
    <row r="39" spans="1:16" x14ac:dyDescent="0.15">
      <c r="A39" s="1"/>
      <c r="B39" s="31" t="str">
        <f>'[1]2-16-1...'!B39</f>
        <v>真 庭 市</v>
      </c>
      <c r="C39" s="34">
        <v>7</v>
      </c>
      <c r="D39" s="34">
        <v>16.3</v>
      </c>
      <c r="E39" s="27" t="s">
        <v>19</v>
      </c>
      <c r="F39" s="35">
        <v>-9.3000000000000007</v>
      </c>
      <c r="G39" s="34" t="s">
        <v>20</v>
      </c>
      <c r="H39" s="34" t="s">
        <v>20</v>
      </c>
      <c r="I39" s="34">
        <v>15.2</v>
      </c>
      <c r="J39" s="34">
        <v>6.1</v>
      </c>
      <c r="K39" s="34">
        <v>9.1</v>
      </c>
      <c r="L39" s="34" t="s">
        <v>20</v>
      </c>
      <c r="M39" s="34">
        <v>3.7</v>
      </c>
      <c r="N39" s="36">
        <v>1.3</v>
      </c>
      <c r="O39" s="40">
        <v>1.82</v>
      </c>
      <c r="P39" s="1"/>
    </row>
    <row r="40" spans="1:16" x14ac:dyDescent="0.15">
      <c r="A40" s="1"/>
      <c r="B40" s="31" t="str">
        <f>'[1]2-16-1...'!B40</f>
        <v>美 作 市</v>
      </c>
      <c r="C40" s="34">
        <v>5.6</v>
      </c>
      <c r="D40" s="34">
        <v>20.100000000000001</v>
      </c>
      <c r="E40" s="27" t="s">
        <v>19</v>
      </c>
      <c r="F40" s="35">
        <v>-14.5</v>
      </c>
      <c r="G40" s="34" t="s">
        <v>20</v>
      </c>
      <c r="H40" s="34" t="s">
        <v>20</v>
      </c>
      <c r="I40" s="34">
        <v>18.8</v>
      </c>
      <c r="J40" s="34" t="s">
        <v>20</v>
      </c>
      <c r="K40" s="34">
        <v>18.8</v>
      </c>
      <c r="L40" s="34" t="s">
        <v>20</v>
      </c>
      <c r="M40" s="34">
        <v>3.5</v>
      </c>
      <c r="N40" s="36">
        <v>1.54</v>
      </c>
      <c r="O40" s="40">
        <v>1.47</v>
      </c>
      <c r="P40" s="1"/>
    </row>
    <row r="41" spans="1:16" x14ac:dyDescent="0.15">
      <c r="A41" s="1"/>
      <c r="B41" s="31" t="str">
        <f>'[1]2-16-1...'!B41</f>
        <v>浅 口 市</v>
      </c>
      <c r="C41" s="34">
        <v>5.6</v>
      </c>
      <c r="D41" s="34">
        <v>13.3</v>
      </c>
      <c r="E41" s="27" t="s">
        <v>19</v>
      </c>
      <c r="F41" s="35">
        <v>-7.7</v>
      </c>
      <c r="G41" s="34" t="s">
        <v>20</v>
      </c>
      <c r="H41" s="34" t="s">
        <v>20</v>
      </c>
      <c r="I41" s="34">
        <v>30.3</v>
      </c>
      <c r="J41" s="34">
        <v>15.2</v>
      </c>
      <c r="K41" s="34">
        <v>15.2</v>
      </c>
      <c r="L41" s="34" t="s">
        <v>20</v>
      </c>
      <c r="M41" s="34">
        <v>3.9</v>
      </c>
      <c r="N41" s="36">
        <v>1.1399999999999999</v>
      </c>
      <c r="O41" s="40">
        <v>1.3</v>
      </c>
      <c r="P41" s="1"/>
    </row>
    <row r="42" spans="1:16" x14ac:dyDescent="0.15">
      <c r="A42" s="1"/>
      <c r="B42" s="31"/>
      <c r="C42" s="34"/>
      <c r="D42" s="34"/>
      <c r="E42" s="27"/>
      <c r="F42" s="35"/>
      <c r="G42" s="34"/>
      <c r="H42" s="34"/>
      <c r="I42" s="34"/>
      <c r="J42" s="34"/>
      <c r="K42" s="34"/>
      <c r="L42" s="34"/>
      <c r="M42" s="34"/>
      <c r="N42" s="36"/>
      <c r="O42" s="40"/>
      <c r="P42" s="1"/>
    </row>
    <row r="43" spans="1:16" x14ac:dyDescent="0.15">
      <c r="A43" s="1"/>
      <c r="B43" s="31" t="str">
        <f>'[1]2-16-1...'!B43</f>
        <v>和 気 郡</v>
      </c>
      <c r="C43" s="34" t="s">
        <v>21</v>
      </c>
      <c r="D43" s="34" t="s">
        <v>21</v>
      </c>
      <c r="E43" s="27"/>
      <c r="F43" s="35"/>
      <c r="G43" s="34" t="s">
        <v>21</v>
      </c>
      <c r="H43" s="34" t="s">
        <v>21</v>
      </c>
      <c r="I43" s="34" t="s">
        <v>21</v>
      </c>
      <c r="J43" s="34" t="s">
        <v>21</v>
      </c>
      <c r="K43" s="34" t="s">
        <v>21</v>
      </c>
      <c r="L43" s="34" t="s">
        <v>21</v>
      </c>
      <c r="M43" s="34" t="s">
        <v>21</v>
      </c>
      <c r="N43" s="36" t="s">
        <v>21</v>
      </c>
      <c r="O43" s="40"/>
      <c r="P43" s="1"/>
    </row>
    <row r="44" spans="1:16" x14ac:dyDescent="0.15">
      <c r="A44" s="1"/>
      <c r="B44" s="31" t="str">
        <f>'[1]2-16-1...'!B44</f>
        <v>　 和 気 町</v>
      </c>
      <c r="C44" s="34">
        <v>4.7</v>
      </c>
      <c r="D44" s="34">
        <v>15.3</v>
      </c>
      <c r="E44" s="27" t="s">
        <v>19</v>
      </c>
      <c r="F44" s="35">
        <v>-10.5</v>
      </c>
      <c r="G44" s="34" t="s">
        <v>20</v>
      </c>
      <c r="H44" s="34" t="s">
        <v>20</v>
      </c>
      <c r="I44" s="34">
        <v>28.6</v>
      </c>
      <c r="J44" s="34">
        <v>14.3</v>
      </c>
      <c r="K44" s="34">
        <v>14.3</v>
      </c>
      <c r="L44" s="34">
        <v>14.5</v>
      </c>
      <c r="M44" s="34">
        <v>3.3</v>
      </c>
      <c r="N44" s="36">
        <v>1.94</v>
      </c>
      <c r="O44" s="40">
        <v>1.22</v>
      </c>
      <c r="P44" s="1"/>
    </row>
    <row r="45" spans="1:16" x14ac:dyDescent="0.15">
      <c r="A45" s="1"/>
      <c r="B45" s="31" t="str">
        <f>'[1]2-16-1...'!B45</f>
        <v>都 窪 郡</v>
      </c>
      <c r="C45" s="34" t="s">
        <v>21</v>
      </c>
      <c r="D45" s="34" t="s">
        <v>21</v>
      </c>
      <c r="E45" s="27"/>
      <c r="F45" s="35"/>
      <c r="G45" s="34" t="s">
        <v>21</v>
      </c>
      <c r="H45" s="34" t="s">
        <v>21</v>
      </c>
      <c r="I45" s="34" t="s">
        <v>21</v>
      </c>
      <c r="J45" s="34" t="s">
        <v>21</v>
      </c>
      <c r="K45" s="34" t="s">
        <v>21</v>
      </c>
      <c r="L45" s="34" t="s">
        <v>21</v>
      </c>
      <c r="M45" s="34" t="s">
        <v>21</v>
      </c>
      <c r="N45" s="36" t="s">
        <v>21</v>
      </c>
      <c r="O45" s="40"/>
      <c r="P45" s="1"/>
    </row>
    <row r="46" spans="1:16" x14ac:dyDescent="0.15">
      <c r="A46" s="1"/>
      <c r="B46" s="31" t="str">
        <f>'[1]2-16-1...'!B46</f>
        <v>　 早 島 町</v>
      </c>
      <c r="C46" s="34">
        <v>8.6999999999999993</v>
      </c>
      <c r="D46" s="34">
        <v>9.1</v>
      </c>
      <c r="E46" s="27" t="s">
        <v>19</v>
      </c>
      <c r="F46" s="35">
        <v>-0.3</v>
      </c>
      <c r="G46" s="34" t="s">
        <v>20</v>
      </c>
      <c r="H46" s="34" t="s">
        <v>20</v>
      </c>
      <c r="I46" s="34">
        <v>18.5</v>
      </c>
      <c r="J46" s="34">
        <v>18.5</v>
      </c>
      <c r="K46" s="34" t="s">
        <v>20</v>
      </c>
      <c r="L46" s="34">
        <v>9.3000000000000007</v>
      </c>
      <c r="M46" s="34">
        <v>4.5999999999999996</v>
      </c>
      <c r="N46" s="36">
        <v>1.81</v>
      </c>
      <c r="O46" s="40">
        <v>1.47</v>
      </c>
      <c r="P46" s="1"/>
    </row>
    <row r="47" spans="1:16" x14ac:dyDescent="0.15">
      <c r="A47" s="1"/>
      <c r="B47" s="31" t="str">
        <f>'[1]2-16-1...'!B47</f>
        <v>浅 口 郡</v>
      </c>
      <c r="C47" s="34" t="s">
        <v>21</v>
      </c>
      <c r="D47" s="34" t="s">
        <v>21</v>
      </c>
      <c r="E47" s="27"/>
      <c r="F47" s="35"/>
      <c r="G47" s="34" t="s">
        <v>21</v>
      </c>
      <c r="H47" s="34" t="s">
        <v>21</v>
      </c>
      <c r="I47" s="34" t="s">
        <v>21</v>
      </c>
      <c r="J47" s="34" t="s">
        <v>21</v>
      </c>
      <c r="K47" s="34" t="s">
        <v>21</v>
      </c>
      <c r="L47" s="34" t="s">
        <v>21</v>
      </c>
      <c r="M47" s="34" t="s">
        <v>21</v>
      </c>
      <c r="N47" s="36" t="s">
        <v>21</v>
      </c>
      <c r="O47" s="40"/>
      <c r="P47" s="1"/>
    </row>
    <row r="48" spans="1:16" x14ac:dyDescent="0.15">
      <c r="A48" s="1"/>
      <c r="B48" s="31" t="str">
        <f>'[1]2-16-1...'!B48</f>
        <v>　 里 庄 町</v>
      </c>
      <c r="C48" s="34">
        <v>6.7</v>
      </c>
      <c r="D48" s="34">
        <v>10</v>
      </c>
      <c r="E48" s="27" t="s">
        <v>19</v>
      </c>
      <c r="F48" s="35">
        <v>-3.3</v>
      </c>
      <c r="G48" s="34" t="s">
        <v>20</v>
      </c>
      <c r="H48" s="34" t="s">
        <v>20</v>
      </c>
      <c r="I48" s="34">
        <v>39.5</v>
      </c>
      <c r="J48" s="34">
        <v>26.3</v>
      </c>
      <c r="K48" s="34">
        <v>13.2</v>
      </c>
      <c r="L48" s="34">
        <v>26.7</v>
      </c>
      <c r="M48" s="34">
        <v>4.0999999999999996</v>
      </c>
      <c r="N48" s="36">
        <v>1.46</v>
      </c>
      <c r="O48" s="40">
        <v>1.36</v>
      </c>
      <c r="P48" s="1"/>
    </row>
    <row r="49" spans="1:16" x14ac:dyDescent="0.15">
      <c r="A49" s="1"/>
      <c r="B49" s="31"/>
      <c r="C49" s="34"/>
      <c r="D49" s="34"/>
      <c r="E49" s="27"/>
      <c r="F49" s="35"/>
      <c r="G49" s="34"/>
      <c r="H49" s="34"/>
      <c r="I49" s="34"/>
      <c r="J49" s="34"/>
      <c r="K49" s="34"/>
      <c r="L49" s="34"/>
      <c r="M49" s="34"/>
      <c r="N49" s="36"/>
      <c r="O49" s="40"/>
      <c r="P49" s="1"/>
    </row>
    <row r="50" spans="1:16" x14ac:dyDescent="0.15">
      <c r="A50" s="1"/>
      <c r="B50" s="31" t="str">
        <f>'[1]2-16-1...'!B49</f>
        <v>小 田 郡</v>
      </c>
      <c r="C50" s="34" t="s">
        <v>21</v>
      </c>
      <c r="D50" s="34" t="s">
        <v>21</v>
      </c>
      <c r="E50" s="27"/>
      <c r="F50" s="35"/>
      <c r="G50" s="34" t="s">
        <v>21</v>
      </c>
      <c r="H50" s="34" t="s">
        <v>21</v>
      </c>
      <c r="I50" s="34" t="s">
        <v>21</v>
      </c>
      <c r="J50" s="34" t="s">
        <v>21</v>
      </c>
      <c r="K50" s="34" t="s">
        <v>21</v>
      </c>
      <c r="L50" s="34" t="s">
        <v>21</v>
      </c>
      <c r="M50" s="34" t="s">
        <v>21</v>
      </c>
      <c r="N50" s="36" t="s">
        <v>21</v>
      </c>
      <c r="O50" s="40"/>
      <c r="P50" s="1"/>
    </row>
    <row r="51" spans="1:16" x14ac:dyDescent="0.15">
      <c r="A51" s="1"/>
      <c r="B51" s="31" t="str">
        <f>'[1]2-16-1...'!B50</f>
        <v>　 矢 掛 町</v>
      </c>
      <c r="C51" s="34">
        <v>5.3</v>
      </c>
      <c r="D51" s="34">
        <v>17.600000000000001</v>
      </c>
      <c r="E51" s="27" t="s">
        <v>19</v>
      </c>
      <c r="F51" s="35">
        <v>-12.3</v>
      </c>
      <c r="G51" s="34" t="s">
        <v>20</v>
      </c>
      <c r="H51" s="34" t="s">
        <v>20</v>
      </c>
      <c r="I51" s="34">
        <v>38.5</v>
      </c>
      <c r="J51" s="34" t="s">
        <v>20</v>
      </c>
      <c r="K51" s="34">
        <v>38.5</v>
      </c>
      <c r="L51" s="34" t="s">
        <v>20</v>
      </c>
      <c r="M51" s="34">
        <v>3.2</v>
      </c>
      <c r="N51" s="36">
        <v>1.9</v>
      </c>
      <c r="O51" s="40">
        <v>1.38</v>
      </c>
      <c r="P51" s="1"/>
    </row>
    <row r="52" spans="1:16" x14ac:dyDescent="0.15">
      <c r="A52" s="1"/>
      <c r="B52" s="31" t="str">
        <f>'[1]2-16-1...'!B51</f>
        <v>真 庭 郡</v>
      </c>
      <c r="C52" s="34" t="s">
        <v>21</v>
      </c>
      <c r="D52" s="34" t="s">
        <v>21</v>
      </c>
      <c r="E52" s="27"/>
      <c r="F52" s="35"/>
      <c r="G52" s="34" t="s">
        <v>21</v>
      </c>
      <c r="H52" s="34" t="s">
        <v>21</v>
      </c>
      <c r="I52" s="34" t="s">
        <v>21</v>
      </c>
      <c r="J52" s="34" t="s">
        <v>21</v>
      </c>
      <c r="K52" s="34" t="s">
        <v>21</v>
      </c>
      <c r="L52" s="34" t="s">
        <v>21</v>
      </c>
      <c r="M52" s="34" t="s">
        <v>21</v>
      </c>
      <c r="N52" s="36" t="s">
        <v>21</v>
      </c>
      <c r="O52" s="40"/>
      <c r="P52" s="1"/>
    </row>
    <row r="53" spans="1:16" x14ac:dyDescent="0.15">
      <c r="A53" s="1"/>
      <c r="B53" s="31" t="str">
        <f>'[1]2-16-1...'!B52</f>
        <v>　 新 庄 村</v>
      </c>
      <c r="C53" s="34">
        <v>3.5</v>
      </c>
      <c r="D53" s="34">
        <v>18.5</v>
      </c>
      <c r="E53" s="27" t="s">
        <v>19</v>
      </c>
      <c r="F53" s="35">
        <v>-15</v>
      </c>
      <c r="G53" s="34" t="s">
        <v>20</v>
      </c>
      <c r="H53" s="34" t="s">
        <v>20</v>
      </c>
      <c r="I53" s="34" t="s">
        <v>20</v>
      </c>
      <c r="J53" s="34" t="s">
        <v>20</v>
      </c>
      <c r="K53" s="34" t="s">
        <v>20</v>
      </c>
      <c r="L53" s="34" t="s">
        <v>20</v>
      </c>
      <c r="M53" s="34">
        <v>4.5999999999999996</v>
      </c>
      <c r="N53" s="36">
        <v>1.1499999999999999</v>
      </c>
      <c r="O53" s="40">
        <v>0.91</v>
      </c>
      <c r="P53" s="1"/>
    </row>
    <row r="54" spans="1:16" x14ac:dyDescent="0.15">
      <c r="A54" s="1"/>
      <c r="B54" s="31" t="str">
        <f>'[1]2-16-1...'!B53</f>
        <v>苫 田 郡</v>
      </c>
      <c r="C54" s="34" t="s">
        <v>21</v>
      </c>
      <c r="D54" s="34" t="s">
        <v>21</v>
      </c>
      <c r="E54" s="27"/>
      <c r="F54" s="35"/>
      <c r="G54" s="34" t="s">
        <v>21</v>
      </c>
      <c r="H54" s="34" t="s">
        <v>21</v>
      </c>
      <c r="I54" s="34" t="s">
        <v>21</v>
      </c>
      <c r="J54" s="34" t="s">
        <v>21</v>
      </c>
      <c r="K54" s="34" t="s">
        <v>21</v>
      </c>
      <c r="L54" s="34" t="s">
        <v>21</v>
      </c>
      <c r="M54" s="34" t="s">
        <v>21</v>
      </c>
      <c r="N54" s="36" t="s">
        <v>21</v>
      </c>
      <c r="O54" s="40"/>
      <c r="P54" s="1"/>
    </row>
    <row r="55" spans="1:16" x14ac:dyDescent="0.15">
      <c r="A55" s="1"/>
      <c r="B55" s="31" t="str">
        <f>'[1]2-16-1...'!B54</f>
        <v>　 鏡 野 町</v>
      </c>
      <c r="C55" s="34">
        <v>7.3</v>
      </c>
      <c r="D55" s="34">
        <v>18.100000000000001</v>
      </c>
      <c r="E55" s="27" t="s">
        <v>19</v>
      </c>
      <c r="F55" s="35">
        <v>-10.7</v>
      </c>
      <c r="G55" s="34" t="s">
        <v>20</v>
      </c>
      <c r="H55" s="34" t="s">
        <v>20</v>
      </c>
      <c r="I55" s="34">
        <v>50.5</v>
      </c>
      <c r="J55" s="34">
        <v>10.1</v>
      </c>
      <c r="K55" s="34">
        <v>40.4</v>
      </c>
      <c r="L55" s="34" t="s">
        <v>20</v>
      </c>
      <c r="M55" s="34">
        <v>5.0999999999999996</v>
      </c>
      <c r="N55" s="36">
        <v>1.01</v>
      </c>
      <c r="O55" s="40">
        <v>1.71</v>
      </c>
      <c r="P55" s="1"/>
    </row>
    <row r="56" spans="1:16" x14ac:dyDescent="0.15">
      <c r="A56" s="1"/>
      <c r="B56" s="31"/>
      <c r="C56" s="34"/>
      <c r="D56" s="34"/>
      <c r="E56" s="27"/>
      <c r="F56" s="35"/>
      <c r="G56" s="34"/>
      <c r="H56" s="34"/>
      <c r="I56" s="34"/>
      <c r="J56" s="34"/>
      <c r="K56" s="34"/>
      <c r="L56" s="34"/>
      <c r="M56" s="34"/>
      <c r="N56" s="36"/>
      <c r="O56" s="40"/>
      <c r="P56" s="1"/>
    </row>
    <row r="57" spans="1:16" x14ac:dyDescent="0.15">
      <c r="A57" s="1"/>
      <c r="B57" s="31" t="str">
        <f>'[1]2-16-1...'!B55</f>
        <v>勝 田 郡</v>
      </c>
      <c r="C57" s="34" t="s">
        <v>21</v>
      </c>
      <c r="D57" s="34" t="s">
        <v>21</v>
      </c>
      <c r="E57" s="27"/>
      <c r="F57" s="35"/>
      <c r="G57" s="34" t="s">
        <v>21</v>
      </c>
      <c r="H57" s="34" t="s">
        <v>21</v>
      </c>
      <c r="I57" s="34" t="s">
        <v>21</v>
      </c>
      <c r="J57" s="34" t="s">
        <v>21</v>
      </c>
      <c r="K57" s="34" t="s">
        <v>21</v>
      </c>
      <c r="L57" s="34" t="s">
        <v>21</v>
      </c>
      <c r="M57" s="34" t="s">
        <v>21</v>
      </c>
      <c r="N57" s="36" t="s">
        <v>21</v>
      </c>
      <c r="O57" s="40"/>
      <c r="P57" s="1"/>
    </row>
    <row r="58" spans="1:16" x14ac:dyDescent="0.15">
      <c r="A58" s="1"/>
      <c r="B58" s="31" t="str">
        <f>'[1]2-16-1...'!B56</f>
        <v>　 勝 央 町</v>
      </c>
      <c r="C58" s="34">
        <v>9.9</v>
      </c>
      <c r="D58" s="34">
        <v>12.4</v>
      </c>
      <c r="E58" s="27" t="s">
        <v>19</v>
      </c>
      <c r="F58" s="35">
        <v>-2.5</v>
      </c>
      <c r="G58" s="34" t="s">
        <v>20</v>
      </c>
      <c r="H58" s="34" t="s">
        <v>20</v>
      </c>
      <c r="I58" s="34">
        <v>17.899999999999999</v>
      </c>
      <c r="J58" s="34">
        <v>8.9</v>
      </c>
      <c r="K58" s="34">
        <v>8.9</v>
      </c>
      <c r="L58" s="34" t="s">
        <v>20</v>
      </c>
      <c r="M58" s="34">
        <v>5.3</v>
      </c>
      <c r="N58" s="36">
        <v>1.44</v>
      </c>
      <c r="O58" s="40">
        <v>1.85</v>
      </c>
      <c r="P58" s="1"/>
    </row>
    <row r="59" spans="1:16" x14ac:dyDescent="0.15">
      <c r="A59" s="1"/>
      <c r="B59" s="31" t="str">
        <f>'[1]2-16-1...'!B57</f>
        <v>　 奈 義 町</v>
      </c>
      <c r="C59" s="34">
        <v>8.6</v>
      </c>
      <c r="D59" s="34">
        <v>15.2</v>
      </c>
      <c r="E59" s="27" t="s">
        <v>19</v>
      </c>
      <c r="F59" s="35">
        <v>-6.6</v>
      </c>
      <c r="G59" s="34" t="s">
        <v>20</v>
      </c>
      <c r="H59" s="34" t="s">
        <v>20</v>
      </c>
      <c r="I59" s="34">
        <v>37.700000000000003</v>
      </c>
      <c r="J59" s="34">
        <v>37.700000000000003</v>
      </c>
      <c r="K59" s="34" t="s">
        <v>20</v>
      </c>
      <c r="L59" s="34">
        <v>19.2</v>
      </c>
      <c r="M59" s="34">
        <v>5.6</v>
      </c>
      <c r="N59" s="36">
        <v>0.85</v>
      </c>
      <c r="O59" s="40">
        <v>2.08</v>
      </c>
      <c r="P59" s="1"/>
    </row>
    <row r="60" spans="1:16" x14ac:dyDescent="0.15">
      <c r="A60" s="1"/>
      <c r="B60" s="31" t="str">
        <f>'[1]2-16-1...'!B58</f>
        <v>英 田 郡</v>
      </c>
      <c r="C60" s="34" t="s">
        <v>21</v>
      </c>
      <c r="D60" s="34" t="s">
        <v>21</v>
      </c>
      <c r="E60" s="27"/>
      <c r="F60" s="35"/>
      <c r="G60" s="34" t="s">
        <v>21</v>
      </c>
      <c r="H60" s="34" t="s">
        <v>21</v>
      </c>
      <c r="I60" s="34" t="s">
        <v>21</v>
      </c>
      <c r="J60" s="34" t="s">
        <v>21</v>
      </c>
      <c r="K60" s="34" t="s">
        <v>21</v>
      </c>
      <c r="L60" s="34" t="s">
        <v>21</v>
      </c>
      <c r="M60" s="34" t="s">
        <v>21</v>
      </c>
      <c r="N60" s="36" t="s">
        <v>21</v>
      </c>
      <c r="O60" s="40"/>
      <c r="P60" s="1"/>
    </row>
    <row r="61" spans="1:16" x14ac:dyDescent="0.15">
      <c r="A61" s="1"/>
      <c r="B61" s="31" t="str">
        <f>'[1]2-16-1...'!B59</f>
        <v>　 西粟倉村</v>
      </c>
      <c r="C61" s="34">
        <v>2.7</v>
      </c>
      <c r="D61" s="34">
        <v>16.3</v>
      </c>
      <c r="E61" s="27" t="s">
        <v>19</v>
      </c>
      <c r="F61" s="35">
        <v>-13.6</v>
      </c>
      <c r="G61" s="34" t="s">
        <v>20</v>
      </c>
      <c r="H61" s="34" t="s">
        <v>20</v>
      </c>
      <c r="I61" s="34" t="s">
        <v>20</v>
      </c>
      <c r="J61" s="34" t="s">
        <v>20</v>
      </c>
      <c r="K61" s="34" t="s">
        <v>20</v>
      </c>
      <c r="L61" s="34" t="s">
        <v>20</v>
      </c>
      <c r="M61" s="34">
        <v>7.5</v>
      </c>
      <c r="N61" s="36">
        <v>2.04</v>
      </c>
      <c r="O61" s="40">
        <v>0.5</v>
      </c>
      <c r="P61" s="1"/>
    </row>
    <row r="62" spans="1:16" x14ac:dyDescent="0.15">
      <c r="A62" s="1"/>
      <c r="B62" s="31"/>
      <c r="C62" s="34"/>
      <c r="D62" s="34"/>
      <c r="E62" s="27"/>
      <c r="F62" s="35"/>
      <c r="G62" s="34"/>
      <c r="H62" s="34"/>
      <c r="I62" s="34"/>
      <c r="J62" s="34"/>
      <c r="K62" s="34"/>
      <c r="L62" s="34"/>
      <c r="M62" s="34"/>
      <c r="N62" s="36"/>
      <c r="O62" s="40"/>
      <c r="P62" s="1"/>
    </row>
    <row r="63" spans="1:16" x14ac:dyDescent="0.15">
      <c r="A63" s="1"/>
      <c r="B63" s="31" t="str">
        <f>'[1]2-16-1...'!B60</f>
        <v>久 米 郡</v>
      </c>
      <c r="C63" s="34" t="s">
        <v>21</v>
      </c>
      <c r="D63" s="34" t="s">
        <v>21</v>
      </c>
      <c r="E63" s="27"/>
      <c r="F63" s="35"/>
      <c r="G63" s="34" t="s">
        <v>21</v>
      </c>
      <c r="H63" s="34" t="s">
        <v>21</v>
      </c>
      <c r="I63" s="34" t="s">
        <v>21</v>
      </c>
      <c r="J63" s="34" t="s">
        <v>21</v>
      </c>
      <c r="K63" s="34" t="s">
        <v>21</v>
      </c>
      <c r="L63" s="34" t="s">
        <v>21</v>
      </c>
      <c r="M63" s="34" t="s">
        <v>21</v>
      </c>
      <c r="N63" s="36" t="s">
        <v>21</v>
      </c>
      <c r="O63" s="40"/>
      <c r="P63" s="1"/>
    </row>
    <row r="64" spans="1:16" x14ac:dyDescent="0.15">
      <c r="A64" s="1"/>
      <c r="B64" s="31" t="str">
        <f>'[1]2-16-1...'!B61</f>
        <v>　 久米南町</v>
      </c>
      <c r="C64" s="34">
        <v>3.7</v>
      </c>
      <c r="D64" s="34">
        <v>20.399999999999999</v>
      </c>
      <c r="E64" s="27" t="s">
        <v>19</v>
      </c>
      <c r="F64" s="35">
        <v>-16.7</v>
      </c>
      <c r="G64" s="34" t="s">
        <v>20</v>
      </c>
      <c r="H64" s="34" t="s">
        <v>20</v>
      </c>
      <c r="I64" s="34">
        <v>52.6</v>
      </c>
      <c r="J64" s="34">
        <v>52.6</v>
      </c>
      <c r="K64" s="34" t="s">
        <v>20</v>
      </c>
      <c r="L64" s="34" t="s">
        <v>20</v>
      </c>
      <c r="M64" s="34">
        <v>1.2</v>
      </c>
      <c r="N64" s="36">
        <v>0.82</v>
      </c>
      <c r="O64" s="40">
        <v>1.21</v>
      </c>
      <c r="P64" s="1"/>
    </row>
    <row r="65" spans="1:16" x14ac:dyDescent="0.15">
      <c r="A65" s="1"/>
      <c r="B65" s="31" t="str">
        <f>'[1]2-16-1...'!B62</f>
        <v>　 美 咲 町</v>
      </c>
      <c r="C65" s="34">
        <v>6.7</v>
      </c>
      <c r="D65" s="34">
        <v>18.100000000000001</v>
      </c>
      <c r="E65" s="27" t="s">
        <v>19</v>
      </c>
      <c r="F65" s="35">
        <v>-11.4</v>
      </c>
      <c r="G65" s="34" t="s">
        <v>20</v>
      </c>
      <c r="H65" s="34" t="s">
        <v>20</v>
      </c>
      <c r="I65" s="34">
        <v>30.3</v>
      </c>
      <c r="J65" s="34" t="s">
        <v>20</v>
      </c>
      <c r="K65" s="34">
        <v>30.3</v>
      </c>
      <c r="L65" s="34" t="s">
        <v>20</v>
      </c>
      <c r="M65" s="34">
        <v>4.4000000000000004</v>
      </c>
      <c r="N65" s="36">
        <v>1.87</v>
      </c>
      <c r="O65" s="40">
        <v>1.78</v>
      </c>
      <c r="P65" s="1"/>
    </row>
    <row r="66" spans="1:16" x14ac:dyDescent="0.15">
      <c r="A66" s="1"/>
      <c r="B66" s="31" t="str">
        <f>'[1]2-16-1...'!B63</f>
        <v>加 賀 郡</v>
      </c>
      <c r="C66" s="34" t="s">
        <v>21</v>
      </c>
      <c r="D66" s="34" t="s">
        <v>21</v>
      </c>
      <c r="E66" s="27"/>
      <c r="F66" s="35"/>
      <c r="G66" s="34" t="s">
        <v>21</v>
      </c>
      <c r="H66" s="34" t="s">
        <v>21</v>
      </c>
      <c r="I66" s="34" t="s">
        <v>21</v>
      </c>
      <c r="J66" s="34" t="s">
        <v>21</v>
      </c>
      <c r="K66" s="34" t="s">
        <v>21</v>
      </c>
      <c r="L66" s="34" t="s">
        <v>21</v>
      </c>
      <c r="M66" s="34" t="s">
        <v>21</v>
      </c>
      <c r="N66" s="36" t="s">
        <v>21</v>
      </c>
      <c r="O66" s="40"/>
      <c r="P66" s="1"/>
    </row>
    <row r="67" spans="1:16" x14ac:dyDescent="0.15">
      <c r="A67" s="1"/>
      <c r="B67" s="31" t="str">
        <f>'[1]2-16-1...'!B64</f>
        <v>　 吉備中央町</v>
      </c>
      <c r="C67" s="34">
        <v>5.7</v>
      </c>
      <c r="D67" s="34">
        <v>18.600000000000001</v>
      </c>
      <c r="E67" s="27" t="s">
        <v>19</v>
      </c>
      <c r="F67" s="35">
        <v>-12.9</v>
      </c>
      <c r="G67" s="34" t="s">
        <v>20</v>
      </c>
      <c r="H67" s="34" t="s">
        <v>20</v>
      </c>
      <c r="I67" s="34">
        <v>68.5</v>
      </c>
      <c r="J67" s="34">
        <v>41.1</v>
      </c>
      <c r="K67" s="34">
        <v>27.4</v>
      </c>
      <c r="L67" s="34">
        <v>14.5</v>
      </c>
      <c r="M67" s="34">
        <v>3.2</v>
      </c>
      <c r="N67" s="36">
        <v>1.0900000000000001</v>
      </c>
      <c r="O67" s="40">
        <v>1.8</v>
      </c>
      <c r="P67" s="1"/>
    </row>
    <row r="68" spans="1:16" ht="15" thickBot="1" x14ac:dyDescent="0.2">
      <c r="A68" s="1"/>
      <c r="B68" s="42"/>
      <c r="C68" s="43"/>
      <c r="D68" s="43"/>
      <c r="E68" s="44"/>
      <c r="F68" s="45"/>
      <c r="G68" s="43"/>
      <c r="H68" s="43"/>
      <c r="I68" s="43"/>
      <c r="J68" s="43"/>
      <c r="K68" s="43"/>
      <c r="L68" s="43"/>
      <c r="M68" s="43"/>
      <c r="N68" s="46"/>
      <c r="O68" s="47"/>
      <c r="P68" s="1"/>
    </row>
    <row r="69" spans="1:16" x14ac:dyDescent="0.15">
      <c r="A69" s="1"/>
      <c r="B69" s="48"/>
      <c r="C69" s="48"/>
      <c r="D69" s="48"/>
      <c r="E69" s="48"/>
      <c r="F69" s="48"/>
      <c r="G69" s="48"/>
      <c r="H69" s="48"/>
      <c r="I69" s="48"/>
      <c r="J69" s="48"/>
      <c r="K69" s="48"/>
      <c r="L69" s="48"/>
      <c r="M69" s="48"/>
      <c r="N69" s="48"/>
      <c r="O69" s="48"/>
      <c r="P69" s="1"/>
    </row>
    <row r="70" spans="1:16" x14ac:dyDescent="0.15">
      <c r="A70" s="1"/>
      <c r="B70" s="49" t="s">
        <v>22</v>
      </c>
      <c r="C70" s="48"/>
      <c r="D70" s="48"/>
      <c r="E70" s="48"/>
      <c r="F70" s="48"/>
      <c r="G70" s="48"/>
      <c r="H70" s="48"/>
      <c r="I70" s="48"/>
      <c r="J70" s="48"/>
      <c r="K70" s="48"/>
      <c r="L70" s="48"/>
      <c r="M70" s="48"/>
      <c r="N70" s="48"/>
      <c r="O70" s="48"/>
      <c r="P70" s="1"/>
    </row>
    <row r="71" spans="1:16" x14ac:dyDescent="0.15">
      <c r="A71" s="1"/>
      <c r="B71" s="48"/>
      <c r="C71" s="48"/>
      <c r="D71" s="48"/>
      <c r="E71" s="48"/>
      <c r="F71" s="48"/>
      <c r="G71" s="48"/>
      <c r="H71" s="48"/>
      <c r="I71" s="48"/>
      <c r="J71" s="48"/>
      <c r="K71" s="48"/>
      <c r="L71" s="48"/>
      <c r="M71" s="48"/>
      <c r="N71" s="48"/>
      <c r="O71" s="48"/>
      <c r="P71" s="1"/>
    </row>
  </sheetData>
  <phoneticPr fontId="1"/>
  <pageMargins left="0.7" right="0.7"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2-16-2</vt:lpstr>
      <vt:lpstr>'2-16-2'!Print_Area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岡山県</dc:creator>
  <cp:lastModifiedBy>岡山県</cp:lastModifiedBy>
  <dcterms:created xsi:type="dcterms:W3CDTF">2020-02-27T02:58:03Z</dcterms:created>
  <dcterms:modified xsi:type="dcterms:W3CDTF">2020-02-27T02:59:21Z</dcterms:modified>
</cp:coreProperties>
</file>