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090" tabRatio="876"/>
  </bookViews>
  <sheets>
    <sheet name="正誤表" sheetId="101" r:id="rId1"/>
    <sheet name="１" sheetId="102" r:id="rId2"/>
    <sheet name="２" sheetId="103" r:id="rId3"/>
    <sheet name="３" sheetId="104" r:id="rId4"/>
    <sheet name="４" sheetId="105" r:id="rId5"/>
  </sheets>
  <definedNames>
    <definedName name="_Order1" hidden="1">0</definedName>
    <definedName name="_xlnm.Print_Area" localSheetId="0">正誤表!$A$1:$F$5</definedName>
  </definedNames>
  <calcPr calcId="162913"/>
</workbook>
</file>

<file path=xl/calcChain.xml><?xml version="1.0" encoding="utf-8"?>
<calcChain xmlns="http://schemas.openxmlformats.org/spreadsheetml/2006/main">
  <c r="B12" i="103" l="1"/>
  <c r="B25" i="103"/>
  <c r="I33" i="103" l="1"/>
  <c r="H33" i="103"/>
  <c r="C33" i="103"/>
  <c r="B33" i="103"/>
  <c r="I32" i="103"/>
  <c r="H32" i="103"/>
  <c r="C32" i="103"/>
  <c r="B32" i="103"/>
  <c r="I31" i="103"/>
  <c r="H31" i="103"/>
  <c r="C31" i="103"/>
  <c r="B31" i="103"/>
  <c r="I30" i="103"/>
  <c r="H30" i="103"/>
  <c r="C30" i="103"/>
  <c r="B30" i="103"/>
  <c r="I29" i="103"/>
  <c r="H29" i="103"/>
  <c r="C29" i="103"/>
  <c r="B29" i="103"/>
  <c r="I28" i="103"/>
  <c r="H28" i="103"/>
  <c r="C28" i="103"/>
  <c r="B28" i="103"/>
  <c r="I27" i="103"/>
  <c r="H27" i="103"/>
  <c r="C27" i="103"/>
  <c r="B27" i="103"/>
  <c r="I26" i="103"/>
  <c r="H26" i="103"/>
  <c r="C26" i="103"/>
  <c r="B26" i="103"/>
  <c r="M25" i="103"/>
  <c r="L25" i="103"/>
  <c r="K25" i="103"/>
  <c r="J25" i="103"/>
  <c r="I25" i="103"/>
  <c r="H25" i="103"/>
  <c r="G25" i="103"/>
  <c r="F25" i="103"/>
  <c r="E25" i="103"/>
  <c r="D25" i="103"/>
  <c r="C25" i="103"/>
  <c r="I23" i="103"/>
  <c r="H23" i="103"/>
  <c r="C23" i="103"/>
  <c r="B23" i="103"/>
  <c r="M14" i="103"/>
  <c r="L14" i="103"/>
  <c r="K14" i="103"/>
  <c r="J14" i="103"/>
  <c r="I14" i="103"/>
  <c r="H14" i="103"/>
  <c r="G14" i="103"/>
  <c r="F14" i="103"/>
  <c r="E14" i="103"/>
  <c r="D14" i="103"/>
  <c r="C14" i="103"/>
  <c r="B14" i="103"/>
  <c r="M12" i="103"/>
  <c r="L12" i="103"/>
  <c r="K12" i="103"/>
  <c r="J12" i="103"/>
  <c r="I12" i="103"/>
  <c r="H12" i="103"/>
  <c r="G12" i="103"/>
  <c r="F12" i="103"/>
  <c r="E12" i="103"/>
  <c r="D12" i="103"/>
  <c r="C12" i="103"/>
  <c r="I33" i="102" l="1"/>
  <c r="H33" i="102" s="1"/>
  <c r="C33" i="102"/>
  <c r="B33" i="102"/>
  <c r="I32" i="102"/>
  <c r="H32" i="102" s="1"/>
  <c r="C32" i="102"/>
  <c r="B32" i="102"/>
  <c r="I31" i="102"/>
  <c r="H31" i="102" s="1"/>
  <c r="C31" i="102"/>
  <c r="B31" i="102"/>
  <c r="I30" i="102"/>
  <c r="H30" i="102" s="1"/>
  <c r="C30" i="102"/>
  <c r="B30" i="102"/>
  <c r="I29" i="102"/>
  <c r="H29" i="102" s="1"/>
  <c r="C29" i="102"/>
  <c r="B29" i="102"/>
  <c r="I28" i="102"/>
  <c r="H28" i="102" s="1"/>
  <c r="C28" i="102"/>
  <c r="B28" i="102"/>
  <c r="I27" i="102"/>
  <c r="H27" i="102" s="1"/>
  <c r="C27" i="102"/>
  <c r="B27" i="102"/>
  <c r="I26" i="102"/>
  <c r="H26" i="102" s="1"/>
  <c r="C26" i="102"/>
  <c r="B26" i="102"/>
  <c r="M25" i="102"/>
  <c r="L25" i="102"/>
  <c r="K25" i="102"/>
  <c r="J25" i="102"/>
  <c r="I25" i="102"/>
  <c r="G25" i="102"/>
  <c r="F25" i="102"/>
  <c r="E25" i="102"/>
  <c r="D25" i="102"/>
  <c r="C25" i="102"/>
  <c r="B25" i="102"/>
  <c r="I23" i="102"/>
  <c r="H23" i="102"/>
  <c r="C23" i="102"/>
  <c r="B23" i="102"/>
  <c r="M14" i="102"/>
  <c r="L14" i="102"/>
  <c r="K14" i="102"/>
  <c r="J14" i="102"/>
  <c r="I14" i="102"/>
  <c r="H14" i="102"/>
  <c r="G14" i="102"/>
  <c r="F14" i="102"/>
  <c r="E14" i="102"/>
  <c r="D14" i="102"/>
  <c r="C14" i="102"/>
  <c r="B14" i="102"/>
  <c r="M12" i="102"/>
  <c r="L12" i="102"/>
  <c r="K12" i="102"/>
  <c r="J12" i="102"/>
  <c r="I12" i="102"/>
  <c r="G12" i="102"/>
  <c r="F12" i="102"/>
  <c r="E12" i="102"/>
  <c r="D12" i="102"/>
  <c r="C12" i="102"/>
  <c r="B12" i="102"/>
  <c r="H25" i="102" l="1"/>
  <c r="H12" i="102" s="1"/>
</calcChain>
</file>

<file path=xl/sharedStrings.xml><?xml version="1.0" encoding="utf-8"?>
<sst xmlns="http://schemas.openxmlformats.org/spreadsheetml/2006/main" count="516" uniqueCount="217">
  <si>
    <t>掲載日</t>
    <rPh sb="0" eb="3">
      <t>ケイサイビ</t>
    </rPh>
    <phoneticPr fontId="6"/>
  </si>
  <si>
    <t>ページ</t>
    <phoneticPr fontId="6"/>
  </si>
  <si>
    <t>表番号</t>
    <rPh sb="0" eb="1">
      <t>ヒョウ</t>
    </rPh>
    <rPh sb="1" eb="3">
      <t>バンゴウ</t>
    </rPh>
    <phoneticPr fontId="6"/>
  </si>
  <si>
    <t>項　目</t>
    <rPh sb="0" eb="1">
      <t>コウ</t>
    </rPh>
    <rPh sb="2" eb="3">
      <t>メ</t>
    </rPh>
    <phoneticPr fontId="6"/>
  </si>
  <si>
    <t>誤</t>
    <rPh sb="0" eb="1">
      <t>ゴ</t>
    </rPh>
    <phoneticPr fontId="6"/>
  </si>
  <si>
    <t>正</t>
    <rPh sb="0" eb="1">
      <t>セイ</t>
    </rPh>
    <phoneticPr fontId="6"/>
  </si>
  <si>
    <t>シート２</t>
    <phoneticPr fontId="4"/>
  </si>
  <si>
    <t>２１８</t>
    <phoneticPr fontId="4"/>
  </si>
  <si>
    <t>学校建物、校地の用途別面積</t>
    <rPh sb="0" eb="4">
      <t>ガッコウタテモノ</t>
    </rPh>
    <rPh sb="5" eb="7">
      <t>コウチ</t>
    </rPh>
    <rPh sb="8" eb="10">
      <t>ヨウト</t>
    </rPh>
    <rPh sb="10" eb="11">
      <t>ベツ</t>
    </rPh>
    <rPh sb="11" eb="13">
      <t>メンセキ</t>
    </rPh>
    <phoneticPr fontId="4"/>
  </si>
  <si>
    <t>２５７</t>
    <phoneticPr fontId="4"/>
  </si>
  <si>
    <t>4-付録</t>
    <rPh sb="2" eb="4">
      <t>フロク</t>
    </rPh>
    <phoneticPr fontId="4"/>
  </si>
  <si>
    <t>Ⅹ 教育
小中学校数
小中学校　児童生徒数</t>
    <rPh sb="2" eb="4">
      <t>キョウイク</t>
    </rPh>
    <rPh sb="5" eb="10">
      <t>ショウチュウガッコウスウ</t>
    </rPh>
    <rPh sb="11" eb="15">
      <t>ショウチュウガッコウ</t>
    </rPh>
    <rPh sb="16" eb="21">
      <t>ジドウセイトスウ</t>
    </rPh>
    <phoneticPr fontId="4"/>
  </si>
  <si>
    <t>「令和４年版岡山県統計年報」　正誤表</t>
    <rPh sb="1" eb="3">
      <t>レイワ</t>
    </rPh>
    <rPh sb="4" eb="6">
      <t>ネンバン</t>
    </rPh>
    <rPh sb="6" eb="8">
      <t>オカヤマ</t>
    </rPh>
    <rPh sb="8" eb="9">
      <t>ケン</t>
    </rPh>
    <rPh sb="9" eb="11">
      <t>トウケイ</t>
    </rPh>
    <rPh sb="11" eb="13">
      <t>ネンポウ</t>
    </rPh>
    <rPh sb="15" eb="18">
      <t>セイゴヒョウ</t>
    </rPh>
    <phoneticPr fontId="6"/>
  </si>
  <si>
    <t>シート1</t>
    <phoneticPr fontId="4"/>
  </si>
  <si>
    <t>シート３</t>
    <phoneticPr fontId="4"/>
  </si>
  <si>
    <t>シート４</t>
    <phoneticPr fontId="4"/>
  </si>
  <si>
    <t>218　　教育、文化及び宗教</t>
    <phoneticPr fontId="13"/>
  </si>
  <si>
    <t>166　学校建物、校地の用途別面積　</t>
    <phoneticPr fontId="6"/>
  </si>
  <si>
    <t>（単位　㎡）</t>
    <phoneticPr fontId="6"/>
  </si>
  <si>
    <t>年　　度
区　　分</t>
    <rPh sb="0" eb="4">
      <t>ネンド</t>
    </rPh>
    <rPh sb="5" eb="9">
      <t>クブン</t>
    </rPh>
    <phoneticPr fontId="6"/>
  </si>
  <si>
    <t>学       校       建       物</t>
    <rPh sb="0" eb="1">
      <t>ガク</t>
    </rPh>
    <rPh sb="8" eb="9">
      <t>コウ</t>
    </rPh>
    <rPh sb="16" eb="17">
      <t>ケン</t>
    </rPh>
    <rPh sb="24" eb="25">
      <t>ブツ</t>
    </rPh>
    <phoneticPr fontId="6"/>
  </si>
  <si>
    <t>校                       地</t>
    <rPh sb="0" eb="1">
      <t>コウ</t>
    </rPh>
    <rPh sb="24" eb="25">
      <t>チ</t>
    </rPh>
    <phoneticPr fontId="6"/>
  </si>
  <si>
    <t>合計</t>
    <rPh sb="0" eb="2">
      <t>ゴウケイ</t>
    </rPh>
    <phoneticPr fontId="6"/>
  </si>
  <si>
    <t>設置者所有建物</t>
    <rPh sb="0" eb="3">
      <t>セッチシャ</t>
    </rPh>
    <rPh sb="3" eb="5">
      <t>ショユウ</t>
    </rPh>
    <rPh sb="5" eb="7">
      <t>タテモノ</t>
    </rPh>
    <phoneticPr fontId="13"/>
  </si>
  <si>
    <t>借用建物</t>
    <rPh sb="0" eb="2">
      <t>シャクヨウ</t>
    </rPh>
    <rPh sb="2" eb="4">
      <t>タテモノ</t>
    </rPh>
    <phoneticPr fontId="6"/>
  </si>
  <si>
    <t>設置者所有地</t>
    <rPh sb="0" eb="3">
      <t>セッチシャ</t>
    </rPh>
    <rPh sb="3" eb="5">
      <t>ショユウ</t>
    </rPh>
    <rPh sb="5" eb="6">
      <t>チ</t>
    </rPh>
    <phoneticPr fontId="13"/>
  </si>
  <si>
    <t>借 用 地</t>
    <rPh sb="0" eb="1">
      <t>シャク</t>
    </rPh>
    <rPh sb="2" eb="3">
      <t>ヨウ</t>
    </rPh>
    <rPh sb="4" eb="5">
      <t>チ</t>
    </rPh>
    <phoneticPr fontId="13"/>
  </si>
  <si>
    <t>小計</t>
    <rPh sb="0" eb="2">
      <t>ショウケイ</t>
    </rPh>
    <phoneticPr fontId="13"/>
  </si>
  <si>
    <t>校　舎*</t>
    <rPh sb="0" eb="1">
      <t>コウ</t>
    </rPh>
    <rPh sb="2" eb="3">
      <t>シャ</t>
    </rPh>
    <phoneticPr fontId="6"/>
  </si>
  <si>
    <t>屋内運動場*
(講堂を含む)</t>
    <rPh sb="0" eb="2">
      <t>オクナイ</t>
    </rPh>
    <rPh sb="2" eb="5">
      <t>ウンドウジョウ</t>
    </rPh>
    <rPh sb="8" eb="10">
      <t>コウドウ</t>
    </rPh>
    <rPh sb="11" eb="12">
      <t>フク</t>
    </rPh>
    <phoneticPr fontId="6"/>
  </si>
  <si>
    <t>寄宿舎*</t>
    <rPh sb="0" eb="3">
      <t>キシュクシャ</t>
    </rPh>
    <phoneticPr fontId="6"/>
  </si>
  <si>
    <t>屋外
運動場*</t>
    <rPh sb="0" eb="2">
      <t>オクガイ</t>
    </rPh>
    <rPh sb="3" eb="6">
      <t>ウンドウジョウ</t>
    </rPh>
    <phoneticPr fontId="6"/>
  </si>
  <si>
    <t>実験
実習地等*</t>
    <rPh sb="0" eb="2">
      <t>ジッケン</t>
    </rPh>
    <rPh sb="3" eb="4">
      <t>ジツ</t>
    </rPh>
    <rPh sb="4" eb="5">
      <t>シュウ</t>
    </rPh>
    <rPh sb="5" eb="6">
      <t>チ</t>
    </rPh>
    <rPh sb="6" eb="7">
      <t>ナド</t>
    </rPh>
    <phoneticPr fontId="6"/>
  </si>
  <si>
    <t>建物
敷地等*</t>
    <rPh sb="0" eb="2">
      <t>タテモノ</t>
    </rPh>
    <rPh sb="3" eb="5">
      <t>シキチ</t>
    </rPh>
    <rPh sb="5" eb="6">
      <t>ナド</t>
    </rPh>
    <phoneticPr fontId="6"/>
  </si>
  <si>
    <t>平成30年度</t>
    <phoneticPr fontId="13"/>
  </si>
  <si>
    <t>令和元年度</t>
    <rPh sb="0" eb="2">
      <t>レイワ</t>
    </rPh>
    <rPh sb="2" eb="3">
      <t>ガン</t>
    </rPh>
    <rPh sb="3" eb="5">
      <t>ネンド</t>
    </rPh>
    <phoneticPr fontId="13"/>
  </si>
  <si>
    <t>公 立 計</t>
  </si>
  <si>
    <t xml:space="preserve"> 幼稚園</t>
  </si>
  <si>
    <t xml:space="preserve"> 幼保連携型
 認定こども園</t>
    <rPh sb="1" eb="3">
      <t>ヨウホ</t>
    </rPh>
    <rPh sb="3" eb="5">
      <t>レンケイ</t>
    </rPh>
    <rPh sb="5" eb="6">
      <t>ガタ</t>
    </rPh>
    <rPh sb="8" eb="10">
      <t>ニンテイ</t>
    </rPh>
    <rPh sb="13" eb="14">
      <t>エン</t>
    </rPh>
    <phoneticPr fontId="13"/>
  </si>
  <si>
    <t xml:space="preserve"> 小学校</t>
  </si>
  <si>
    <t xml:space="preserve"> 中学校</t>
  </si>
  <si>
    <t xml:space="preserve"> 義務教育学校</t>
    <rPh sb="1" eb="7">
      <t>ギムキョウイクガッコウ</t>
    </rPh>
    <phoneticPr fontId="13"/>
  </si>
  <si>
    <t xml:space="preserve"> 高等学校</t>
  </si>
  <si>
    <t xml:space="preserve"> 中等教育学校</t>
    <rPh sb="1" eb="3">
      <t>チュウトウ</t>
    </rPh>
    <rPh sb="3" eb="5">
      <t>キョウイク</t>
    </rPh>
    <rPh sb="5" eb="7">
      <t>ガッコウ</t>
    </rPh>
    <phoneticPr fontId="13"/>
  </si>
  <si>
    <t xml:space="preserve"> 特別支援学校</t>
    <rPh sb="1" eb="3">
      <t>トクベツ</t>
    </rPh>
    <rPh sb="3" eb="5">
      <t>シエン</t>
    </rPh>
    <rPh sb="5" eb="7">
      <t>ガッコウ</t>
    </rPh>
    <phoneticPr fontId="13"/>
  </si>
  <si>
    <t xml:space="preserve"> 専修学校</t>
  </si>
  <si>
    <t>私 立 計</t>
  </si>
  <si>
    <t xml:space="preserve"> 中等教育学校</t>
  </si>
  <si>
    <t xml:space="preserve"> 各種学校</t>
  </si>
  <si>
    <t xml:space="preserve"> … </t>
  </si>
  <si>
    <t>…</t>
  </si>
  <si>
    <t>資料：県教育庁財務課、県統計分析課</t>
    <rPh sb="12" eb="14">
      <t>トウケイ</t>
    </rPh>
    <rPh sb="14" eb="16">
      <t>ブンセキ</t>
    </rPh>
    <rPh sb="16" eb="17">
      <t>カ</t>
    </rPh>
    <phoneticPr fontId="6"/>
  </si>
  <si>
    <t xml:space="preserve">注)1 上記学校のうち文部科学大臣所轄の学校法人（大学・短期大学又は高等専門学校を設置する法人）の設置する学校は除かれる。  </t>
    <rPh sb="13" eb="15">
      <t>カガク</t>
    </rPh>
    <phoneticPr fontId="6"/>
  </si>
  <si>
    <t>　 2 建物敷地等欄の私立学校の数値は、屋外運動場・実験実習地以外の土地である。</t>
    <phoneticPr fontId="6"/>
  </si>
  <si>
    <t xml:space="preserve">   3 実験実習地等欄の公立学校の数値は、屋外運動場・建物敷地以外の土地である。</t>
    <phoneticPr fontId="6"/>
  </si>
  <si>
    <t xml:space="preserve">   4 各種学校は*を付した項目の調査をしていないため、*を付した項目の各年度計及び私立計は、各種学校を除く数値となっているが、小計及び合計には各種学校を含む。</t>
    <rPh sb="5" eb="7">
      <t>カクシュ</t>
    </rPh>
    <rPh sb="7" eb="9">
      <t>ガッコウ</t>
    </rPh>
    <rPh sb="12" eb="13">
      <t>フ</t>
    </rPh>
    <rPh sb="15" eb="17">
      <t>コウモク</t>
    </rPh>
    <rPh sb="18" eb="20">
      <t>チョウサ</t>
    </rPh>
    <rPh sb="31" eb="32">
      <t>フ</t>
    </rPh>
    <rPh sb="34" eb="36">
      <t>コウモク</t>
    </rPh>
    <rPh sb="37" eb="40">
      <t>カクネンド</t>
    </rPh>
    <rPh sb="40" eb="41">
      <t>ケイ</t>
    </rPh>
    <rPh sb="41" eb="42">
      <t>オヨ</t>
    </rPh>
    <rPh sb="43" eb="45">
      <t>シリツ</t>
    </rPh>
    <rPh sb="45" eb="46">
      <t>ケイ</t>
    </rPh>
    <rPh sb="48" eb="50">
      <t>カクシュ</t>
    </rPh>
    <rPh sb="50" eb="52">
      <t>ガッコウ</t>
    </rPh>
    <rPh sb="53" eb="54">
      <t>ノゾ</t>
    </rPh>
    <rPh sb="55" eb="57">
      <t>スウチ</t>
    </rPh>
    <rPh sb="65" eb="67">
      <t>ショウケイ</t>
    </rPh>
    <rPh sb="67" eb="68">
      <t>オヨ</t>
    </rPh>
    <rPh sb="69" eb="71">
      <t>ゴウケイ</t>
    </rPh>
    <rPh sb="73" eb="75">
      <t>カクシュ</t>
    </rPh>
    <rPh sb="75" eb="77">
      <t>ガッコウ</t>
    </rPh>
    <rPh sb="78" eb="79">
      <t>フク</t>
    </rPh>
    <phoneticPr fontId="6"/>
  </si>
  <si>
    <t>167　社会教育施設及び関係団体　</t>
    <phoneticPr fontId="6"/>
  </si>
  <si>
    <t>年  　度</t>
    <rPh sb="0" eb="5">
      <t>ネンド</t>
    </rPh>
    <phoneticPr fontId="6"/>
  </si>
  <si>
    <t>博 物 館
美 術 館</t>
    <rPh sb="0" eb="5">
      <t>ハクブツカン</t>
    </rPh>
    <rPh sb="6" eb="11">
      <t>ビジュツカン</t>
    </rPh>
    <phoneticPr fontId="6"/>
  </si>
  <si>
    <t>青年の家
少年自然の家</t>
    <phoneticPr fontId="13"/>
  </si>
  <si>
    <t>視  聴  覚
ライブラリー</t>
    <phoneticPr fontId="13"/>
  </si>
  <si>
    <t>スポーツ少年団</t>
    <rPh sb="4" eb="7">
      <t>ショウネンダン</t>
    </rPh>
    <phoneticPr fontId="6"/>
  </si>
  <si>
    <t>ボーイ・ガールスカウト</t>
    <phoneticPr fontId="6"/>
  </si>
  <si>
    <t>その他の少年団体</t>
    <rPh sb="0" eb="3">
      <t>ソノタ</t>
    </rPh>
    <phoneticPr fontId="6"/>
  </si>
  <si>
    <t>団体数</t>
    <rPh sb="0" eb="3">
      <t>ダンタイスウ</t>
    </rPh>
    <phoneticPr fontId="6"/>
  </si>
  <si>
    <t>人員</t>
    <rPh sb="0" eb="2">
      <t>ジンイン</t>
    </rPh>
    <phoneticPr fontId="6"/>
  </si>
  <si>
    <t>令和元年　</t>
    <rPh sb="0" eb="2">
      <t>レイワ</t>
    </rPh>
    <rPh sb="2" eb="3">
      <t>ガン</t>
    </rPh>
    <rPh sb="3" eb="4">
      <t>ネン</t>
    </rPh>
    <phoneticPr fontId="13"/>
  </si>
  <si>
    <t>年　　度</t>
    <rPh sb="0" eb="4">
      <t>ネンド</t>
    </rPh>
    <phoneticPr fontId="6"/>
  </si>
  <si>
    <t>子ども会</t>
    <rPh sb="0" eb="1">
      <t>コ</t>
    </rPh>
    <rPh sb="3" eb="4">
      <t>カイ</t>
    </rPh>
    <phoneticPr fontId="6"/>
  </si>
  <si>
    <t>婦人団体</t>
    <rPh sb="0" eb="2">
      <t>フジン</t>
    </rPh>
    <rPh sb="2" eb="4">
      <t>ダンタイ</t>
    </rPh>
    <phoneticPr fontId="6"/>
  </si>
  <si>
    <t>地域青年団</t>
    <rPh sb="0" eb="2">
      <t>チイキ</t>
    </rPh>
    <rPh sb="2" eb="5">
      <t>セイネンダン</t>
    </rPh>
    <phoneticPr fontId="6"/>
  </si>
  <si>
    <t>令和元年　</t>
    <rPh sb="3" eb="4">
      <t>ネン</t>
    </rPh>
    <phoneticPr fontId="13"/>
  </si>
  <si>
    <t>資料：県教育庁生涯学習課</t>
    <rPh sb="0" eb="2">
      <t>シリョウ</t>
    </rPh>
    <rPh sb="3" eb="4">
      <t>ケン</t>
    </rPh>
    <rPh sb="4" eb="7">
      <t>キョウイクチョウ</t>
    </rPh>
    <rPh sb="7" eb="9">
      <t>ショウガイ</t>
    </rPh>
    <rPh sb="9" eb="12">
      <t>ガクシュウカ</t>
    </rPh>
    <phoneticPr fontId="13"/>
  </si>
  <si>
    <t>注) 1 博物館美術館は、水族館、動物園及び植物園を除く。</t>
    <phoneticPr fontId="13"/>
  </si>
  <si>
    <t>　  2 その他の少年団体は、ＦＯＳ少年団、文化財保護少年団、海洋少年団、少年消防クラブ及びみどりの少年隊を含む。</t>
    <rPh sb="12" eb="13">
      <t>タイ</t>
    </rPh>
    <rPh sb="31" eb="33">
      <t>カイヨウ</t>
    </rPh>
    <rPh sb="33" eb="36">
      <t>ショウネンダン</t>
    </rPh>
    <rPh sb="37" eb="39">
      <t>ショウネン</t>
    </rPh>
    <rPh sb="39" eb="41">
      <t>ショウボウ</t>
    </rPh>
    <rPh sb="44" eb="45">
      <t>オヨ</t>
    </rPh>
    <rPh sb="50" eb="52">
      <t>ショウネン</t>
    </rPh>
    <rPh sb="52" eb="53">
      <t>タイ</t>
    </rPh>
    <phoneticPr fontId="6"/>
  </si>
  <si>
    <t>　  3 子ども会は、平成29年度から岡山県子ども会連合会非加盟団体を除く。</t>
    <rPh sb="5" eb="6">
      <t>コ</t>
    </rPh>
    <rPh sb="8" eb="9">
      <t>カイ</t>
    </rPh>
    <rPh sb="11" eb="13">
      <t>ヘイセイ</t>
    </rPh>
    <rPh sb="15" eb="17">
      <t>ネンド</t>
    </rPh>
    <rPh sb="19" eb="22">
      <t>オカヤマケン</t>
    </rPh>
    <rPh sb="22" eb="23">
      <t>コ</t>
    </rPh>
    <rPh sb="25" eb="26">
      <t>カイ</t>
    </rPh>
    <rPh sb="26" eb="29">
      <t>レンゴウカイ</t>
    </rPh>
    <rPh sb="29" eb="32">
      <t>ヒカメイ</t>
    </rPh>
    <rPh sb="32" eb="34">
      <t>ダンタイ</t>
    </rPh>
    <phoneticPr fontId="6"/>
  </si>
  <si>
    <t>168　社会体育施設</t>
    <rPh sb="4" eb="6">
      <t>シャカイ</t>
    </rPh>
    <rPh sb="6" eb="8">
      <t>タイイク</t>
    </rPh>
    <rPh sb="8" eb="10">
      <t>シセツ</t>
    </rPh>
    <phoneticPr fontId="6"/>
  </si>
  <si>
    <t>年度</t>
    <rPh sb="0" eb="2">
      <t>ネンド</t>
    </rPh>
    <phoneticPr fontId="6"/>
  </si>
  <si>
    <t>陸　上
競技場</t>
    <rPh sb="0" eb="3">
      <t>リクジョウ</t>
    </rPh>
    <rPh sb="4" eb="7">
      <t>キョウギジョウ</t>
    </rPh>
    <phoneticPr fontId="6"/>
  </si>
  <si>
    <t>野　球・
ソ フ ト
ボール場</t>
    <rPh sb="0" eb="1">
      <t>ヤ</t>
    </rPh>
    <rPh sb="2" eb="3">
      <t>タマ</t>
    </rPh>
    <rPh sb="14" eb="15">
      <t>ジョウ</t>
    </rPh>
    <phoneticPr fontId="6"/>
  </si>
  <si>
    <t>球技場</t>
    <rPh sb="0" eb="3">
      <t>キュウギジョウ</t>
    </rPh>
    <phoneticPr fontId="13"/>
  </si>
  <si>
    <t>多目的
運動広場</t>
    <rPh sb="0" eb="3">
      <t>タモクテキ</t>
    </rPh>
    <rPh sb="4" eb="6">
      <t>ウンドウ</t>
    </rPh>
    <rPh sb="6" eb="8">
      <t>ヒロバ</t>
    </rPh>
    <phoneticPr fontId="6"/>
  </si>
  <si>
    <t>水泳
プ ー ル
（屋内）</t>
    <rPh sb="0" eb="2">
      <t>スイエイ</t>
    </rPh>
    <rPh sb="10" eb="12">
      <t>オクナイ</t>
    </rPh>
    <phoneticPr fontId="6"/>
  </si>
  <si>
    <t>水泳
プ ー ル
（屋外）</t>
    <rPh sb="0" eb="2">
      <t>スイエイ</t>
    </rPh>
    <rPh sb="10" eb="12">
      <t>オクガイ</t>
    </rPh>
    <phoneticPr fontId="6"/>
  </si>
  <si>
    <t>体育館</t>
    <rPh sb="0" eb="3">
      <t>タイイクカン</t>
    </rPh>
    <phoneticPr fontId="13"/>
  </si>
  <si>
    <t>柔道場</t>
    <rPh sb="0" eb="3">
      <t>ジュウドウジョウ</t>
    </rPh>
    <phoneticPr fontId="13"/>
  </si>
  <si>
    <t>剣道場</t>
    <rPh sb="0" eb="3">
      <t>ケンドウジョウ</t>
    </rPh>
    <phoneticPr fontId="13"/>
  </si>
  <si>
    <t>柔剣道場</t>
    <rPh sb="0" eb="4">
      <t>ジュウケンドウジョウ</t>
    </rPh>
    <phoneticPr fontId="13"/>
  </si>
  <si>
    <t>空手・
合気道場</t>
    <rPh sb="0" eb="2">
      <t>カラテ</t>
    </rPh>
    <rPh sb="4" eb="7">
      <t>アイキドウ</t>
    </rPh>
    <rPh sb="7" eb="8">
      <t>ジョウ</t>
    </rPh>
    <phoneticPr fontId="13"/>
  </si>
  <si>
    <t>庭球場
（屋内・
屋外）</t>
    <rPh sb="0" eb="1">
      <t>ニワ</t>
    </rPh>
    <rPh sb="1" eb="2">
      <t>タマ</t>
    </rPh>
    <rPh sb="2" eb="3">
      <t>ジョウ</t>
    </rPh>
    <rPh sb="5" eb="7">
      <t>オクナイ</t>
    </rPh>
    <rPh sb="9" eb="11">
      <t>オクガイ</t>
    </rPh>
    <phoneticPr fontId="13"/>
  </si>
  <si>
    <t>平成30年度</t>
    <phoneticPr fontId="6"/>
  </si>
  <si>
    <t>令和3年度</t>
    <rPh sb="0" eb="2">
      <t>レイワ</t>
    </rPh>
    <phoneticPr fontId="6"/>
  </si>
  <si>
    <t>すもう場（屋内・
屋外）</t>
    <rPh sb="3" eb="4">
      <t>ジョウ</t>
    </rPh>
    <rPh sb="5" eb="7">
      <t>オクナイ</t>
    </rPh>
    <rPh sb="9" eb="11">
      <t>オクガイ</t>
    </rPh>
    <phoneticPr fontId="13"/>
  </si>
  <si>
    <t>弓道・アーチェリー場</t>
    <rPh sb="0" eb="1">
      <t>ユミ</t>
    </rPh>
    <rPh sb="1" eb="2">
      <t>ミチ</t>
    </rPh>
    <rPh sb="9" eb="10">
      <t>ジョウ</t>
    </rPh>
    <phoneticPr fontId="13"/>
  </si>
  <si>
    <t>トレー
ニング場</t>
    <rPh sb="7" eb="8">
      <t>ジョウ</t>
    </rPh>
    <phoneticPr fontId="6"/>
  </si>
  <si>
    <t>ダンス場</t>
    <rPh sb="3" eb="4">
      <t>ジョウ</t>
    </rPh>
    <phoneticPr fontId="13"/>
  </si>
  <si>
    <t>射撃場</t>
    <rPh sb="0" eb="3">
      <t>シャゲキジョウ</t>
    </rPh>
    <phoneticPr fontId="13"/>
  </si>
  <si>
    <t>ゲートボール・クロッケー場</t>
    <rPh sb="12" eb="13">
      <t>ジョウ</t>
    </rPh>
    <phoneticPr fontId="13"/>
  </si>
  <si>
    <t>ヨット場</t>
    <rPh sb="3" eb="4">
      <t>ジョウ</t>
    </rPh>
    <phoneticPr fontId="13"/>
  </si>
  <si>
    <t>スキー・
スノーボード場</t>
    <rPh sb="11" eb="12">
      <t>バ</t>
    </rPh>
    <phoneticPr fontId="6"/>
  </si>
  <si>
    <t>キャンプ場</t>
    <rPh sb="4" eb="5">
      <t>ジョウ</t>
    </rPh>
    <phoneticPr fontId="6"/>
  </si>
  <si>
    <t>資料：文部科学省「社会教育調査」</t>
    <rPh sb="0" eb="2">
      <t>シリョウ</t>
    </rPh>
    <rPh sb="3" eb="5">
      <t>モンブ</t>
    </rPh>
    <rPh sb="5" eb="8">
      <t>カガクショウ</t>
    </rPh>
    <rPh sb="9" eb="13">
      <t>シャカイキョウイク</t>
    </rPh>
    <rPh sb="13" eb="15">
      <t>チョウサ</t>
    </rPh>
    <phoneticPr fontId="13"/>
  </si>
  <si>
    <t>注)1　概ね3年ごとに10月1日現在で行われる社会教育調査（文部科学省）による。</t>
    <rPh sb="0" eb="1">
      <t>チュウ</t>
    </rPh>
    <rPh sb="4" eb="5">
      <t>オオム</t>
    </rPh>
    <rPh sb="7" eb="8">
      <t>ネン</t>
    </rPh>
    <rPh sb="13" eb="14">
      <t>ガツ</t>
    </rPh>
    <rPh sb="15" eb="16">
      <t>ニチ</t>
    </rPh>
    <rPh sb="16" eb="18">
      <t>ゲンザイ</t>
    </rPh>
    <rPh sb="19" eb="20">
      <t>オコナ</t>
    </rPh>
    <rPh sb="23" eb="25">
      <t>シャカイ</t>
    </rPh>
    <rPh sb="25" eb="27">
      <t>キョウイク</t>
    </rPh>
    <rPh sb="27" eb="29">
      <t>チョウサ</t>
    </rPh>
    <rPh sb="30" eb="35">
      <t>モンブショウ</t>
    </rPh>
    <phoneticPr fontId="6"/>
  </si>
  <si>
    <t xml:space="preserve">   2　社会体育施設とは、一般の利用に供する目的で地方公共団体等が設置したスポーツ施設をいう。</t>
    <rPh sb="5" eb="7">
      <t>シャカイ</t>
    </rPh>
    <rPh sb="7" eb="9">
      <t>タイイク</t>
    </rPh>
    <rPh sb="9" eb="11">
      <t>シセツ</t>
    </rPh>
    <rPh sb="14" eb="16">
      <t>イッパン</t>
    </rPh>
    <rPh sb="17" eb="19">
      <t>リヨウ</t>
    </rPh>
    <rPh sb="20" eb="21">
      <t>キョウ</t>
    </rPh>
    <rPh sb="23" eb="25">
      <t>モクテキ</t>
    </rPh>
    <rPh sb="26" eb="28">
      <t>チホウ</t>
    </rPh>
    <rPh sb="28" eb="30">
      <t>コウキョウ</t>
    </rPh>
    <rPh sb="30" eb="32">
      <t>ダンタイ</t>
    </rPh>
    <rPh sb="32" eb="33">
      <t>ナド</t>
    </rPh>
    <rPh sb="34" eb="36">
      <t>セッチ</t>
    </rPh>
    <rPh sb="42" eb="44">
      <t>シセツ</t>
    </rPh>
    <phoneticPr fontId="6"/>
  </si>
  <si>
    <t xml:space="preserve">   3　この施設は、学校体育施設を除く。</t>
    <phoneticPr fontId="13"/>
  </si>
  <si>
    <t>256　　付　　録</t>
    <rPh sb="5" eb="9">
      <t>フロク</t>
    </rPh>
    <phoneticPr fontId="6"/>
  </si>
  <si>
    <t>付　　録　　257</t>
    <phoneticPr fontId="6"/>
  </si>
  <si>
    <r>
      <t>４　都道府県勢の全国的地位</t>
    </r>
    <r>
      <rPr>
        <sz val="12"/>
        <rFont val="ＭＳ 明朝"/>
        <family val="1"/>
        <charset val="128"/>
      </rPr>
      <t>(つづき）　</t>
    </r>
    <phoneticPr fontId="6"/>
  </si>
  <si>
    <t>年　　次
都道府県</t>
    <rPh sb="0" eb="4">
      <t>ネンジ</t>
    </rPh>
    <rPh sb="6" eb="10">
      <t>トドウフケン</t>
    </rPh>
    <phoneticPr fontId="6"/>
  </si>
  <si>
    <t>Ⅶ　賃　金</t>
    <rPh sb="2" eb="5">
      <t>チンギン</t>
    </rPh>
    <phoneticPr fontId="6"/>
  </si>
  <si>
    <t>Ⅷ　　労　　　　働</t>
    <rPh sb="3" eb="4">
      <t>ロウ</t>
    </rPh>
    <rPh sb="8" eb="9">
      <t>ハタラキ</t>
    </rPh>
    <phoneticPr fontId="6"/>
  </si>
  <si>
    <t>Ⅸ 　県民経済計算</t>
    <rPh sb="3" eb="5">
      <t>ケンミン</t>
    </rPh>
    <rPh sb="5" eb="7">
      <t>ケイザイ</t>
    </rPh>
    <rPh sb="7" eb="9">
      <t>ケイサン</t>
    </rPh>
    <phoneticPr fontId="13"/>
  </si>
  <si>
    <t>Ⅹ  　教　     　 　育</t>
    <rPh sb="4" eb="5">
      <t>キョウ</t>
    </rPh>
    <rPh sb="14" eb="15">
      <t>イク</t>
    </rPh>
    <phoneticPr fontId="6"/>
  </si>
  <si>
    <t>ⅩⅠ　自動車</t>
    <rPh sb="3" eb="6">
      <t>ジドウシャ</t>
    </rPh>
    <phoneticPr fontId="6"/>
  </si>
  <si>
    <t>ⅩⅡ　事故・犯罪</t>
    <rPh sb="3" eb="5">
      <t>ジコ</t>
    </rPh>
    <rPh sb="6" eb="8">
      <t>ハンザイ</t>
    </rPh>
    <phoneticPr fontId="6"/>
  </si>
  <si>
    <t>ⅩⅢ　指数</t>
    <rPh sb="3" eb="4">
      <t>ユビ</t>
    </rPh>
    <rPh sb="4" eb="5">
      <t>カズ</t>
    </rPh>
    <phoneticPr fontId="6"/>
  </si>
  <si>
    <t>月間現金
給与総額</t>
    <rPh sb="0" eb="2">
      <t>ゲッカン</t>
    </rPh>
    <rPh sb="2" eb="4">
      <t>ゲンキン</t>
    </rPh>
    <rPh sb="5" eb="7">
      <t>キュウヨ</t>
    </rPh>
    <rPh sb="7" eb="9">
      <t>ソウガク</t>
    </rPh>
    <phoneticPr fontId="6"/>
  </si>
  <si>
    <t>職業紹介状況</t>
    <rPh sb="0" eb="2">
      <t>ショクギョウ</t>
    </rPh>
    <rPh sb="2" eb="4">
      <t>ショウカイ</t>
    </rPh>
    <rPh sb="4" eb="6">
      <t>ジョウキョウ</t>
    </rPh>
    <phoneticPr fontId="6"/>
  </si>
  <si>
    <t>県内総生産
（ 名　目 ）</t>
    <rPh sb="0" eb="2">
      <t>ケンナイ</t>
    </rPh>
    <rPh sb="2" eb="5">
      <t>ソウセイサン</t>
    </rPh>
    <rPh sb="8" eb="9">
      <t>ナ</t>
    </rPh>
    <rPh sb="10" eb="11">
      <t>メ</t>
    </rPh>
    <phoneticPr fontId="6"/>
  </si>
  <si>
    <t>１人当たり
県民所得</t>
    <rPh sb="1" eb="2">
      <t>ヒトリ</t>
    </rPh>
    <rPh sb="2" eb="3">
      <t>ア</t>
    </rPh>
    <rPh sb="6" eb="8">
      <t>ケンミン</t>
    </rPh>
    <rPh sb="8" eb="10">
      <t>ショトク</t>
    </rPh>
    <phoneticPr fontId="6"/>
  </si>
  <si>
    <t>小中学校数</t>
    <rPh sb="0" eb="2">
      <t>ショウチュウ</t>
    </rPh>
    <rPh sb="2" eb="4">
      <t>ガッコウ</t>
    </rPh>
    <rPh sb="4" eb="5">
      <t>スウ</t>
    </rPh>
    <phoneticPr fontId="6"/>
  </si>
  <si>
    <t>小中学校
児童生徒数</t>
    <rPh sb="0" eb="2">
      <t>ショウチュウ</t>
    </rPh>
    <rPh sb="2" eb="4">
      <t>ガッコウ</t>
    </rPh>
    <rPh sb="5" eb="7">
      <t>ジドウ</t>
    </rPh>
    <rPh sb="7" eb="10">
      <t>セイトスウ</t>
    </rPh>
    <phoneticPr fontId="6"/>
  </si>
  <si>
    <t>自  動  車
保有台数</t>
    <rPh sb="0" eb="7">
      <t>ジドウシャ</t>
    </rPh>
    <rPh sb="8" eb="10">
      <t>ホユウ</t>
    </rPh>
    <rPh sb="10" eb="12">
      <t>ダイスウ</t>
    </rPh>
    <phoneticPr fontId="6"/>
  </si>
  <si>
    <t>交通事故
件　　　数</t>
    <rPh sb="0" eb="2">
      <t>コウツウ</t>
    </rPh>
    <rPh sb="2" eb="4">
      <t>ジコ</t>
    </rPh>
    <rPh sb="5" eb="10">
      <t>ケンスウ</t>
    </rPh>
    <phoneticPr fontId="6"/>
  </si>
  <si>
    <t>全刑法犯
認知件数</t>
    <rPh sb="0" eb="1">
      <t>ゼン</t>
    </rPh>
    <rPh sb="1" eb="4">
      <t>ケイホウハン</t>
    </rPh>
    <rPh sb="5" eb="7">
      <t>ニンチ</t>
    </rPh>
    <rPh sb="7" eb="9">
      <t>ケンスウ</t>
    </rPh>
    <phoneticPr fontId="6"/>
  </si>
  <si>
    <t>消 費 者
物価指数
R2年＝100</t>
    <rPh sb="0" eb="5">
      <t>ショウヒシャ</t>
    </rPh>
    <rPh sb="6" eb="8">
      <t>ブッカ</t>
    </rPh>
    <rPh sb="8" eb="10">
      <t>シスウ</t>
    </rPh>
    <phoneticPr fontId="6"/>
  </si>
  <si>
    <t>実数</t>
    <rPh sb="0" eb="2">
      <t>ジッスウ</t>
    </rPh>
    <phoneticPr fontId="6"/>
  </si>
  <si>
    <t>順位</t>
    <rPh sb="0" eb="2">
      <t>ジュンイ</t>
    </rPh>
    <phoneticPr fontId="6"/>
  </si>
  <si>
    <t>就職率</t>
    <rPh sb="0" eb="3">
      <t>シュウショクリツ</t>
    </rPh>
    <phoneticPr fontId="6"/>
  </si>
  <si>
    <t>充足率</t>
    <rPh sb="0" eb="3">
      <t>ジュウソクリツ</t>
    </rPh>
    <phoneticPr fontId="6"/>
  </si>
  <si>
    <t>指数</t>
    <rPh sb="0" eb="2">
      <t>シスウ</t>
    </rPh>
    <phoneticPr fontId="6"/>
  </si>
  <si>
    <t>全国</t>
    <rPh sb="0" eb="2">
      <t>ゼンコク</t>
    </rPh>
    <phoneticPr fontId="6"/>
  </si>
  <si>
    <t>円</t>
    <rPh sb="0" eb="1">
      <t>エン</t>
    </rPh>
    <phoneticPr fontId="6"/>
  </si>
  <si>
    <t>％</t>
    <phoneticPr fontId="6"/>
  </si>
  <si>
    <t>百万円</t>
    <rPh sb="0" eb="1">
      <t>ヒャク</t>
    </rPh>
    <rPh sb="1" eb="2">
      <t>マン</t>
    </rPh>
    <rPh sb="2" eb="3">
      <t>エン</t>
    </rPh>
    <phoneticPr fontId="6"/>
  </si>
  <si>
    <t>千円</t>
    <rPh sb="0" eb="2">
      <t>センエン</t>
    </rPh>
    <phoneticPr fontId="6"/>
  </si>
  <si>
    <t>校</t>
    <rPh sb="0" eb="1">
      <t>コウ</t>
    </rPh>
    <phoneticPr fontId="6"/>
  </si>
  <si>
    <t>人</t>
    <rPh sb="0" eb="1">
      <t>ニン</t>
    </rPh>
    <phoneticPr fontId="6"/>
  </si>
  <si>
    <t>台</t>
    <rPh sb="0" eb="1">
      <t>ダイ</t>
    </rPh>
    <phoneticPr fontId="6"/>
  </si>
  <si>
    <t>件</t>
    <rPh sb="0" eb="1">
      <t>ケン</t>
    </rPh>
    <phoneticPr fontId="6"/>
  </si>
  <si>
    <t xml:space="preserve">平成25年  </t>
    <rPh sb="0" eb="2">
      <t>ヘイセイ</t>
    </rPh>
    <rPh sb="4" eb="5">
      <t>ネン</t>
    </rPh>
    <phoneticPr fontId="6"/>
  </si>
  <si>
    <t>26</t>
  </si>
  <si>
    <t>27</t>
  </si>
  <si>
    <t>28</t>
  </si>
  <si>
    <t>29</t>
  </si>
  <si>
    <t>30</t>
  </si>
  <si>
    <t xml:space="preserve">令和元    </t>
    <rPh sb="0" eb="2">
      <t>レイワ</t>
    </rPh>
    <rPh sb="2" eb="3">
      <t>モト</t>
    </rPh>
    <phoneticPr fontId="6"/>
  </si>
  <si>
    <t>2</t>
  </si>
  <si>
    <t>3</t>
  </si>
  <si>
    <t>4</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</si>
  <si>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</si>
  <si>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</si>
  <si>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</si>
  <si>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</si>
  <si>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</si>
  <si>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</si>
  <si>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</si>
  <si>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</si>
  <si>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</si>
  <si>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</si>
  <si>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</si>
  <si>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</si>
  <si>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</si>
  <si>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</si>
  <si>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</si>
  <si>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</si>
  <si>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</si>
  <si>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</si>
  <si>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</si>
  <si>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</si>
  <si>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</si>
  <si>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</si>
  <si>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</si>
  <si>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</si>
  <si>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</si>
  <si>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</si>
  <si>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</si>
  <si>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</si>
  <si>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</si>
  <si>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</si>
  <si>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</si>
  <si>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</si>
  <si>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</si>
  <si>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</si>
  <si>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</si>
  <si>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</si>
  <si>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</si>
  <si>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</si>
  <si>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</si>
  <si>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</si>
  <si>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</si>
  <si>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</si>
  <si>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</si>
  <si>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</si>
  <si>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</si>
  <si>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</si>
  <si>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</si>
  <si>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Ⅶ　賃　　金　</t>
  </si>
  <si>
    <r>
      <t>Ⅹ　  教　　  育</t>
    </r>
    <r>
      <rPr>
        <sz val="6"/>
        <rFont val="ＭＳ 明朝"/>
        <family val="1"/>
        <charset val="128"/>
      </rPr>
      <t>　　</t>
    </r>
    <phoneticPr fontId="6"/>
  </si>
  <si>
    <t xml:space="preserve">     毎月勤労統計調査の規模５人以上の結果で、毎月勤労統計調査地方調査(年結果)（厚生労働省）による。</t>
    <rPh sb="25" eb="27">
      <t>マイツキ</t>
    </rPh>
    <rPh sb="27" eb="29">
      <t>キンロウ</t>
    </rPh>
    <rPh sb="29" eb="31">
      <t>トウケイ</t>
    </rPh>
    <rPh sb="31" eb="33">
      <t>チョウサ</t>
    </rPh>
    <rPh sb="33" eb="35">
      <t>チホウ</t>
    </rPh>
    <rPh sb="35" eb="37">
      <t>チョウサ</t>
    </rPh>
    <rPh sb="38" eb="41">
      <t>ネンケッカ</t>
    </rPh>
    <rPh sb="43" eb="48">
      <t>コウセイロウドウショウ</t>
    </rPh>
    <phoneticPr fontId="13"/>
  </si>
  <si>
    <t xml:space="preserve">     毎年5月1日現在で行われる学校基本調査（文部科学省生涯学習政策局）結果である。中学校生徒数には、中等教育学校前期課程を含まない。</t>
    <rPh sb="44" eb="47">
      <t>チュウガッコウ</t>
    </rPh>
    <rPh sb="47" eb="50">
      <t>セイトスウ</t>
    </rPh>
    <rPh sb="53" eb="55">
      <t>チュウトウ</t>
    </rPh>
    <rPh sb="55" eb="57">
      <t>キョウイク</t>
    </rPh>
    <rPh sb="57" eb="59">
      <t>ガッコウ</t>
    </rPh>
    <rPh sb="59" eb="61">
      <t>ゼンキ</t>
    </rPh>
    <rPh sb="61" eb="63">
      <t>カテイ</t>
    </rPh>
    <rPh sb="64" eb="65">
      <t>フク</t>
    </rPh>
    <phoneticPr fontId="13"/>
  </si>
  <si>
    <t xml:space="preserve">     全国の数値は、毎月勤労統計調査全国調査の結果であって、都道府県別の地方調査結果の平均や合計ではない。</t>
    <rPh sb="5" eb="7">
      <t>ゼンコク</t>
    </rPh>
    <rPh sb="8" eb="10">
      <t>スウチ</t>
    </rPh>
    <rPh sb="12" eb="16">
      <t>マイツキキンロウ</t>
    </rPh>
    <rPh sb="16" eb="18">
      <t>トウケイ</t>
    </rPh>
    <rPh sb="18" eb="20">
      <t>チョウサ</t>
    </rPh>
    <rPh sb="20" eb="22">
      <t>ゼンコク</t>
    </rPh>
    <rPh sb="22" eb="24">
      <t>チョウサ</t>
    </rPh>
    <rPh sb="25" eb="27">
      <t>ケッカ</t>
    </rPh>
    <rPh sb="32" eb="36">
      <t>トドウフケン</t>
    </rPh>
    <rPh sb="36" eb="37">
      <t>ベツ</t>
    </rPh>
    <rPh sb="38" eb="40">
      <t>チホウ</t>
    </rPh>
    <rPh sb="40" eb="42">
      <t>チョウサ</t>
    </rPh>
    <rPh sb="42" eb="44">
      <t>ケッカ</t>
    </rPh>
    <rPh sb="45" eb="47">
      <t>ヘイキン</t>
    </rPh>
    <rPh sb="48" eb="50">
      <t>ゴウケイ</t>
    </rPh>
    <phoneticPr fontId="13"/>
  </si>
  <si>
    <r>
      <t>ⅩⅠ　自　動　車</t>
    </r>
    <r>
      <rPr>
        <sz val="6"/>
        <rFont val="ＭＳ 明朝"/>
        <family val="1"/>
        <charset val="128"/>
      </rPr>
      <t>　　</t>
    </r>
    <phoneticPr fontId="6"/>
  </si>
  <si>
    <t xml:space="preserve">     地方の数値は、各都道府県が公表した地方調査結果を厚生労働省で取りまとめたものである。</t>
    <rPh sb="5" eb="7">
      <t>チホウ</t>
    </rPh>
    <rPh sb="8" eb="10">
      <t>スウチ</t>
    </rPh>
    <rPh sb="12" eb="13">
      <t>カク</t>
    </rPh>
    <rPh sb="13" eb="17">
      <t>トドウフケン</t>
    </rPh>
    <rPh sb="18" eb="20">
      <t>コウヒョウ</t>
    </rPh>
    <rPh sb="22" eb="24">
      <t>チホウ</t>
    </rPh>
    <rPh sb="24" eb="26">
      <t>チョウサ</t>
    </rPh>
    <rPh sb="26" eb="28">
      <t>ケッカ</t>
    </rPh>
    <rPh sb="29" eb="31">
      <t>コウセイ</t>
    </rPh>
    <rPh sb="31" eb="34">
      <t>ロウドウショウ</t>
    </rPh>
    <rPh sb="35" eb="36">
      <t>ト</t>
    </rPh>
    <phoneticPr fontId="13"/>
  </si>
  <si>
    <t xml:space="preserve">     一般財団法人　自動車検査登録情報協会によるもので、原動機付自転車と小型特殊自動車を除く年度末数値である。</t>
    <rPh sb="5" eb="7">
      <t>イッパン</t>
    </rPh>
    <rPh sb="7" eb="11">
      <t>ザイダンホウジン</t>
    </rPh>
    <rPh sb="12" eb="15">
      <t>ジドウシャ</t>
    </rPh>
    <rPh sb="15" eb="17">
      <t>ケンサ</t>
    </rPh>
    <rPh sb="17" eb="19">
      <t>トウロク</t>
    </rPh>
    <rPh sb="19" eb="21">
      <t>ジョウホウ</t>
    </rPh>
    <rPh sb="21" eb="23">
      <t>キョウカイ</t>
    </rPh>
    <phoneticPr fontId="13"/>
  </si>
  <si>
    <t>Ⅷ　労    働</t>
    <phoneticPr fontId="6"/>
  </si>
  <si>
    <t>ⅩⅡ　事故・犯罪　</t>
  </si>
  <si>
    <t xml:space="preserve">     職業紹介状況は、職業安定業務統計（厚生労働省統計情報部）による。就職率は、求職者に対する就職件数の割合をいい、「就職件数」を「新規求職申込件数」で</t>
    <rPh sb="22" eb="24">
      <t>コウセイ</t>
    </rPh>
    <rPh sb="27" eb="29">
      <t>トウケイ</t>
    </rPh>
    <rPh sb="29" eb="32">
      <t>ジョウホウブ</t>
    </rPh>
    <rPh sb="42" eb="45">
      <t>キュウショクシャ</t>
    </rPh>
    <rPh sb="46" eb="47">
      <t>タイ</t>
    </rPh>
    <rPh sb="49" eb="53">
      <t>シュウショクケンスウ</t>
    </rPh>
    <rPh sb="54" eb="56">
      <t>ワリアイ</t>
    </rPh>
    <phoneticPr fontId="6"/>
  </si>
  <si>
    <t xml:space="preserve">     1 交通事故件数は、交通統計（交通事故総合分析センター）によるもので、２種以上の事故が重複して発生したものは１件として計上される。　　　　　　　　　</t>
    <rPh sb="20" eb="28">
      <t>コウツウジコソウゴウブンセキ</t>
    </rPh>
    <phoneticPr fontId="13"/>
  </si>
  <si>
    <t>　　　除して算出する。充足率は、求人数に対する充足された求人の割合をいい、全国計では「就職件数」を「新規求人数」で除して算出し、</t>
    <phoneticPr fontId="13"/>
  </si>
  <si>
    <t xml:space="preserve">     2 刑法犯認知件数は、犯罪統計（警察庁）によるもので、交通事故に伴う業務上等過失致死罪は、除いたものである。</t>
  </si>
  <si>
    <t xml:space="preserve">     都道府県別では「充足数」を「新規求人数」で除して算出する。 数値は、パートタイムを除く数値。都道府県別の数値は年度計数値で、令和４年度の数値。</t>
    <rPh sb="57" eb="59">
      <t>スウチ</t>
    </rPh>
    <rPh sb="60" eb="62">
      <t>ネンド</t>
    </rPh>
    <rPh sb="62" eb="63">
      <t>ケイ</t>
    </rPh>
    <rPh sb="63" eb="65">
      <t>スウチ</t>
    </rPh>
    <rPh sb="67" eb="69">
      <t>レイワ</t>
    </rPh>
    <rPh sb="70" eb="72">
      <t>ネンド</t>
    </rPh>
    <rPh sb="73" eb="75">
      <t>スウチ</t>
    </rPh>
    <phoneticPr fontId="6"/>
  </si>
  <si>
    <t>ⅩⅢ　指　　　数　</t>
  </si>
  <si>
    <t>Ⅸ　県民経済計算</t>
    <rPh sb="2" eb="4">
      <t>ケンミン</t>
    </rPh>
    <rPh sb="4" eb="6">
      <t>ケイザイ</t>
    </rPh>
    <rPh sb="6" eb="8">
      <t>ケイサン</t>
    </rPh>
    <phoneticPr fontId="6"/>
  </si>
  <si>
    <t xml:space="preserve">     消費者物価指数は、消費者物価指数（総務省統計局）によるもので都道府県庁所在都市のものであり、年度平均値である。</t>
    <rPh sb="22" eb="25">
      <t>ソウムショウ</t>
    </rPh>
    <rPh sb="51" eb="53">
      <t>ネンド</t>
    </rPh>
    <rPh sb="53" eb="56">
      <t>ヘイキンチ</t>
    </rPh>
    <phoneticPr fontId="6"/>
  </si>
  <si>
    <t>　　 県民経済計算（平成２３年度ー令和２年度）（２００８SNA、平成２７年基準計数）」（内閣府経済社会総合研究所）による。</t>
    <rPh sb="3" eb="9">
      <t>ケンミンケイザイケイサン</t>
    </rPh>
    <rPh sb="10" eb="12">
      <t>ヘイセイ</t>
    </rPh>
    <rPh sb="14" eb="15">
      <t>ネン</t>
    </rPh>
    <rPh sb="15" eb="16">
      <t>ド</t>
    </rPh>
    <rPh sb="17" eb="19">
      <t>レイワ</t>
    </rPh>
    <rPh sb="20" eb="22">
      <t>ネンド</t>
    </rPh>
    <rPh sb="32" eb="34">
      <t>ヘイセイ</t>
    </rPh>
    <rPh sb="36" eb="37">
      <t>ネン</t>
    </rPh>
    <rPh sb="37" eb="39">
      <t>キジュン</t>
    </rPh>
    <rPh sb="39" eb="40">
      <t>ケイ</t>
    </rPh>
    <rPh sb="40" eb="41">
      <t>スウ</t>
    </rPh>
    <rPh sb="44" eb="46">
      <t>ナイカク</t>
    </rPh>
    <rPh sb="46" eb="47">
      <t>フ</t>
    </rPh>
    <rPh sb="47" eb="49">
      <t>ケイザイ</t>
    </rPh>
    <rPh sb="49" eb="51">
      <t>シャカイ</t>
    </rPh>
    <rPh sb="51" eb="53">
      <t>ソウゴウ</t>
    </rPh>
    <rPh sb="53" eb="56">
      <t>ケンキュウジョ</t>
    </rPh>
    <phoneticPr fontId="13"/>
  </si>
  <si>
    <t>　　 全国値については、全県の単純合計等の数値であり、国民経済計算の係数とは一致しない。</t>
    <rPh sb="3" eb="5">
      <t>ゼンコク</t>
    </rPh>
    <rPh sb="5" eb="6">
      <t>チ</t>
    </rPh>
    <rPh sb="12" eb="14">
      <t>ゼンケン</t>
    </rPh>
    <rPh sb="15" eb="17">
      <t>タンジュン</t>
    </rPh>
    <rPh sb="17" eb="19">
      <t>ゴウケイ</t>
    </rPh>
    <rPh sb="19" eb="20">
      <t>トウ</t>
    </rPh>
    <rPh sb="21" eb="23">
      <t>スウチ</t>
    </rPh>
    <rPh sb="27" eb="29">
      <t>コクミン</t>
    </rPh>
    <rPh sb="29" eb="31">
      <t>ケイザイ</t>
    </rPh>
    <rPh sb="31" eb="33">
      <t>ケイサン</t>
    </rPh>
    <rPh sb="34" eb="36">
      <t>ケイスウ</t>
    </rPh>
    <rPh sb="38" eb="40">
      <t>イッチ</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</si>
</sst>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_ * #\ ###\ ##0;_ * &quot;△&quot;#\ ###\ ##0;_ * &quot;-&quot;;_ @"/>
    <numFmt numFmtId="177" formatCode="_ * #\ ###\ ##0;_ &quot;△&quot;* #\ ###\ ##0;_ * &quot;-&quot;;_ @_ "/>
    <numFmt numFmtId="178" formatCode="_ * #\ ###\ ##0;_ * &quot;△&quot;#\ ###\ ##0;_ * &quot;-&quot;;_ @\ "/>
    <numFmt numFmtId="179" formatCode="_ * #\ ##0;_ &quot;△&quot;* #\ ##0;_ * &quot;-&quot;;_ @_ "/>
    <numFmt numFmtId="180" formatCode="_ * #\ ##0;_ &quot;△&quot;* #\ ##0;_ * &quot;-&quot;;_ @\ "/>
    <numFmt numFmtId="181" formatCode="0.0;[Red]0.0"/>
    <numFmt numFmtId="182" formatCode="_ * #\ ###\ ##0;_ &quot;△&quot;* #\ ###\ ##0;_ * &quot;-&quot;;_ @"/>
    <numFmt numFmtId="183" formatCode="_ * #\ ##0.0;_ &quot;△&quot;* #\ ##0.0;_ * &quot;-&quot;;_ @\ "/>
    <numFmt numFmtId="184" formatCode="_ * #\ ###\ ##0;_ &quot;△&quot;* #\ ###\ ##0;_ * &quot;-&quot;;_ @\ "/>
    <numFmt numFmtId="185" formatCode="0_ ;[Red]\-0\ "/>
  </numFmts>
  <fonts count="21" x14ac:knownFonts="1">
    <font>
      <sz val="14"/>
      <name val="ＭＳ 明朝"/>
      <family val="1"/>
      <charset val="128"/>
    </font>
    <font>
      <sz val="11"/>
      <color theme="1"/>
      <name val="ＭＳ Ｐゴシック"/>
      <family val="2"/>
      <charset val="128"/>
      <scheme val="minor"/>
    </font>
    <font>
      <sz val="11"/>
      <color theme="1"/>
      <name val="ＭＳ Ｐゴシック"/>
      <family val="2"/>
      <charset val="128"/>
    </font>
    <font>
      <sz val="11"/>
      <name val="ＭＳ Ｐゴシック"/>
      <family val="3"/>
      <charset val="128"/>
    </font>
    <font>
      <sz val="7"/>
      <name val="ＭＳ 明朝"/>
      <family val="1"/>
      <charset val="128"/>
    </font>
    <font>
      <sz val="14"/>
      <name val="ＭＳ 明朝"/>
      <family val="1"/>
      <charset val="128"/>
    </font>
    <font>
      <sz val="6"/>
      <name val="ＭＳ Ｐゴシック"/>
      <family val="3"/>
      <charset val="128"/>
    </font>
    <font>
      <u/>
      <sz val="11"/>
      <color theme="10"/>
      <name val="ＭＳ Ｐゴシック"/>
      <family val="2"/>
      <charset val="128"/>
      <scheme val="minor"/>
    </font>
    <font>
      <sz val="12"/>
      <name val="ＭＳ 明朝"/>
      <family val="1"/>
      <charset val="128"/>
    </font>
    <font>
      <sz val="9"/>
      <name val="ＭＳ 明朝"/>
      <family val="1"/>
      <charset val="128"/>
    </font>
    <font>
      <sz val="11"/>
      <color theme="1"/>
      <name val="ＭＳ Ｐゴシック"/>
      <family val="2"/>
      <scheme val="minor"/>
    </font>
    <font>
      <sz val="11"/>
      <color theme="1"/>
      <name val="ＭＳ Ｐゴシック"/>
      <family val="3"/>
      <charset val="128"/>
      <scheme val="minor"/>
    </font>
    <font>
      <sz val="9"/>
      <name val="ＭＳ ゴシック"/>
      <family val="3"/>
      <charset val="128"/>
    </font>
    <font>
      <sz val="6"/>
      <name val="ＭＳ ゴシック"/>
      <family val="3"/>
      <charset val="128"/>
    </font>
    <font>
      <sz val="16"/>
      <name val="ＭＳ 明朝"/>
      <family val="1"/>
      <charset val="128"/>
    </font>
    <font>
      <sz val="8"/>
      <name val="ＭＳ 明朝"/>
      <family val="1"/>
      <charset val="128"/>
    </font>
    <font>
      <sz val="6"/>
      <name val="ＭＳ 明朝"/>
      <family val="1"/>
      <charset val="128"/>
    </font>
    <font>
      <sz val="7.5"/>
      <name val="ＭＳ 明朝"/>
      <family val="1"/>
      <charset val="128"/>
    </font>
    <font>
      <sz val="7.5"/>
      <name val="ＭＳ ゴシック"/>
      <family val="3"/>
      <charset val="128"/>
    </font>
    <font>
      <sz val="8"/>
      <name val="ＭＳ ゴシック"/>
      <family val="3"/>
      <charset val="128"/>
    </font>
    <font>
      <sz val="7"/>
      <name val="ＭＳ ゴシック"/>
      <family val="3"/>
      <charset val="128"/>
    </font>
  </fonts>
  <fills count="3">
    <fill>
      <patternFill patternType="none"/>
    </fill>
    <fill>
      <patternFill patternType="gray125"/>
    </fill>
    <fill>
      <patternFill patternType="solid">
        <fgColor rgb="FFFFFF00"/>
        <bgColor indexed="64"/>
      </patternFill>
    </fill>
  </fills>
  <borders count="34">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style="medium">
        <color indexed="64"/>
      </top>
      <bottom/>
      <diagonal/>
    </border>
    <border>
      <left style="thin">
        <color indexed="64"/>
      </left>
      <right/>
      <top style="medium">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4">
    <xf numFmtId="0" fontId="0" fillId="0" borderId="0"/>
    <xf numFmtId="0" fontId="3" fillId="0" borderId="0">
      <alignment vertical="center"/>
    </xf>
    <xf numFmtId="0" fontId="2"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38" fontId="5" fillId="0" borderId="0" applyFont="0" applyFill="0" applyBorder="0" applyAlignment="0" applyProtection="0">
      <alignment vertical="center"/>
    </xf>
    <xf numFmtId="0" fontId="10" fillId="0" borderId="0"/>
    <xf numFmtId="0" fontId="11" fillId="0" borderId="0">
      <alignment vertical="center"/>
    </xf>
    <xf numFmtId="38" fontId="5" fillId="0" borderId="0" applyFont="0" applyFill="0" applyBorder="0" applyAlignment="0" applyProtection="0">
      <alignment vertical="center"/>
    </xf>
    <xf numFmtId="0" fontId="12" fillId="0" borderId="0"/>
    <xf numFmtId="0" fontId="12" fillId="0" borderId="0"/>
  </cellStyleXfs>
  <cellXfs count="253">
    <xf numFmtId="0" fontId="0" fillId="0" borderId="0" xfId="0"/>
    <xf numFmtId="0" fontId="8" fillId="0" borderId="0" xfId="1" applyFont="1">
      <alignment vertical="center"/>
    </xf>
    <xf numFmtId="49" fontId="9" fillId="0" borderId="0" xfId="1" applyNumberFormat="1" applyFont="1">
      <alignment vertical="center"/>
    </xf>
    <xf numFmtId="0" fontId="9" fillId="0" borderId="0" xfId="1" applyFont="1" applyAlignment="1">
      <alignment vertical="center"/>
    </xf>
    <xf numFmtId="0" fontId="9" fillId="0" borderId="0" xfId="1" applyFont="1">
      <alignment vertical="center"/>
    </xf>
    <xf numFmtId="0" fontId="9" fillId="0" borderId="1" xfId="1" applyFont="1" applyBorder="1" applyAlignment="1">
      <alignment horizontal="center" vertical="center" wrapText="1"/>
    </xf>
    <xf numFmtId="49" fontId="9" fillId="0" borderId="2" xfId="1" applyNumberFormat="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10" fillId="0" borderId="0" xfId="9"/>
    <xf numFmtId="49" fontId="9" fillId="0" borderId="7" xfId="1" applyNumberFormat="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left" vertical="center" wrapText="1"/>
    </xf>
    <xf numFmtId="0" fontId="9" fillId="0" borderId="7" xfId="1" applyFont="1" applyBorder="1" applyAlignment="1">
      <alignment horizontal="center" vertical="center"/>
    </xf>
    <xf numFmtId="0" fontId="9" fillId="0" borderId="8" xfId="1" applyFont="1" applyBorder="1" applyAlignment="1">
      <alignment horizontal="center" vertical="center"/>
    </xf>
    <xf numFmtId="49" fontId="9" fillId="0" borderId="10" xfId="1" applyNumberFormat="1" applyFont="1" applyBorder="1" applyAlignment="1">
      <alignment horizontal="center" vertical="center"/>
    </xf>
    <xf numFmtId="0" fontId="9" fillId="0" borderId="11" xfId="1" applyFont="1" applyBorder="1" applyAlignment="1">
      <alignment horizontal="center" vertical="center"/>
    </xf>
    <xf numFmtId="0" fontId="9" fillId="0" borderId="10" xfId="1" applyFont="1" applyBorder="1" applyAlignment="1">
      <alignment horizontal="left" vertical="center" wrapText="1"/>
    </xf>
    <xf numFmtId="0" fontId="9" fillId="0" borderId="10" xfId="1" applyFont="1" applyBorder="1" applyAlignment="1">
      <alignment horizontal="center" vertical="center"/>
    </xf>
    <xf numFmtId="0" fontId="9" fillId="0" borderId="12" xfId="1" applyFont="1" applyBorder="1" applyAlignment="1">
      <alignment horizontal="center" vertical="center"/>
    </xf>
    <xf numFmtId="0" fontId="9" fillId="0" borderId="0" xfId="12" applyFont="1" applyFill="1"/>
    <xf numFmtId="0" fontId="15" fillId="0" borderId="0" xfId="12" applyFont="1" applyFill="1" applyAlignment="1">
      <alignment vertical="center"/>
    </xf>
    <xf numFmtId="0" fontId="15" fillId="0" borderId="0" xfId="12" applyNumberFormat="1" applyFont="1" applyFill="1" applyAlignment="1">
      <alignment vertical="center"/>
    </xf>
    <xf numFmtId="0" fontId="15" fillId="0" borderId="19" xfId="12" applyFont="1" applyFill="1" applyBorder="1" applyAlignment="1">
      <alignment horizontal="distributed" vertical="center" justifyLastLine="1"/>
    </xf>
    <xf numFmtId="0" fontId="15" fillId="0" borderId="19" xfId="12" applyFont="1" applyFill="1" applyBorder="1" applyAlignment="1">
      <alignment horizontal="distributed" vertical="center" wrapText="1" justifyLastLine="1"/>
    </xf>
    <xf numFmtId="0" fontId="16" fillId="0" borderId="19" xfId="12" applyFont="1" applyFill="1" applyBorder="1" applyAlignment="1">
      <alignment horizontal="center" vertical="center" wrapText="1"/>
    </xf>
    <xf numFmtId="0" fontId="15" fillId="0" borderId="26" xfId="12" applyFont="1" applyFill="1" applyBorder="1" applyAlignment="1">
      <alignment vertical="center"/>
    </xf>
    <xf numFmtId="0" fontId="15" fillId="0" borderId="27" xfId="12" applyFont="1" applyFill="1" applyBorder="1" applyAlignment="1">
      <alignment vertical="center"/>
    </xf>
    <xf numFmtId="0" fontId="17" fillId="0" borderId="17" xfId="12" applyFont="1" applyFill="1" applyBorder="1" applyAlignment="1">
      <alignment horizontal="center" vertical="center"/>
    </xf>
    <xf numFmtId="176" fontId="17" fillId="0" borderId="0" xfId="12" applyNumberFormat="1" applyFont="1" applyFill="1" applyBorder="1" applyAlignment="1">
      <alignment vertical="center"/>
    </xf>
    <xf numFmtId="176" fontId="17" fillId="0" borderId="0" xfId="12" applyNumberFormat="1" applyFont="1" applyFill="1" applyAlignment="1">
      <alignment vertical="center"/>
    </xf>
    <xf numFmtId="177" fontId="17" fillId="0" borderId="0" xfId="12" applyNumberFormat="1" applyFont="1" applyFill="1" applyBorder="1" applyAlignment="1">
      <alignment vertical="center"/>
    </xf>
    <xf numFmtId="0" fontId="17" fillId="0" borderId="0" xfId="12" applyFont="1" applyFill="1" applyAlignment="1">
      <alignment vertical="center"/>
    </xf>
    <xf numFmtId="177" fontId="17" fillId="0" borderId="0" xfId="12" applyNumberFormat="1" applyFont="1" applyFill="1" applyBorder="1" applyAlignment="1">
      <alignment horizontal="right" vertical="center"/>
    </xf>
    <xf numFmtId="0" fontId="17" fillId="0" borderId="0" xfId="12" applyFont="1" applyFill="1" applyBorder="1" applyAlignment="1">
      <alignment horizontal="center" vertical="center"/>
    </xf>
    <xf numFmtId="176" fontId="17" fillId="0" borderId="28" xfId="12" applyNumberFormat="1" applyFont="1" applyFill="1" applyBorder="1" applyAlignment="1">
      <alignment vertical="center"/>
    </xf>
    <xf numFmtId="0" fontId="18" fillId="0" borderId="17" xfId="12" applyFont="1" applyFill="1" applyBorder="1" applyAlignment="1">
      <alignment horizontal="center" vertical="center"/>
    </xf>
    <xf numFmtId="176" fontId="18" fillId="0" borderId="0" xfId="12" applyNumberFormat="1" applyFont="1" applyFill="1" applyBorder="1" applyAlignment="1">
      <alignment vertical="center"/>
    </xf>
    <xf numFmtId="177" fontId="18" fillId="0" borderId="0" xfId="12" applyNumberFormat="1" applyFont="1" applyFill="1" applyBorder="1" applyAlignment="1">
      <alignment vertical="center"/>
    </xf>
    <xf numFmtId="0" fontId="18" fillId="0" borderId="0" xfId="12" applyFont="1" applyFill="1" applyAlignment="1">
      <alignment vertical="center"/>
    </xf>
    <xf numFmtId="176" fontId="17" fillId="0" borderId="28" xfId="12" applyNumberFormat="1" applyFont="1" applyFill="1" applyBorder="1" applyAlignment="1">
      <alignment horizontal="right" vertical="center"/>
    </xf>
    <xf numFmtId="176" fontId="17" fillId="0" borderId="0" xfId="12" applyNumberFormat="1" applyFont="1" applyFill="1" applyBorder="1" applyAlignment="1">
      <alignment horizontal="right" vertical="center"/>
    </xf>
    <xf numFmtId="0" fontId="18" fillId="0" borderId="0" xfId="12" applyFont="1" applyFill="1" applyBorder="1" applyAlignment="1">
      <alignment vertical="center"/>
    </xf>
    <xf numFmtId="176" fontId="18" fillId="0" borderId="28" xfId="12" applyNumberFormat="1" applyFont="1" applyFill="1" applyBorder="1" applyAlignment="1">
      <alignment horizontal="right" vertical="center"/>
    </xf>
    <xf numFmtId="176" fontId="18" fillId="0" borderId="0" xfId="12" applyNumberFormat="1" applyFont="1" applyFill="1" applyBorder="1" applyAlignment="1">
      <alignment horizontal="right" vertical="center"/>
    </xf>
    <xf numFmtId="176" fontId="18" fillId="0" borderId="0" xfId="11" applyNumberFormat="1" applyFont="1" applyFill="1" applyBorder="1" applyAlignment="1">
      <alignment horizontal="right" vertical="center"/>
    </xf>
    <xf numFmtId="0" fontId="17" fillId="0" borderId="0" xfId="12" applyFont="1" applyFill="1" applyBorder="1" applyAlignment="1">
      <alignment vertical="center"/>
    </xf>
    <xf numFmtId="176" fontId="17" fillId="0" borderId="0" xfId="11" applyNumberFormat="1" applyFont="1" applyFill="1" applyBorder="1" applyAlignment="1">
      <alignment horizontal="right" vertical="center"/>
    </xf>
    <xf numFmtId="0" fontId="4" fillId="0" borderId="0" xfId="12" applyFont="1" applyFill="1" applyBorder="1" applyAlignment="1">
      <alignment vertical="center" wrapText="1"/>
    </xf>
    <xf numFmtId="176" fontId="17" fillId="0" borderId="0" xfId="12" applyNumberFormat="1" applyFont="1" applyFill="1" applyAlignment="1">
      <alignment horizontal="right" vertical="center"/>
    </xf>
    <xf numFmtId="0" fontId="17" fillId="0" borderId="0" xfId="12" applyFont="1" applyFill="1" applyBorder="1" applyAlignment="1">
      <alignment horizontal="left" vertical="center"/>
    </xf>
    <xf numFmtId="0" fontId="18" fillId="0" borderId="17" xfId="12" applyFont="1" applyFill="1" applyBorder="1" applyAlignment="1">
      <alignment vertical="center"/>
    </xf>
    <xf numFmtId="0" fontId="17" fillId="0" borderId="17" xfId="12" applyFont="1" applyFill="1" applyBorder="1" applyAlignment="1">
      <alignment vertical="center"/>
    </xf>
    <xf numFmtId="0" fontId="4" fillId="0" borderId="17" xfId="12" applyFont="1" applyFill="1" applyBorder="1" applyAlignment="1">
      <alignment vertical="center" wrapText="1"/>
    </xf>
    <xf numFmtId="0" fontId="17" fillId="0" borderId="17" xfId="12" applyFont="1" applyFill="1" applyBorder="1" applyAlignment="1">
      <alignment vertical="center" wrapText="1"/>
    </xf>
    <xf numFmtId="0" fontId="15" fillId="0" borderId="11" xfId="12" applyFont="1" applyFill="1" applyBorder="1" applyAlignment="1">
      <alignment vertical="center"/>
    </xf>
    <xf numFmtId="177" fontId="15" fillId="0" borderId="13" xfId="12" applyNumberFormat="1" applyFont="1" applyFill="1" applyBorder="1" applyAlignment="1">
      <alignment horizontal="right" vertical="center"/>
    </xf>
    <xf numFmtId="178" fontId="15" fillId="0" borderId="13" xfId="12" applyNumberFormat="1" applyFont="1" applyFill="1" applyBorder="1" applyAlignment="1">
      <alignment horizontal="right" vertical="center"/>
    </xf>
    <xf numFmtId="176" fontId="15" fillId="0" borderId="13" xfId="12" applyNumberFormat="1" applyFont="1" applyFill="1" applyBorder="1" applyAlignment="1">
      <alignment horizontal="right" vertical="center"/>
    </xf>
    <xf numFmtId="0" fontId="16" fillId="0" borderId="29" xfId="12" applyFont="1" applyFill="1" applyBorder="1" applyAlignment="1">
      <alignment vertical="center"/>
    </xf>
    <xf numFmtId="0" fontId="15" fillId="0" borderId="0" xfId="12" applyFont="1" applyFill="1" applyBorder="1" applyAlignment="1">
      <alignment horizontal="right" vertical="center"/>
    </xf>
    <xf numFmtId="0" fontId="9" fillId="0" borderId="29" xfId="12" applyFont="1" applyFill="1" applyBorder="1" applyAlignment="1">
      <alignment horizontal="right" vertical="center"/>
    </xf>
    <xf numFmtId="0" fontId="16" fillId="0" borderId="0" xfId="12" applyFont="1" applyFill="1" applyBorder="1" applyAlignment="1">
      <alignment vertical="center"/>
    </xf>
    <xf numFmtId="0" fontId="16" fillId="0" borderId="0" xfId="12" applyFont="1" applyFill="1" applyBorder="1" applyAlignment="1">
      <alignment horizontal="left" vertical="center" wrapText="1"/>
    </xf>
    <xf numFmtId="0" fontId="15" fillId="0" borderId="19" xfId="0" applyFont="1" applyFill="1" applyBorder="1" applyAlignment="1">
      <alignment horizontal="distributed" vertical="center" justifyLastLine="1"/>
    </xf>
    <xf numFmtId="0" fontId="15" fillId="0" borderId="26" xfId="0" applyFont="1" applyFill="1" applyBorder="1" applyAlignment="1">
      <alignment vertical="center"/>
    </xf>
    <xf numFmtId="0" fontId="15" fillId="0" borderId="0" xfId="0" applyFont="1" applyFill="1" applyAlignment="1">
      <alignment vertical="center"/>
    </xf>
    <xf numFmtId="0" fontId="15" fillId="0" borderId="0" xfId="0" applyFont="1" applyFill="1" applyBorder="1" applyAlignment="1">
      <alignment vertical="center"/>
    </xf>
    <xf numFmtId="0" fontId="15" fillId="0" borderId="17" xfId="0" applyFont="1" applyFill="1" applyBorder="1" applyAlignment="1">
      <alignment horizontal="center" vertical="center"/>
    </xf>
    <xf numFmtId="176" fontId="9" fillId="0" borderId="0" xfId="0" applyNumberFormat="1" applyFont="1" applyFill="1" applyBorder="1" applyAlignment="1">
      <alignment vertical="center"/>
    </xf>
    <xf numFmtId="176" fontId="9" fillId="0" borderId="0" xfId="0" applyNumberFormat="1" applyFont="1" applyFill="1" applyAlignment="1">
      <alignment horizontal="center" vertical="center"/>
    </xf>
    <xf numFmtId="176" fontId="9" fillId="0" borderId="0" xfId="0" applyNumberFormat="1" applyFont="1" applyFill="1" applyAlignment="1">
      <alignment vertical="center"/>
    </xf>
    <xf numFmtId="0" fontId="19" fillId="0" borderId="17" xfId="0" applyFont="1" applyFill="1" applyBorder="1" applyAlignment="1">
      <alignment horizontal="center" vertical="center"/>
    </xf>
    <xf numFmtId="0" fontId="9" fillId="0" borderId="11" xfId="0" applyFont="1" applyFill="1" applyBorder="1" applyAlignment="1">
      <alignment vertical="center"/>
    </xf>
    <xf numFmtId="0" fontId="9" fillId="0" borderId="13" xfId="0" applyFont="1" applyFill="1" applyBorder="1" applyAlignment="1">
      <alignment vertical="center"/>
    </xf>
    <xf numFmtId="0" fontId="9" fillId="0" borderId="13" xfId="12" applyFont="1" applyFill="1" applyBorder="1"/>
    <xf numFmtId="0" fontId="9" fillId="0" borderId="0" xfId="0" applyFont="1" applyFill="1" applyBorder="1" applyAlignment="1">
      <alignment vertical="center"/>
    </xf>
    <xf numFmtId="0" fontId="15" fillId="0" borderId="0" xfId="0" applyFont="1" applyFill="1" applyBorder="1" applyAlignment="1">
      <alignment horizontal="distributed" vertical="center" justifyLastLine="1"/>
    </xf>
    <xf numFmtId="0" fontId="15" fillId="0" borderId="0" xfId="0" applyFont="1" applyFill="1" applyBorder="1" applyAlignment="1">
      <alignment vertical="center" justifyLastLine="1"/>
    </xf>
    <xf numFmtId="176" fontId="9" fillId="0" borderId="0" xfId="0" applyNumberFormat="1" applyFont="1" applyFill="1" applyBorder="1" applyAlignment="1">
      <alignment horizontal="center" vertical="center"/>
    </xf>
    <xf numFmtId="176" fontId="15" fillId="0" borderId="0" xfId="0" applyNumberFormat="1" applyFont="1" applyFill="1" applyAlignment="1">
      <alignment horizontal="center" vertical="center"/>
    </xf>
    <xf numFmtId="179" fontId="15" fillId="0" borderId="0" xfId="0" applyNumberFormat="1" applyFont="1" applyFill="1" applyBorder="1" applyAlignment="1">
      <alignment vertical="center"/>
    </xf>
    <xf numFmtId="0" fontId="9" fillId="0" borderId="29" xfId="0" applyFont="1" applyFill="1" applyBorder="1" applyAlignment="1">
      <alignment vertical="center"/>
    </xf>
    <xf numFmtId="0" fontId="9" fillId="0" borderId="29" xfId="0" applyFont="1" applyFill="1" applyBorder="1" applyAlignment="1">
      <alignment horizontal="right" vertical="center"/>
    </xf>
    <xf numFmtId="0" fontId="9" fillId="0" borderId="0" xfId="0" applyFont="1" applyFill="1" applyBorder="1" applyAlignment="1">
      <alignment horizontal="right" vertical="center"/>
    </xf>
    <xf numFmtId="0" fontId="16" fillId="0" borderId="0" xfId="0" applyFont="1" applyFill="1" applyBorder="1" applyAlignment="1">
      <alignment horizontal="left" vertical="center"/>
    </xf>
    <xf numFmtId="0" fontId="15" fillId="0" borderId="0" xfId="0" applyFont="1" applyFill="1" applyBorder="1" applyAlignment="1">
      <alignment horizontal="left" vertical="center"/>
    </xf>
    <xf numFmtId="0" fontId="9" fillId="0" borderId="0" xfId="0" applyFont="1" applyFill="1"/>
    <xf numFmtId="0" fontId="9" fillId="0" borderId="0" xfId="12" applyFont="1" applyFill="1" applyBorder="1"/>
    <xf numFmtId="0" fontId="14" fillId="0" borderId="13" xfId="0" applyFont="1" applyFill="1" applyBorder="1" applyAlignment="1">
      <alignment vertical="top"/>
    </xf>
    <xf numFmtId="0" fontId="9" fillId="0" borderId="6" xfId="0" applyFont="1" applyFill="1" applyBorder="1" applyAlignment="1">
      <alignment horizontal="distributed" vertical="center" wrapText="1" justifyLastLine="1"/>
    </xf>
    <xf numFmtId="0" fontId="15" fillId="0" borderId="16" xfId="0" applyFont="1" applyFill="1" applyBorder="1" applyAlignment="1">
      <alignment horizontal="distributed" vertical="center" wrapText="1" justifyLastLine="1"/>
    </xf>
    <xf numFmtId="0" fontId="15" fillId="0" borderId="15" xfId="0" applyFont="1" applyFill="1" applyBorder="1" applyAlignment="1">
      <alignment horizontal="distributed" vertical="center" wrapText="1" justifyLastLine="1"/>
    </xf>
    <xf numFmtId="0" fontId="15" fillId="0" borderId="7" xfId="12" applyFont="1" applyFill="1" applyBorder="1" applyAlignment="1">
      <alignment horizontal="distributed" vertical="center" justifyLastLine="1"/>
    </xf>
    <xf numFmtId="0" fontId="15" fillId="0" borderId="15" xfId="12" applyFont="1" applyFill="1" applyBorder="1" applyAlignment="1">
      <alignment horizontal="distributed" vertical="center" wrapText="1" justifyLastLine="1"/>
    </xf>
    <xf numFmtId="0" fontId="0" fillId="0" borderId="11" xfId="0" applyFont="1" applyFill="1" applyBorder="1" applyAlignment="1">
      <alignment vertical="center"/>
    </xf>
    <xf numFmtId="0" fontId="0" fillId="0" borderId="13" xfId="0" applyFont="1" applyFill="1" applyBorder="1" applyAlignment="1">
      <alignment vertical="center"/>
    </xf>
    <xf numFmtId="0" fontId="0" fillId="0" borderId="32" xfId="0" applyFont="1" applyFill="1" applyBorder="1" applyAlignment="1">
      <alignment vertical="center"/>
    </xf>
    <xf numFmtId="0" fontId="0" fillId="0" borderId="0" xfId="0" applyFont="1" applyFill="1" applyBorder="1" applyAlignment="1">
      <alignment vertical="center"/>
    </xf>
    <xf numFmtId="0" fontId="15" fillId="0" borderId="7" xfId="0" applyFont="1" applyFill="1" applyBorder="1" applyAlignment="1">
      <alignment horizontal="distributed" vertical="center" wrapText="1" justifyLastLine="1"/>
    </xf>
    <xf numFmtId="0" fontId="15" fillId="0" borderId="7" xfId="0" applyFont="1" applyFill="1" applyBorder="1" applyAlignment="1">
      <alignment horizontal="center" vertical="center" wrapText="1"/>
    </xf>
    <xf numFmtId="0" fontId="9" fillId="0" borderId="7" xfId="12" applyFont="1" applyFill="1" applyBorder="1" applyAlignment="1">
      <alignment horizontal="distributed" vertical="center" justifyLastLine="1"/>
    </xf>
    <xf numFmtId="0" fontId="15" fillId="0" borderId="7" xfId="0" applyFont="1" applyFill="1" applyBorder="1" applyAlignment="1">
      <alignment horizontal="distributed" vertical="center" wrapText="1" justifyLastLine="1" shrinkToFit="1"/>
    </xf>
    <xf numFmtId="0" fontId="4" fillId="0" borderId="0" xfId="0" applyFont="1" applyFill="1" applyBorder="1" applyAlignment="1">
      <alignment vertical="center"/>
    </xf>
    <xf numFmtId="0" fontId="16" fillId="0" borderId="0" xfId="0" applyFont="1" applyFill="1" applyBorder="1" applyAlignment="1">
      <alignment vertical="center"/>
    </xf>
    <xf numFmtId="0" fontId="20" fillId="0" borderId="0" xfId="0" applyFont="1" applyFill="1" applyBorder="1" applyAlignment="1">
      <alignment vertical="center"/>
    </xf>
    <xf numFmtId="0" fontId="0" fillId="0" borderId="0" xfId="0" applyFont="1" applyFill="1" applyAlignment="1">
      <alignment vertical="center"/>
    </xf>
    <xf numFmtId="176" fontId="18" fillId="2" borderId="0" xfId="12" applyNumberFormat="1" applyFont="1" applyFill="1" applyBorder="1" applyAlignment="1">
      <alignment vertical="center"/>
    </xf>
    <xf numFmtId="0" fontId="9" fillId="0" borderId="0" xfId="0" applyFont="1" applyFill="1" applyAlignment="1" applyProtection="1">
      <alignment horizontal="right" vertical="top"/>
      <protection locked="0"/>
    </xf>
    <xf numFmtId="0" fontId="9" fillId="0" borderId="0" xfId="0" applyFont="1" applyFill="1" applyProtection="1">
      <protection locked="0"/>
    </xf>
    <xf numFmtId="0" fontId="14" fillId="0" borderId="13" xfId="0" applyFont="1" applyFill="1" applyBorder="1" applyAlignment="1" applyProtection="1">
      <alignment horizontal="left" vertical="top"/>
      <protection locked="0"/>
    </xf>
    <xf numFmtId="0" fontId="14" fillId="0" borderId="0" xfId="0" applyFont="1" applyFill="1" applyBorder="1" applyAlignment="1" applyProtection="1">
      <alignment horizontal="left" vertical="top"/>
      <protection locked="0"/>
    </xf>
    <xf numFmtId="0" fontId="15" fillId="0" borderId="15" xfId="0" applyFont="1" applyFill="1" applyBorder="1" applyAlignment="1" applyProtection="1">
      <alignment horizontal="center" vertical="center"/>
      <protection locked="0"/>
    </xf>
    <xf numFmtId="0" fontId="15" fillId="0" borderId="0" xfId="0" applyFont="1" applyFill="1" applyProtection="1">
      <protection locked="0"/>
    </xf>
    <xf numFmtId="0" fontId="15" fillId="0" borderId="19" xfId="0" applyFont="1" applyFill="1" applyBorder="1" applyAlignment="1" applyProtection="1">
      <alignment horizontal="distributed" vertical="center" wrapText="1" justifyLastLine="1"/>
      <protection locked="0"/>
    </xf>
    <xf numFmtId="0" fontId="15" fillId="0" borderId="25" xfId="0" applyFont="1" applyFill="1" applyBorder="1" applyAlignment="1" applyProtection="1">
      <alignment horizontal="distributed" vertical="center" justifyLastLine="1"/>
      <protection locked="0"/>
    </xf>
    <xf numFmtId="0" fontId="15" fillId="0" borderId="24" xfId="0" applyFont="1" applyFill="1" applyBorder="1" applyAlignment="1" applyProtection="1">
      <alignment horizontal="center" vertical="center"/>
      <protection locked="0"/>
    </xf>
    <xf numFmtId="0" fontId="15" fillId="0" borderId="25" xfId="0" applyFont="1" applyFill="1" applyBorder="1" applyAlignment="1" applyProtection="1">
      <alignment horizontal="center" vertical="center"/>
      <protection locked="0"/>
    </xf>
    <xf numFmtId="0" fontId="15" fillId="0" borderId="19" xfId="0" applyFont="1" applyFill="1" applyBorder="1" applyAlignment="1" applyProtection="1">
      <alignment horizontal="distributed" vertical="center" justifyLastLine="1"/>
      <protection locked="0"/>
    </xf>
    <xf numFmtId="0" fontId="15" fillId="0" borderId="26" xfId="0" applyFont="1" applyFill="1" applyBorder="1" applyAlignment="1" applyProtection="1">
      <alignment vertical="center"/>
      <protection locked="0"/>
    </xf>
    <xf numFmtId="0" fontId="4" fillId="0" borderId="0" xfId="0" applyFont="1" applyFill="1" applyAlignment="1" applyProtection="1">
      <alignment horizontal="right" vertical="center"/>
      <protection locked="0"/>
    </xf>
    <xf numFmtId="0" fontId="4" fillId="0" borderId="27" xfId="0" applyFont="1" applyFill="1" applyBorder="1" applyAlignment="1" applyProtection="1">
      <alignment horizontal="right" vertical="center"/>
      <protection locked="0"/>
    </xf>
    <xf numFmtId="0" fontId="4" fillId="0" borderId="0" xfId="0" applyFont="1" applyFill="1" applyAlignment="1" applyProtection="1">
      <alignment horizontal="right"/>
      <protection locked="0"/>
    </xf>
    <xf numFmtId="0" fontId="16" fillId="0" borderId="0" xfId="0" applyFont="1" applyFill="1" applyAlignment="1" applyProtection="1">
      <alignment horizontal="right"/>
      <protection locked="0"/>
    </xf>
    <xf numFmtId="49" fontId="15" fillId="0" borderId="17" xfId="0" applyNumberFormat="1" applyFont="1" applyFill="1" applyBorder="1" applyAlignment="1" applyProtection="1">
      <alignment horizontal="center" vertical="center"/>
      <protection locked="0"/>
    </xf>
    <xf numFmtId="180" fontId="15" fillId="0" borderId="0" xfId="0" applyNumberFormat="1" applyFont="1" applyFill="1" applyAlignment="1" applyProtection="1">
      <alignment vertical="center"/>
      <protection locked="0"/>
    </xf>
    <xf numFmtId="0" fontId="15" fillId="0" borderId="0" xfId="0" applyFont="1" applyFill="1" applyAlignment="1" applyProtection="1">
      <alignment horizontal="center" vertical="center"/>
      <protection locked="0"/>
    </xf>
    <xf numFmtId="181" fontId="15" fillId="0" borderId="0" xfId="0" applyNumberFormat="1" applyFont="1" applyFill="1" applyBorder="1" applyAlignment="1">
      <alignment vertical="center"/>
    </xf>
    <xf numFmtId="182" fontId="15" fillId="0" borderId="0" xfId="0" applyNumberFormat="1" applyFont="1" applyFill="1" applyAlignment="1" applyProtection="1">
      <alignment horizontal="right" vertical="center"/>
      <protection locked="0"/>
    </xf>
    <xf numFmtId="0" fontId="15" fillId="0" borderId="0" xfId="0" applyFont="1" applyFill="1" applyBorder="1" applyAlignment="1" applyProtection="1">
      <alignment horizontal="center" vertical="center"/>
      <protection locked="0"/>
    </xf>
    <xf numFmtId="183" fontId="15" fillId="0" borderId="0" xfId="0" applyNumberFormat="1" applyFont="1" applyFill="1" applyBorder="1" applyAlignment="1" applyProtection="1">
      <alignment vertical="center"/>
      <protection locked="0"/>
    </xf>
    <xf numFmtId="0" fontId="15" fillId="0" borderId="0" xfId="0" applyFont="1" applyFill="1" applyAlignment="1" applyProtection="1">
      <alignment vertical="center"/>
      <protection locked="0"/>
    </xf>
    <xf numFmtId="180" fontId="15" fillId="0" borderId="0" xfId="0" applyNumberFormat="1" applyFont="1" applyFill="1" applyBorder="1" applyAlignment="1" applyProtection="1">
      <alignment vertical="center"/>
      <protection locked="0"/>
    </xf>
    <xf numFmtId="180" fontId="15" fillId="0" borderId="0" xfId="0" applyNumberFormat="1" applyFont="1" applyFill="1" applyProtection="1">
      <protection locked="0"/>
    </xf>
    <xf numFmtId="182" fontId="15" fillId="0" borderId="0" xfId="0" applyNumberFormat="1" applyFont="1" applyFill="1" applyProtection="1">
      <protection locked="0"/>
    </xf>
    <xf numFmtId="181" fontId="15" fillId="0" borderId="0" xfId="0" applyNumberFormat="1" applyFont="1" applyFill="1" applyBorder="1" applyAlignment="1">
      <alignment horizontal="right" vertical="center"/>
    </xf>
    <xf numFmtId="184" fontId="15" fillId="0" borderId="0" xfId="13" applyNumberFormat="1" applyFont="1" applyFill="1" applyBorder="1" applyAlignment="1">
      <alignment horizontal="right" vertical="center"/>
    </xf>
    <xf numFmtId="0" fontId="15" fillId="0" borderId="0" xfId="13" applyFont="1" applyFill="1" applyBorder="1"/>
    <xf numFmtId="184" fontId="15" fillId="0" borderId="0" xfId="0" applyNumberFormat="1" applyFont="1" applyFill="1" applyAlignment="1" applyProtection="1">
      <alignment vertical="center"/>
      <protection locked="0"/>
    </xf>
    <xf numFmtId="184" fontId="15" fillId="0" borderId="0" xfId="0" applyNumberFormat="1" applyFont="1" applyFill="1" applyAlignment="1" applyProtection="1">
      <alignment horizontal="right" vertical="center"/>
      <protection locked="0"/>
    </xf>
    <xf numFmtId="0" fontId="19" fillId="0" borderId="0" xfId="0" applyFont="1" applyFill="1" applyAlignment="1" applyProtection="1">
      <alignment vertical="center"/>
      <protection locked="0"/>
    </xf>
    <xf numFmtId="0" fontId="19" fillId="0" borderId="0" xfId="0" applyFont="1" applyFill="1" applyProtection="1">
      <protection locked="0"/>
    </xf>
    <xf numFmtId="49" fontId="19" fillId="0" borderId="17" xfId="0" applyNumberFormat="1" applyFont="1" applyFill="1" applyBorder="1" applyAlignment="1" applyProtection="1">
      <alignment horizontal="center" vertical="center"/>
      <protection locked="0"/>
    </xf>
    <xf numFmtId="180" fontId="19" fillId="0" borderId="0" xfId="0" applyNumberFormat="1" applyFont="1" applyFill="1" applyAlignment="1" applyProtection="1">
      <alignment vertical="center"/>
      <protection locked="0"/>
    </xf>
    <xf numFmtId="0" fontId="19" fillId="0" borderId="0" xfId="0" applyFont="1" applyFill="1" applyAlignment="1" applyProtection="1">
      <alignment horizontal="center" vertical="center"/>
      <protection locked="0"/>
    </xf>
    <xf numFmtId="181" fontId="19" fillId="0" borderId="0" xfId="0" applyNumberFormat="1" applyFont="1" applyFill="1" applyBorder="1" applyAlignment="1">
      <alignment horizontal="right" vertical="center"/>
    </xf>
    <xf numFmtId="0" fontId="19" fillId="0" borderId="0" xfId="0" applyFont="1" applyFill="1" applyBorder="1" applyAlignment="1">
      <alignment vertical="center"/>
    </xf>
    <xf numFmtId="182" fontId="19" fillId="0" borderId="0" xfId="0" applyNumberFormat="1" applyFont="1" applyFill="1" applyAlignment="1" applyProtection="1">
      <alignment horizontal="right" vertical="center"/>
      <protection locked="0"/>
    </xf>
    <xf numFmtId="0" fontId="19" fillId="0" borderId="0" xfId="0" applyFont="1" applyFill="1" applyBorder="1" applyAlignment="1" applyProtection="1">
      <alignment horizontal="center" vertical="center"/>
      <protection locked="0"/>
    </xf>
    <xf numFmtId="184" fontId="19" fillId="0" borderId="0" xfId="0" applyNumberFormat="1" applyFont="1" applyFill="1" applyAlignment="1" applyProtection="1">
      <alignment vertical="center"/>
      <protection locked="0"/>
    </xf>
    <xf numFmtId="184" fontId="19" fillId="0" borderId="0" xfId="13" applyNumberFormat="1" applyFont="1" applyFill="1" applyBorder="1" applyAlignment="1">
      <alignment horizontal="right" vertical="center"/>
    </xf>
    <xf numFmtId="0" fontId="19" fillId="0" borderId="0" xfId="13" applyFont="1" applyFill="1" applyBorder="1"/>
    <xf numFmtId="184" fontId="19" fillId="0" borderId="0" xfId="0" applyNumberFormat="1" applyFont="1" applyFill="1" applyAlignment="1" applyProtection="1">
      <alignment horizontal="right" vertical="center"/>
      <protection locked="0"/>
    </xf>
    <xf numFmtId="183" fontId="19" fillId="0" borderId="0" xfId="0" applyNumberFormat="1" applyFont="1" applyFill="1" applyBorder="1" applyAlignment="1" applyProtection="1">
      <alignment vertical="center"/>
      <protection locked="0"/>
    </xf>
    <xf numFmtId="0" fontId="15" fillId="0" borderId="17" xfId="0" applyFont="1" applyFill="1" applyBorder="1" applyAlignment="1" applyProtection="1">
      <alignment vertical="center"/>
      <protection locked="0"/>
    </xf>
    <xf numFmtId="184" fontId="15" fillId="0" borderId="0" xfId="0" applyNumberFormat="1" applyFont="1" applyFill="1" applyBorder="1"/>
    <xf numFmtId="0" fontId="19" fillId="0" borderId="0" xfId="0" applyFont="1" applyFill="1" applyBorder="1"/>
    <xf numFmtId="0" fontId="15" fillId="0" borderId="17" xfId="0" applyFont="1" applyFill="1" applyBorder="1" applyAlignment="1" applyProtection="1">
      <alignment horizontal="distributed"/>
      <protection locked="0"/>
    </xf>
    <xf numFmtId="180" fontId="15" fillId="0" borderId="0" xfId="0" applyNumberFormat="1" applyFont="1" applyFill="1" applyBorder="1" applyAlignment="1" applyProtection="1">
      <protection locked="0"/>
    </xf>
    <xf numFmtId="185" fontId="15" fillId="0" borderId="0" xfId="0" applyNumberFormat="1" applyFont="1" applyFill="1" applyAlignment="1" applyProtection="1"/>
    <xf numFmtId="181" fontId="15" fillId="0" borderId="0" xfId="0" applyNumberFormat="1" applyFont="1" applyFill="1" applyBorder="1" applyAlignment="1"/>
    <xf numFmtId="184" fontId="15" fillId="0" borderId="0" xfId="0" applyNumberFormat="1" applyFont="1" applyFill="1" applyAlignment="1" applyProtection="1">
      <protection locked="0"/>
    </xf>
    <xf numFmtId="180" fontId="15" fillId="0" borderId="0" xfId="0" applyNumberFormat="1" applyFont="1" applyFill="1" applyAlignment="1" applyProtection="1">
      <protection locked="0"/>
    </xf>
    <xf numFmtId="183" fontId="15" fillId="0" borderId="0" xfId="0" applyNumberFormat="1" applyFont="1" applyFill="1" applyBorder="1" applyAlignment="1" applyProtection="1">
      <protection locked="0"/>
    </xf>
    <xf numFmtId="0" fontId="15" fillId="0" borderId="0" xfId="0" applyFont="1" applyFill="1" applyAlignment="1" applyProtection="1">
      <protection locked="0"/>
    </xf>
    <xf numFmtId="0" fontId="15" fillId="0" borderId="0" xfId="0" applyFont="1" applyFill="1" applyBorder="1" applyAlignment="1" applyProtection="1">
      <protection locked="0"/>
    </xf>
    <xf numFmtId="0" fontId="19" fillId="0" borderId="0" xfId="0" applyFont="1" applyFill="1" applyAlignment="1" applyProtection="1">
      <protection locked="0"/>
    </xf>
    <xf numFmtId="0" fontId="9" fillId="0" borderId="11" xfId="0" applyFont="1" applyFill="1" applyBorder="1" applyAlignment="1" applyProtection="1">
      <alignment vertical="center"/>
      <protection locked="0"/>
    </xf>
    <xf numFmtId="0" fontId="9" fillId="0" borderId="13" xfId="0" applyFont="1" applyFill="1" applyBorder="1" applyAlignment="1" applyProtection="1">
      <alignment vertical="center"/>
      <protection locked="0"/>
    </xf>
    <xf numFmtId="184" fontId="9" fillId="0" borderId="13" xfId="0" applyNumberFormat="1" applyFont="1" applyFill="1" applyBorder="1" applyAlignment="1" applyProtection="1">
      <alignment vertical="center"/>
      <protection locked="0"/>
    </xf>
    <xf numFmtId="0" fontId="15" fillId="0" borderId="0" xfId="0" applyFont="1" applyFill="1" applyBorder="1" applyAlignment="1" applyProtection="1">
      <alignment horizontal="left"/>
      <protection locked="0"/>
    </xf>
    <xf numFmtId="0" fontId="15" fillId="0" borderId="0" xfId="0" applyFont="1" applyFill="1" applyBorder="1" applyAlignment="1" applyProtection="1">
      <alignment horizontal="left" vertical="center"/>
      <protection locked="0"/>
    </xf>
    <xf numFmtId="0" fontId="16" fillId="0" borderId="0" xfId="0" applyFont="1" applyFill="1" applyBorder="1" applyAlignment="1" applyProtection="1">
      <alignment horizontal="left" vertical="center"/>
      <protection locked="0"/>
    </xf>
    <xf numFmtId="0" fontId="9" fillId="0" borderId="0" xfId="0" applyFont="1" applyFill="1" applyAlignment="1" applyProtection="1">
      <alignment vertical="center"/>
      <protection locked="0"/>
    </xf>
    <xf numFmtId="0" fontId="16" fillId="0" borderId="0" xfId="0" applyFont="1" applyFill="1" applyBorder="1" applyAlignment="1" applyProtection="1">
      <alignment horizontal="left" vertical="top"/>
      <protection locked="0"/>
    </xf>
    <xf numFmtId="0" fontId="16" fillId="0" borderId="0" xfId="0" applyFont="1" applyFill="1" applyAlignment="1" applyProtection="1">
      <alignment vertical="top"/>
      <protection locked="0"/>
    </xf>
    <xf numFmtId="0" fontId="16" fillId="0" borderId="0" xfId="0" applyFont="1" applyFill="1" applyBorder="1" applyAlignment="1" applyProtection="1">
      <alignment vertical="top"/>
      <protection locked="0"/>
    </xf>
    <xf numFmtId="0" fontId="16" fillId="0" borderId="0" xfId="0" applyFont="1" applyFill="1" applyBorder="1" applyAlignment="1" applyProtection="1">
      <alignment vertical="center"/>
      <protection locked="0"/>
    </xf>
    <xf numFmtId="0" fontId="9" fillId="0" borderId="0" xfId="0" applyFont="1" applyFill="1" applyAlignment="1" applyProtection="1">
      <protection locked="0"/>
    </xf>
    <xf numFmtId="0" fontId="15" fillId="0" borderId="0" xfId="0" applyFont="1" applyFill="1" applyBorder="1" applyAlignment="1" applyProtection="1">
      <alignment horizontal="left" vertical="top"/>
      <protection locked="0"/>
    </xf>
    <xf numFmtId="0" fontId="16" fillId="0" borderId="0" xfId="0" applyFont="1" applyFill="1" applyBorder="1" applyAlignment="1" applyProtection="1">
      <alignment horizontal="left"/>
      <protection locked="0"/>
    </xf>
    <xf numFmtId="0" fontId="15" fillId="0" borderId="0" xfId="0" applyFont="1" applyFill="1" applyBorder="1" applyAlignment="1" applyProtection="1">
      <alignment vertical="top"/>
      <protection locked="0"/>
    </xf>
    <xf numFmtId="0" fontId="16" fillId="0" borderId="0" xfId="0" applyFont="1" applyFill="1" applyAlignment="1" applyProtection="1">
      <alignment horizontal="left" vertical="top"/>
      <protection locked="0"/>
    </xf>
    <xf numFmtId="176" fontId="17" fillId="2" borderId="0" xfId="12" applyNumberFormat="1" applyFont="1" applyFill="1" applyBorder="1" applyAlignment="1">
      <alignment horizontal="right" vertical="center"/>
    </xf>
    <xf numFmtId="182" fontId="15" fillId="2" borderId="0" xfId="0" applyNumberFormat="1" applyFont="1" applyFill="1" applyAlignment="1" applyProtection="1">
      <alignment horizontal="right" vertical="center"/>
      <protection locked="0"/>
    </xf>
    <xf numFmtId="180" fontId="15" fillId="2" borderId="0" xfId="0" applyNumberFormat="1" applyFont="1" applyFill="1" applyAlignment="1" applyProtection="1">
      <alignment vertical="center"/>
      <protection locked="0"/>
    </xf>
    <xf numFmtId="180" fontId="19" fillId="2" borderId="0" xfId="0" applyNumberFormat="1" applyFont="1" applyFill="1" applyAlignment="1" applyProtection="1">
      <alignment vertical="center"/>
      <protection locked="0"/>
    </xf>
    <xf numFmtId="184" fontId="15" fillId="2" borderId="0" xfId="0" applyNumberFormat="1" applyFont="1" applyFill="1" applyAlignment="1" applyProtection="1">
      <alignment vertical="center"/>
      <protection locked="0"/>
    </xf>
    <xf numFmtId="184" fontId="19" fillId="2" borderId="0" xfId="0" applyNumberFormat="1" applyFont="1" applyFill="1" applyAlignment="1" applyProtection="1">
      <alignment vertical="center"/>
      <protection locked="0"/>
    </xf>
    <xf numFmtId="57" fontId="9" fillId="0" borderId="5" xfId="1" applyNumberFormat="1" applyFont="1" applyBorder="1" applyAlignment="1">
      <alignment horizontal="center" vertical="center" wrapText="1"/>
    </xf>
    <xf numFmtId="57" fontId="9" fillId="0" borderId="9" xfId="1" applyNumberFormat="1" applyFont="1" applyBorder="1" applyAlignment="1">
      <alignment horizontal="center" vertical="center" wrapText="1"/>
    </xf>
    <xf numFmtId="0" fontId="15" fillId="0" borderId="14"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15" xfId="0" applyFont="1" applyFill="1" applyBorder="1" applyAlignment="1">
      <alignment horizontal="distributed" vertical="center" justifyLastLine="1"/>
    </xf>
    <xf numFmtId="0" fontId="15" fillId="0" borderId="16" xfId="0" applyFont="1" applyFill="1" applyBorder="1" applyAlignment="1">
      <alignment horizontal="distributed" vertical="center" justifyLastLine="1"/>
    </xf>
    <xf numFmtId="0" fontId="15" fillId="0" borderId="6" xfId="0" applyFont="1" applyFill="1" applyBorder="1" applyAlignment="1">
      <alignment horizontal="distributed" vertical="center" justifyLastLine="1"/>
    </xf>
    <xf numFmtId="0" fontId="15" fillId="0" borderId="30" xfId="0" applyFont="1" applyFill="1" applyBorder="1" applyAlignment="1">
      <alignment horizontal="distributed" vertical="center" wrapText="1" justifyLastLine="1"/>
    </xf>
    <xf numFmtId="0" fontId="15" fillId="0" borderId="14" xfId="0" applyFont="1" applyFill="1" applyBorder="1" applyAlignment="1">
      <alignment horizontal="distributed" vertical="center" wrapText="1" justifyLastLine="1"/>
    </xf>
    <xf numFmtId="0" fontId="15" fillId="0" borderId="24" xfId="0" applyFont="1" applyFill="1" applyBorder="1" applyAlignment="1">
      <alignment horizontal="distributed" vertical="center" wrapText="1" justifyLastLine="1"/>
    </xf>
    <xf numFmtId="0" fontId="15" fillId="0" borderId="23" xfId="0" applyFont="1" applyFill="1" applyBorder="1" applyAlignment="1">
      <alignment horizontal="distributed" vertical="center" wrapText="1" justifyLastLine="1"/>
    </xf>
    <xf numFmtId="0" fontId="15" fillId="0" borderId="29" xfId="0" applyFont="1" applyFill="1" applyBorder="1" applyAlignment="1">
      <alignment horizontal="distributed" vertical="center" wrapText="1" justifyLastLine="1"/>
    </xf>
    <xf numFmtId="0" fontId="15" fillId="0" borderId="31" xfId="0" applyFont="1" applyFill="1" applyBorder="1" applyAlignment="1">
      <alignment horizontal="distributed" vertical="center" wrapText="1" justifyLastLine="1"/>
    </xf>
    <xf numFmtId="0" fontId="15" fillId="0" borderId="30" xfId="12" applyFont="1" applyFill="1" applyBorder="1" applyAlignment="1">
      <alignment horizontal="distributed" vertical="center" wrapText="1" justifyLastLine="1"/>
    </xf>
    <xf numFmtId="0" fontId="15" fillId="0" borderId="14" xfId="12" applyFont="1" applyFill="1" applyBorder="1" applyAlignment="1">
      <alignment horizontal="distributed" vertical="center" justifyLastLine="1"/>
    </xf>
    <xf numFmtId="0" fontId="15" fillId="0" borderId="24" xfId="12" applyFont="1" applyFill="1" applyBorder="1" applyAlignment="1">
      <alignment horizontal="distributed" vertical="center" justifyLastLine="1"/>
    </xf>
    <xf numFmtId="0" fontId="15" fillId="0" borderId="23" xfId="12" applyFont="1" applyFill="1" applyBorder="1" applyAlignment="1">
      <alignment horizontal="distributed" vertical="center" justifyLastLine="1"/>
    </xf>
    <xf numFmtId="0" fontId="16" fillId="0" borderId="0" xfId="12" applyFont="1" applyFill="1" applyBorder="1" applyAlignment="1">
      <alignment vertical="center"/>
    </xf>
    <xf numFmtId="0" fontId="14" fillId="0" borderId="13" xfId="0" applyFont="1" applyFill="1" applyBorder="1" applyAlignment="1">
      <alignment horizontal="left" vertical="top"/>
    </xf>
    <xf numFmtId="0" fontId="4" fillId="0" borderId="15"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9" fillId="0" borderId="0" xfId="5" applyFont="1" applyFill="1" applyAlignment="1">
      <alignment horizontal="left" vertical="top" wrapText="1"/>
    </xf>
    <xf numFmtId="0" fontId="14" fillId="0" borderId="0" xfId="12" applyFont="1" applyFill="1" applyAlignment="1">
      <alignment horizontal="left" vertical="top"/>
    </xf>
    <xf numFmtId="0" fontId="9" fillId="0" borderId="13" xfId="12" applyFont="1" applyFill="1" applyBorder="1" applyAlignment="1">
      <alignment horizontal="right"/>
    </xf>
    <xf numFmtId="0" fontId="15" fillId="0" borderId="14" xfId="12" applyFont="1" applyFill="1" applyBorder="1" applyAlignment="1">
      <alignment horizontal="center" vertical="center" wrapText="1"/>
    </xf>
    <xf numFmtId="0" fontId="15" fillId="0" borderId="17" xfId="12" applyFont="1" applyFill="1" applyBorder="1" applyAlignment="1">
      <alignment horizontal="center" vertical="center" wrapText="1"/>
    </xf>
    <xf numFmtId="0" fontId="15" fillId="0" borderId="23" xfId="12" applyFont="1" applyFill="1" applyBorder="1" applyAlignment="1">
      <alignment horizontal="center" vertical="center" wrapText="1"/>
    </xf>
    <xf numFmtId="0" fontId="15" fillId="0" borderId="15" xfId="12" applyFont="1" applyFill="1" applyBorder="1" applyAlignment="1">
      <alignment horizontal="center" vertical="center" justifyLastLine="1"/>
    </xf>
    <xf numFmtId="0" fontId="15" fillId="0" borderId="16" xfId="12" applyFont="1" applyFill="1" applyBorder="1" applyAlignment="1">
      <alignment horizontal="center" vertical="center" justifyLastLine="1"/>
    </xf>
    <xf numFmtId="0" fontId="15" fillId="0" borderId="6" xfId="12" applyFont="1" applyFill="1" applyBorder="1" applyAlignment="1">
      <alignment horizontal="center" vertical="center" justifyLastLine="1"/>
    </xf>
    <xf numFmtId="0" fontId="15" fillId="0" borderId="18" xfId="12" applyFont="1" applyFill="1" applyBorder="1" applyAlignment="1">
      <alignment horizontal="distributed" vertical="center" justifyLastLine="1"/>
    </xf>
    <xf numFmtId="0" fontId="15" fillId="0" borderId="19" xfId="12" applyFont="1" applyFill="1" applyBorder="1" applyAlignment="1">
      <alignment horizontal="distributed" vertical="center" justifyLastLine="1"/>
    </xf>
    <xf numFmtId="0" fontId="15" fillId="0" borderId="20" xfId="12" applyFont="1" applyFill="1" applyBorder="1" applyAlignment="1">
      <alignment horizontal="distributed" vertical="center" justifyLastLine="1"/>
    </xf>
    <xf numFmtId="0" fontId="15" fillId="0" borderId="21" xfId="12" applyFont="1" applyFill="1" applyBorder="1" applyAlignment="1">
      <alignment horizontal="distributed" vertical="center" justifyLastLine="1"/>
    </xf>
    <xf numFmtId="0" fontId="15" fillId="0" borderId="22" xfId="12" applyFont="1" applyFill="1" applyBorder="1" applyAlignment="1">
      <alignment horizontal="center" vertical="center" justifyLastLine="1"/>
    </xf>
    <xf numFmtId="0" fontId="15" fillId="0" borderId="25" xfId="12" applyFont="1" applyFill="1" applyBorder="1" applyAlignment="1">
      <alignment horizontal="center" vertical="center" justifyLastLine="1"/>
    </xf>
    <xf numFmtId="0" fontId="15" fillId="0" borderId="18" xfId="12" applyFont="1" applyFill="1" applyBorder="1" applyAlignment="1">
      <alignment horizontal="center" vertical="center" justifyLastLine="1"/>
    </xf>
    <xf numFmtId="0" fontId="15" fillId="0" borderId="24" xfId="12" applyFont="1" applyFill="1" applyBorder="1" applyAlignment="1">
      <alignment horizontal="center" vertical="center" justifyLastLine="1"/>
    </xf>
    <xf numFmtId="0" fontId="15" fillId="0" borderId="19" xfId="0" applyFont="1" applyFill="1" applyBorder="1" applyAlignment="1" applyProtection="1">
      <alignment horizontal="distributed" vertical="center" wrapText="1" justifyLastLine="1"/>
      <protection locked="0"/>
    </xf>
    <xf numFmtId="0" fontId="0" fillId="0" borderId="21" xfId="0" applyFont="1" applyFill="1" applyBorder="1" applyAlignment="1">
      <alignment horizontal="distributed" vertical="center" justifyLastLine="1"/>
    </xf>
    <xf numFmtId="0" fontId="15" fillId="0" borderId="33" xfId="0" applyFont="1" applyFill="1" applyBorder="1" applyAlignment="1" applyProtection="1">
      <alignment horizontal="distributed" vertical="center" wrapText="1" justifyLastLine="1"/>
      <protection locked="0"/>
    </xf>
    <xf numFmtId="0" fontId="15" fillId="0" borderId="33" xfId="0" applyFont="1" applyFill="1" applyBorder="1" applyAlignment="1" applyProtection="1">
      <alignment horizontal="distributed" vertical="center" justifyLastLine="1"/>
      <protection locked="0"/>
    </xf>
    <xf numFmtId="0" fontId="9" fillId="0" borderId="0" xfId="0" applyFont="1" applyFill="1" applyAlignment="1" applyProtection="1">
      <alignment horizontal="left" vertical="top"/>
      <protection locked="0"/>
    </xf>
    <xf numFmtId="0" fontId="9" fillId="0" borderId="0" xfId="0" applyFont="1" applyFill="1" applyAlignment="1" applyProtection="1">
      <alignment horizontal="right" vertical="top"/>
      <protection locked="0"/>
    </xf>
    <xf numFmtId="0" fontId="9" fillId="0" borderId="0" xfId="0" applyFont="1" applyFill="1" applyAlignment="1">
      <alignment vertical="top"/>
    </xf>
    <xf numFmtId="0" fontId="14" fillId="0" borderId="13" xfId="0" applyFont="1" applyFill="1" applyBorder="1" applyAlignment="1" applyProtection="1">
      <alignment horizontal="left" vertical="top"/>
      <protection locked="0"/>
    </xf>
    <xf numFmtId="0" fontId="15" fillId="0" borderId="6" xfId="0" applyFont="1" applyFill="1" applyBorder="1" applyAlignment="1" applyProtection="1">
      <alignment horizontal="center" vertical="center" wrapText="1"/>
      <protection locked="0"/>
    </xf>
    <xf numFmtId="0" fontId="15" fillId="0" borderId="21"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15" fillId="0" borderId="15" xfId="0" applyFont="1" applyFill="1" applyBorder="1" applyAlignment="1" applyProtection="1">
      <alignment horizontal="center" vertical="center"/>
      <protection locked="0"/>
    </xf>
    <xf numFmtId="0" fontId="0" fillId="0" borderId="16"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6" xfId="0" applyFont="1" applyFill="1" applyBorder="1" applyAlignment="1"/>
    <xf numFmtId="0" fontId="0" fillId="0" borderId="6" xfId="0" applyFont="1" applyFill="1" applyBorder="1" applyAlignment="1"/>
    <xf numFmtId="0" fontId="15" fillId="0" borderId="19" xfId="0" applyFont="1" applyFill="1" applyBorder="1" applyAlignment="1" applyProtection="1">
      <alignment horizontal="distributed" vertical="center" justifyLastLine="1"/>
      <protection locked="0"/>
    </xf>
    <xf numFmtId="0" fontId="15" fillId="0" borderId="20" xfId="0" applyFont="1" applyFill="1" applyBorder="1" applyAlignment="1" applyProtection="1">
      <alignment horizontal="distributed" vertical="center" justifyLastLine="1"/>
      <protection locked="0"/>
    </xf>
    <xf numFmtId="0" fontId="15" fillId="0" borderId="21" xfId="0" applyFont="1" applyFill="1" applyBorder="1" applyAlignment="1" applyProtection="1">
      <alignment horizontal="distributed" vertical="center" justifyLastLine="1"/>
      <protection locked="0"/>
    </xf>
    <xf numFmtId="0" fontId="15" fillId="0" borderId="0" xfId="12" applyFont="1" applyFill="1"/>
    <xf numFmtId="176" fontId="15" fillId="0" borderId="0" xfId="0" applyNumberFormat="1" applyFont="1" applyFill="1" applyBorder="1" applyAlignment="1">
      <alignment vertical="center"/>
    </xf>
    <xf numFmtId="176" fontId="15" fillId="0" borderId="0" xfId="0" applyNumberFormat="1" applyFont="1" applyFill="1" applyAlignment="1">
      <alignment vertical="center"/>
    </xf>
    <xf numFmtId="176" fontId="15" fillId="0" borderId="0" xfId="0" applyNumberFormat="1" applyFont="1" applyFill="1" applyBorder="1" applyAlignment="1">
      <alignment horizontal="center" vertical="center"/>
    </xf>
  </cellXfs>
  <cellStyles count="14">
    <cellStyle name="ハイパーリンク 2" xfId="3"/>
    <cellStyle name="桁区切り" xfId="11" builtinId="6"/>
    <cellStyle name="桁区切り 2" xfId="4"/>
    <cellStyle name="桁区切り 3" xfId="8"/>
    <cellStyle name="標準" xfId="0" builtinId="0"/>
    <cellStyle name="標準 2" xfId="1"/>
    <cellStyle name="標準 3" xfId="2"/>
    <cellStyle name="標準 4" xfId="5"/>
    <cellStyle name="標準 4 2" xfId="10"/>
    <cellStyle name="標準 5" xfId="6"/>
    <cellStyle name="標準 6" xfId="7"/>
    <cellStyle name="標準 7" xfId="9"/>
    <cellStyle name="標準_19　教育、文化及び宗教(181.182.187.188未) 2" xfId="12"/>
    <cellStyle name="標準_Sheet1"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4</xdr:col>
      <xdr:colOff>66675</xdr:colOff>
      <xdr:row>77</xdr:row>
      <xdr:rowOff>66675</xdr:rowOff>
    </xdr:from>
    <xdr:to>
      <xdr:col>4</xdr:col>
      <xdr:colOff>133350</xdr:colOff>
      <xdr:row>78</xdr:row>
      <xdr:rowOff>95248</xdr:rowOff>
    </xdr:to>
    <xdr:sp macro="" textlink="">
      <xdr:nvSpPr>
        <xdr:cNvPr id="2" name="Text Box 1065">
          <a:extLst>
            <a:ext uri="{FF2B5EF4-FFF2-40B4-BE49-F238E27FC236}">
              <a16:creationId xmlns:a16="http://schemas.microsoft.com/office/drawing/2014/main" id="{00000000-0008-0000-0200-0000B3780000}"/>
            </a:ext>
          </a:extLst>
        </xdr:cNvPr>
        <xdr:cNvSpPr txBox="1">
          <a:spLocks noChangeArrowheads="1"/>
        </xdr:cNvSpPr>
      </xdr:nvSpPr>
      <xdr:spPr bwMode="auto">
        <a:xfrm>
          <a:off x="2714625" y="11477625"/>
          <a:ext cx="66675" cy="171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66675</xdr:colOff>
      <xdr:row>77</xdr:row>
      <xdr:rowOff>66675</xdr:rowOff>
    </xdr:from>
    <xdr:to>
      <xdr:col>4</xdr:col>
      <xdr:colOff>133350</xdr:colOff>
      <xdr:row>78</xdr:row>
      <xdr:rowOff>95248</xdr:rowOff>
    </xdr:to>
    <xdr:sp macro="" textlink="">
      <xdr:nvSpPr>
        <xdr:cNvPr id="3" name="Text Box 1065">
          <a:extLst>
            <a:ext uri="{FF2B5EF4-FFF2-40B4-BE49-F238E27FC236}">
              <a16:creationId xmlns:a16="http://schemas.microsoft.com/office/drawing/2014/main" id="{00000000-0008-0000-0200-0000C2780000}"/>
            </a:ext>
          </a:extLst>
        </xdr:cNvPr>
        <xdr:cNvSpPr txBox="1">
          <a:spLocks noChangeArrowheads="1"/>
        </xdr:cNvSpPr>
      </xdr:nvSpPr>
      <xdr:spPr bwMode="auto">
        <a:xfrm>
          <a:off x="2714625" y="11477625"/>
          <a:ext cx="66675" cy="171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66675</xdr:colOff>
      <xdr:row>77</xdr:row>
      <xdr:rowOff>66675</xdr:rowOff>
    </xdr:from>
    <xdr:to>
      <xdr:col>4</xdr:col>
      <xdr:colOff>133350</xdr:colOff>
      <xdr:row>78</xdr:row>
      <xdr:rowOff>95248</xdr:rowOff>
    </xdr:to>
    <xdr:sp macro="" textlink="">
      <xdr:nvSpPr>
        <xdr:cNvPr id="4" name="Text Box 1065">
          <a:extLst>
            <a:ext uri="{FF2B5EF4-FFF2-40B4-BE49-F238E27FC236}">
              <a16:creationId xmlns:a16="http://schemas.microsoft.com/office/drawing/2014/main" id="{00000000-0008-0000-0200-0000D1780000}"/>
            </a:ext>
          </a:extLst>
        </xdr:cNvPr>
        <xdr:cNvSpPr txBox="1">
          <a:spLocks noChangeArrowheads="1"/>
        </xdr:cNvSpPr>
      </xdr:nvSpPr>
      <xdr:spPr bwMode="auto">
        <a:xfrm>
          <a:off x="2714625" y="11477625"/>
          <a:ext cx="66675" cy="171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66675</xdr:colOff>
      <xdr:row>77</xdr:row>
      <xdr:rowOff>66675</xdr:rowOff>
    </xdr:from>
    <xdr:to>
      <xdr:col>4</xdr:col>
      <xdr:colOff>133350</xdr:colOff>
      <xdr:row>78</xdr:row>
      <xdr:rowOff>19048</xdr:rowOff>
    </xdr:to>
    <xdr:sp macro="" textlink="">
      <xdr:nvSpPr>
        <xdr:cNvPr id="2" name="Text Box 1065">
          <a:extLst>
            <a:ext uri="{FF2B5EF4-FFF2-40B4-BE49-F238E27FC236}">
              <a16:creationId xmlns:a16="http://schemas.microsoft.com/office/drawing/2014/main" id="{00000000-0008-0000-0200-0000B3780000}"/>
            </a:ext>
          </a:extLst>
        </xdr:cNvPr>
        <xdr:cNvSpPr txBox="1">
          <a:spLocks noChangeArrowheads="1"/>
        </xdr:cNvSpPr>
      </xdr:nvSpPr>
      <xdr:spPr bwMode="auto">
        <a:xfrm>
          <a:off x="2714625" y="11477625"/>
          <a:ext cx="66675" cy="171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66675</xdr:colOff>
      <xdr:row>77</xdr:row>
      <xdr:rowOff>66675</xdr:rowOff>
    </xdr:from>
    <xdr:to>
      <xdr:col>4</xdr:col>
      <xdr:colOff>133350</xdr:colOff>
      <xdr:row>78</xdr:row>
      <xdr:rowOff>19048</xdr:rowOff>
    </xdr:to>
    <xdr:sp macro="" textlink="">
      <xdr:nvSpPr>
        <xdr:cNvPr id="3" name="Text Box 1065">
          <a:extLst>
            <a:ext uri="{FF2B5EF4-FFF2-40B4-BE49-F238E27FC236}">
              <a16:creationId xmlns:a16="http://schemas.microsoft.com/office/drawing/2014/main" id="{00000000-0008-0000-0200-0000C2780000}"/>
            </a:ext>
          </a:extLst>
        </xdr:cNvPr>
        <xdr:cNvSpPr txBox="1">
          <a:spLocks noChangeArrowheads="1"/>
        </xdr:cNvSpPr>
      </xdr:nvSpPr>
      <xdr:spPr bwMode="auto">
        <a:xfrm>
          <a:off x="2714625" y="11477625"/>
          <a:ext cx="66675" cy="171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66675</xdr:colOff>
      <xdr:row>77</xdr:row>
      <xdr:rowOff>66675</xdr:rowOff>
    </xdr:from>
    <xdr:to>
      <xdr:col>4</xdr:col>
      <xdr:colOff>133350</xdr:colOff>
      <xdr:row>78</xdr:row>
      <xdr:rowOff>19048</xdr:rowOff>
    </xdr:to>
    <xdr:sp macro="" textlink="">
      <xdr:nvSpPr>
        <xdr:cNvPr id="4" name="Text Box 1065">
          <a:extLst>
            <a:ext uri="{FF2B5EF4-FFF2-40B4-BE49-F238E27FC236}">
              <a16:creationId xmlns:a16="http://schemas.microsoft.com/office/drawing/2014/main" id="{00000000-0008-0000-0200-0000D1780000}"/>
            </a:ext>
          </a:extLst>
        </xdr:cNvPr>
        <xdr:cNvSpPr txBox="1">
          <a:spLocks noChangeArrowheads="1"/>
        </xdr:cNvSpPr>
      </xdr:nvSpPr>
      <xdr:spPr bwMode="auto">
        <a:xfrm>
          <a:off x="2714625" y="11477625"/>
          <a:ext cx="66675" cy="171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
  <sheetViews>
    <sheetView tabSelected="1" view="pageBreakPreview" zoomScaleNormal="100" zoomScaleSheetLayoutView="100" workbookViewId="0"/>
  </sheetViews>
  <sheetFormatPr defaultRowHeight="13.5" x14ac:dyDescent="0.15"/>
  <cols>
    <col min="1" max="1" width="8.5" style="4" customWidth="1"/>
    <col min="2" max="2" width="8.3984375" style="2" customWidth="1"/>
    <col min="3" max="3" width="8.09765625" style="3" customWidth="1"/>
    <col min="4" max="4" width="20" style="4" customWidth="1"/>
    <col min="5" max="6" width="17" style="4" customWidth="1"/>
    <col min="7" max="16384" width="8.796875" style="10"/>
  </cols>
  <sheetData>
    <row r="1" spans="1:6" s="4" customFormat="1" ht="15" customHeight="1" x14ac:dyDescent="0.2">
      <c r="A1" s="1" t="s">
        <v>12</v>
      </c>
      <c r="B1" s="2"/>
      <c r="C1" s="3"/>
    </row>
    <row r="2" spans="1:6" s="4" customFormat="1" ht="18" customHeight="1" thickBot="1" x14ac:dyDescent="0.25">
      <c r="B2" s="2"/>
      <c r="C2" s="3"/>
    </row>
    <row r="3" spans="1:6" s="4" customFormat="1" ht="22.5" customHeight="1" thickBot="1" x14ac:dyDescent="0.25">
      <c r="A3" s="5" t="s">
        <v>0</v>
      </c>
      <c r="B3" s="6" t="s">
        <v>1</v>
      </c>
      <c r="C3" s="7" t="s">
        <v>2</v>
      </c>
      <c r="D3" s="8" t="s">
        <v>3</v>
      </c>
      <c r="E3" s="8" t="s">
        <v>4</v>
      </c>
      <c r="F3" s="9" t="s">
        <v>5</v>
      </c>
    </row>
    <row r="4" spans="1:6" s="4" customFormat="1" ht="27.75" customHeight="1" x14ac:dyDescent="0.2">
      <c r="A4" s="190">
        <v>45637</v>
      </c>
      <c r="B4" s="11" t="s">
        <v>7</v>
      </c>
      <c r="C4" s="12">
        <v>166</v>
      </c>
      <c r="D4" s="13" t="s">
        <v>8</v>
      </c>
      <c r="E4" s="14" t="s">
        <v>13</v>
      </c>
      <c r="F4" s="15" t="s">
        <v>6</v>
      </c>
    </row>
    <row r="5" spans="1:6" s="4" customFormat="1" ht="38.25" customHeight="1" thickBot="1" x14ac:dyDescent="0.25">
      <c r="A5" s="191"/>
      <c r="B5" s="16" t="s">
        <v>9</v>
      </c>
      <c r="C5" s="17" t="s">
        <v>10</v>
      </c>
      <c r="D5" s="18" t="s">
        <v>11</v>
      </c>
      <c r="E5" s="19" t="s">
        <v>14</v>
      </c>
      <c r="F5" s="20" t="s">
        <v>15</v>
      </c>
    </row>
  </sheetData>
  <mergeCells count="1">
    <mergeCell ref="A4:A5"/>
  </mergeCells>
  <phoneticPr fontId="4"/>
  <pageMargins left="0.70866141732283472" right="0.70866141732283472" top="0.74803149606299213" bottom="0.74803149606299213" header="0.31496062992125984" footer="0.31496062992125984"/>
  <pageSetup paperSize="9" scale="87" orientation="portrait" r:id="rId1"/>
  <rowBreaks count="1" manualBreakCount="1">
    <brk id="4" max="5" man="1"/>
  </rowBreaks>
  <colBreaks count="1" manualBreakCount="1">
    <brk id="1" max="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80"/>
  <sheetViews>
    <sheetView workbookViewId="0">
      <selection sqref="A1:M1"/>
    </sheetView>
  </sheetViews>
  <sheetFormatPr defaultRowHeight="11.25" x14ac:dyDescent="0.15"/>
  <cols>
    <col min="1" max="1" width="7.5" style="21" customWidth="1"/>
    <col min="2" max="2" width="6" style="21" customWidth="1"/>
    <col min="3" max="4" width="6.296875" style="21" bestFit="1" customWidth="1"/>
    <col min="5" max="5" width="5.69921875" style="21" customWidth="1"/>
    <col min="6" max="6" width="5.5" style="21" customWidth="1"/>
    <col min="7" max="7" width="6.19921875" style="21" customWidth="1"/>
    <col min="8" max="8" width="6.8984375" style="21" bestFit="1" customWidth="1"/>
    <col min="9" max="9" width="6.3984375" style="21" customWidth="1"/>
    <col min="10" max="11" width="6.5" style="21" customWidth="1"/>
    <col min="12" max="13" width="6.19921875" style="21" customWidth="1"/>
    <col min="14" max="15" width="4.09765625" style="21" customWidth="1"/>
    <col min="16" max="16384" width="8.796875" style="21"/>
  </cols>
  <sheetData>
    <row r="1" spans="1:16" ht="24" customHeight="1" x14ac:dyDescent="0.15">
      <c r="A1" s="213" t="s">
        <v>16</v>
      </c>
      <c r="B1" s="213"/>
      <c r="C1" s="213"/>
      <c r="D1" s="213"/>
      <c r="E1" s="213"/>
      <c r="F1" s="213"/>
      <c r="G1" s="213"/>
      <c r="H1" s="213"/>
      <c r="I1" s="213"/>
      <c r="J1" s="213"/>
      <c r="K1" s="213"/>
      <c r="L1" s="213"/>
      <c r="M1" s="213"/>
    </row>
    <row r="2" spans="1:16" s="22" customFormat="1" ht="30" customHeight="1" x14ac:dyDescent="0.2">
      <c r="A2" s="214" t="s">
        <v>17</v>
      </c>
      <c r="B2" s="214"/>
      <c r="C2" s="214"/>
      <c r="D2" s="214"/>
      <c r="E2" s="214"/>
      <c r="F2" s="214"/>
      <c r="G2" s="214"/>
      <c r="H2" s="214"/>
      <c r="I2" s="214"/>
      <c r="J2" s="214"/>
      <c r="K2" s="214"/>
      <c r="L2" s="214"/>
      <c r="M2" s="214"/>
    </row>
    <row r="3" spans="1:16" s="22" customFormat="1" ht="12" thickBot="1" x14ac:dyDescent="0.2">
      <c r="A3" s="215" t="s">
        <v>18</v>
      </c>
      <c r="B3" s="215"/>
      <c r="C3" s="215"/>
      <c r="D3" s="215"/>
      <c r="E3" s="215"/>
      <c r="F3" s="215"/>
      <c r="G3" s="215"/>
      <c r="H3" s="215"/>
      <c r="I3" s="215"/>
      <c r="J3" s="215"/>
      <c r="K3" s="215"/>
      <c r="L3" s="215"/>
      <c r="M3" s="215"/>
      <c r="P3" s="23"/>
    </row>
    <row r="4" spans="1:16" s="22" customFormat="1" ht="12" customHeight="1" x14ac:dyDescent="0.2">
      <c r="A4" s="216" t="s">
        <v>19</v>
      </c>
      <c r="B4" s="219" t="s">
        <v>20</v>
      </c>
      <c r="C4" s="220"/>
      <c r="D4" s="220"/>
      <c r="E4" s="220"/>
      <c r="F4" s="220"/>
      <c r="G4" s="221"/>
      <c r="H4" s="219" t="s">
        <v>21</v>
      </c>
      <c r="I4" s="220"/>
      <c r="J4" s="220"/>
      <c r="K4" s="220"/>
      <c r="L4" s="220"/>
      <c r="M4" s="220"/>
    </row>
    <row r="5" spans="1:16" s="22" customFormat="1" ht="12" customHeight="1" x14ac:dyDescent="0.2">
      <c r="A5" s="217"/>
      <c r="B5" s="222" t="s">
        <v>22</v>
      </c>
      <c r="C5" s="223" t="s">
        <v>23</v>
      </c>
      <c r="D5" s="224"/>
      <c r="E5" s="224"/>
      <c r="F5" s="225"/>
      <c r="G5" s="226" t="s">
        <v>24</v>
      </c>
      <c r="H5" s="222" t="s">
        <v>22</v>
      </c>
      <c r="I5" s="223" t="s">
        <v>25</v>
      </c>
      <c r="J5" s="224"/>
      <c r="K5" s="224"/>
      <c r="L5" s="225"/>
      <c r="M5" s="228" t="s">
        <v>26</v>
      </c>
    </row>
    <row r="6" spans="1:16" s="22" customFormat="1" ht="22.5" customHeight="1" x14ac:dyDescent="0.2">
      <c r="A6" s="218"/>
      <c r="B6" s="205"/>
      <c r="C6" s="24" t="s">
        <v>27</v>
      </c>
      <c r="D6" s="25" t="s">
        <v>28</v>
      </c>
      <c r="E6" s="26" t="s">
        <v>29</v>
      </c>
      <c r="F6" s="24" t="s">
        <v>30</v>
      </c>
      <c r="G6" s="227"/>
      <c r="H6" s="205"/>
      <c r="I6" s="24" t="s">
        <v>27</v>
      </c>
      <c r="J6" s="25" t="s">
        <v>31</v>
      </c>
      <c r="K6" s="25" t="s">
        <v>32</v>
      </c>
      <c r="L6" s="25" t="s">
        <v>33</v>
      </c>
      <c r="M6" s="229"/>
    </row>
    <row r="7" spans="1:16" s="22" customFormat="1" ht="5.25" customHeight="1" x14ac:dyDescent="0.2">
      <c r="A7" s="27"/>
      <c r="G7" s="28"/>
    </row>
    <row r="8" spans="1:16" s="33" customFormat="1" ht="11.25" customHeight="1" x14ac:dyDescent="0.2">
      <c r="A8" s="29" t="s">
        <v>34</v>
      </c>
      <c r="B8" s="30">
        <v>4594406</v>
      </c>
      <c r="C8" s="30">
        <v>4529607</v>
      </c>
      <c r="D8" s="31">
        <v>3656890</v>
      </c>
      <c r="E8" s="31">
        <v>702058</v>
      </c>
      <c r="F8" s="31">
        <v>128239</v>
      </c>
      <c r="G8" s="30">
        <v>64677</v>
      </c>
      <c r="H8" s="30">
        <v>22280588</v>
      </c>
      <c r="I8" s="30">
        <v>20222904</v>
      </c>
      <c r="J8" s="31">
        <v>7174529</v>
      </c>
      <c r="K8" s="31">
        <v>5232700</v>
      </c>
      <c r="L8" s="31">
        <v>7705045</v>
      </c>
      <c r="M8" s="31">
        <v>2006764</v>
      </c>
      <c r="N8" s="32"/>
      <c r="O8" s="32"/>
    </row>
    <row r="9" spans="1:16" s="33" customFormat="1" ht="11.25" customHeight="1" x14ac:dyDescent="0.2">
      <c r="A9" s="29" t="s">
        <v>35</v>
      </c>
      <c r="B9" s="30">
        <v>4561146</v>
      </c>
      <c r="C9" s="30">
        <v>4491466</v>
      </c>
      <c r="D9" s="30">
        <v>3640940</v>
      </c>
      <c r="E9" s="30">
        <v>704949</v>
      </c>
      <c r="F9" s="30">
        <v>120901</v>
      </c>
      <c r="G9" s="30">
        <v>69680</v>
      </c>
      <c r="H9" s="30">
        <v>22291091</v>
      </c>
      <c r="I9" s="30">
        <v>20229177</v>
      </c>
      <c r="J9" s="30">
        <v>7159591</v>
      </c>
      <c r="K9" s="30">
        <v>5219390</v>
      </c>
      <c r="L9" s="30">
        <v>7739566</v>
      </c>
      <c r="M9" s="30">
        <v>2010994</v>
      </c>
      <c r="N9" s="34"/>
      <c r="O9" s="34"/>
    </row>
    <row r="10" spans="1:16" s="33" customFormat="1" ht="11.25" customHeight="1" x14ac:dyDescent="0.2">
      <c r="A10" s="29">
        <v>2</v>
      </c>
      <c r="B10" s="30">
        <v>4587530</v>
      </c>
      <c r="C10" s="30">
        <v>4518036</v>
      </c>
      <c r="D10" s="30">
        <v>3662628</v>
      </c>
      <c r="E10" s="30">
        <v>707305</v>
      </c>
      <c r="F10" s="30">
        <v>123427</v>
      </c>
      <c r="G10" s="30">
        <v>69494</v>
      </c>
      <c r="H10" s="30">
        <v>22203529</v>
      </c>
      <c r="I10" s="30">
        <v>20185001</v>
      </c>
      <c r="J10" s="30">
        <v>7142137</v>
      </c>
      <c r="K10" s="30">
        <v>5202339</v>
      </c>
      <c r="L10" s="30">
        <v>7729895</v>
      </c>
      <c r="M10" s="30">
        <v>2018528</v>
      </c>
      <c r="N10" s="32"/>
      <c r="O10" s="32"/>
    </row>
    <row r="11" spans="1:16" s="33" customFormat="1" ht="11.25" customHeight="1" x14ac:dyDescent="0.2">
      <c r="A11" s="35">
        <v>3</v>
      </c>
      <c r="B11" s="36">
        <v>4586734</v>
      </c>
      <c r="C11" s="30">
        <v>4518679</v>
      </c>
      <c r="D11" s="30">
        <v>3663066</v>
      </c>
      <c r="E11" s="31">
        <v>707648</v>
      </c>
      <c r="F11" s="31">
        <v>123289</v>
      </c>
      <c r="G11" s="30">
        <v>68055</v>
      </c>
      <c r="H11" s="30">
        <v>22206360</v>
      </c>
      <c r="I11" s="30">
        <v>20206404</v>
      </c>
      <c r="J11" s="31">
        <v>7140314</v>
      </c>
      <c r="K11" s="31">
        <v>5207817</v>
      </c>
      <c r="L11" s="31">
        <v>7747643</v>
      </c>
      <c r="M11" s="31">
        <v>1999956</v>
      </c>
      <c r="N11" s="32"/>
      <c r="O11" s="32"/>
    </row>
    <row r="12" spans="1:16" s="40" customFormat="1" ht="11.25" customHeight="1" x14ac:dyDescent="0.2">
      <c r="A12" s="37">
        <v>4</v>
      </c>
      <c r="B12" s="108">
        <f>SUM(B14,B25)</f>
        <v>3824951</v>
      </c>
      <c r="C12" s="38">
        <f t="shared" ref="C12:M12" si="0">SUM(C14,C25)</f>
        <v>4466903</v>
      </c>
      <c r="D12" s="38">
        <f t="shared" si="0"/>
        <v>3642144</v>
      </c>
      <c r="E12" s="38">
        <f t="shared" si="0"/>
        <v>704352</v>
      </c>
      <c r="F12" s="38">
        <f t="shared" si="0"/>
        <v>120407</v>
      </c>
      <c r="G12" s="38">
        <f t="shared" si="0"/>
        <v>72179</v>
      </c>
      <c r="H12" s="38">
        <f t="shared" si="0"/>
        <v>22032699</v>
      </c>
      <c r="I12" s="38">
        <f t="shared" si="0"/>
        <v>20033812</v>
      </c>
      <c r="J12" s="38">
        <f t="shared" si="0"/>
        <v>7114544</v>
      </c>
      <c r="K12" s="38">
        <f t="shared" si="0"/>
        <v>5200112</v>
      </c>
      <c r="L12" s="38">
        <f t="shared" si="0"/>
        <v>7719156</v>
      </c>
      <c r="M12" s="38">
        <f t="shared" si="0"/>
        <v>1998887</v>
      </c>
      <c r="N12" s="39"/>
      <c r="O12" s="39"/>
    </row>
    <row r="13" spans="1:16" s="33" customFormat="1" ht="11.25" customHeight="1" x14ac:dyDescent="0.2">
      <c r="A13" s="35"/>
      <c r="B13" s="41"/>
      <c r="C13" s="42"/>
      <c r="D13" s="42"/>
      <c r="E13" s="42"/>
      <c r="F13" s="42"/>
      <c r="G13" s="42"/>
      <c r="H13" s="42"/>
      <c r="I13" s="42"/>
      <c r="J13" s="42"/>
      <c r="K13" s="42"/>
      <c r="L13" s="42"/>
      <c r="M13" s="42"/>
    </row>
    <row r="14" spans="1:16" s="40" customFormat="1" ht="11.25" customHeight="1" x14ac:dyDescent="0.2">
      <c r="A14" s="43" t="s">
        <v>36</v>
      </c>
      <c r="B14" s="44">
        <f>SUM(B15:B23)</f>
        <v>3756775</v>
      </c>
      <c r="C14" s="45">
        <f t="shared" ref="C14:M14" si="1">SUM(C15:C23)</f>
        <v>3736184</v>
      </c>
      <c r="D14" s="45">
        <f t="shared" si="1"/>
        <v>3100197</v>
      </c>
      <c r="E14" s="45">
        <f t="shared" si="1"/>
        <v>617505</v>
      </c>
      <c r="F14" s="45">
        <f t="shared" si="1"/>
        <v>18482</v>
      </c>
      <c r="G14" s="45">
        <f t="shared" si="1"/>
        <v>20591</v>
      </c>
      <c r="H14" s="46">
        <f t="shared" si="1"/>
        <v>18139561</v>
      </c>
      <c r="I14" s="45">
        <f t="shared" si="1"/>
        <v>17667774</v>
      </c>
      <c r="J14" s="45">
        <f t="shared" si="1"/>
        <v>6388164</v>
      </c>
      <c r="K14" s="45">
        <f t="shared" si="1"/>
        <v>5136456</v>
      </c>
      <c r="L14" s="45">
        <f t="shared" si="1"/>
        <v>6143154</v>
      </c>
      <c r="M14" s="45">
        <f t="shared" si="1"/>
        <v>471787</v>
      </c>
    </row>
    <row r="15" spans="1:16" s="33" customFormat="1" ht="11.25" customHeight="1" x14ac:dyDescent="0.2">
      <c r="A15" s="47" t="s">
        <v>37</v>
      </c>
      <c r="B15" s="41">
        <v>139512</v>
      </c>
      <c r="C15" s="48">
        <v>139438</v>
      </c>
      <c r="D15" s="48">
        <v>139438</v>
      </c>
      <c r="E15" s="42">
        <v>0</v>
      </c>
      <c r="F15" s="42">
        <v>0</v>
      </c>
      <c r="G15" s="48">
        <v>74</v>
      </c>
      <c r="H15" s="48">
        <v>556769</v>
      </c>
      <c r="I15" s="48">
        <v>535090</v>
      </c>
      <c r="J15" s="48">
        <v>246653</v>
      </c>
      <c r="K15" s="48">
        <v>42788</v>
      </c>
      <c r="L15" s="48">
        <v>245649</v>
      </c>
      <c r="M15" s="48">
        <v>21679</v>
      </c>
    </row>
    <row r="16" spans="1:16" s="33" customFormat="1" ht="21" customHeight="1" x14ac:dyDescent="0.2">
      <c r="A16" s="49" t="s">
        <v>38</v>
      </c>
      <c r="B16" s="41">
        <v>84133</v>
      </c>
      <c r="C16" s="48">
        <v>84133</v>
      </c>
      <c r="D16" s="48">
        <v>84133</v>
      </c>
      <c r="E16" s="42">
        <v>0</v>
      </c>
      <c r="F16" s="42">
        <v>0</v>
      </c>
      <c r="G16" s="48">
        <v>0</v>
      </c>
      <c r="H16" s="48">
        <v>269273</v>
      </c>
      <c r="I16" s="48">
        <v>259186</v>
      </c>
      <c r="J16" s="48">
        <v>95208</v>
      </c>
      <c r="K16" s="48">
        <v>33733</v>
      </c>
      <c r="L16" s="48">
        <v>130245</v>
      </c>
      <c r="M16" s="48">
        <v>10087</v>
      </c>
    </row>
    <row r="17" spans="1:15" s="33" customFormat="1" ht="11.25" customHeight="1" x14ac:dyDescent="0.2">
      <c r="A17" s="47" t="s">
        <v>39</v>
      </c>
      <c r="B17" s="41">
        <v>1674994</v>
      </c>
      <c r="C17" s="48">
        <v>1665806</v>
      </c>
      <c r="D17" s="48">
        <v>1357958</v>
      </c>
      <c r="E17" s="48">
        <v>307848</v>
      </c>
      <c r="F17" s="48">
        <v>0</v>
      </c>
      <c r="G17" s="48">
        <v>9188</v>
      </c>
      <c r="H17" s="48">
        <v>6059268</v>
      </c>
      <c r="I17" s="48">
        <v>5946659</v>
      </c>
      <c r="J17" s="48">
        <v>2926934</v>
      </c>
      <c r="K17" s="48">
        <v>477176</v>
      </c>
      <c r="L17" s="48">
        <v>2542549</v>
      </c>
      <c r="M17" s="48">
        <v>112609</v>
      </c>
    </row>
    <row r="18" spans="1:15" s="33" customFormat="1" ht="11.25" customHeight="1" x14ac:dyDescent="0.2">
      <c r="A18" s="47" t="s">
        <v>40</v>
      </c>
      <c r="B18" s="41">
        <v>963626</v>
      </c>
      <c r="C18" s="48">
        <v>960375</v>
      </c>
      <c r="D18" s="48">
        <v>769442</v>
      </c>
      <c r="E18" s="48">
        <v>190664</v>
      </c>
      <c r="F18" s="48">
        <v>269</v>
      </c>
      <c r="G18" s="48">
        <v>3251</v>
      </c>
      <c r="H18" s="48">
        <v>3906768</v>
      </c>
      <c r="I18" s="48">
        <v>3793671</v>
      </c>
      <c r="J18" s="48">
        <v>1972020</v>
      </c>
      <c r="K18" s="48">
        <v>266909</v>
      </c>
      <c r="L18" s="48">
        <v>1554742</v>
      </c>
      <c r="M18" s="48">
        <v>113097</v>
      </c>
    </row>
    <row r="19" spans="1:15" s="33" customFormat="1" ht="11.25" customHeight="1" x14ac:dyDescent="0.2">
      <c r="A19" s="47" t="s">
        <v>41</v>
      </c>
      <c r="B19" s="41">
        <v>11296</v>
      </c>
      <c r="C19" s="48">
        <v>11296</v>
      </c>
      <c r="D19" s="48">
        <v>9895</v>
      </c>
      <c r="E19" s="48">
        <v>1401</v>
      </c>
      <c r="F19" s="48">
        <v>0</v>
      </c>
      <c r="G19" s="48">
        <v>0</v>
      </c>
      <c r="H19" s="48">
        <v>44163</v>
      </c>
      <c r="I19" s="48">
        <v>44163</v>
      </c>
      <c r="J19" s="48">
        <v>19960</v>
      </c>
      <c r="K19" s="48">
        <v>10002</v>
      </c>
      <c r="L19" s="48">
        <v>14201</v>
      </c>
      <c r="M19" s="48">
        <v>0</v>
      </c>
    </row>
    <row r="20" spans="1:15" s="33" customFormat="1" ht="11.25" customHeight="1" x14ac:dyDescent="0.2">
      <c r="A20" s="47" t="s">
        <v>42</v>
      </c>
      <c r="B20" s="41">
        <v>744481</v>
      </c>
      <c r="C20" s="48">
        <v>736403</v>
      </c>
      <c r="D20" s="50">
        <v>625298</v>
      </c>
      <c r="E20" s="50">
        <v>102255</v>
      </c>
      <c r="F20" s="42">
        <v>8850</v>
      </c>
      <c r="G20" s="42">
        <v>8078</v>
      </c>
      <c r="H20" s="48">
        <v>6659249</v>
      </c>
      <c r="I20" s="48">
        <v>6469203</v>
      </c>
      <c r="J20" s="50">
        <v>1008395</v>
      </c>
      <c r="K20" s="50">
        <v>4080912</v>
      </c>
      <c r="L20" s="50">
        <v>1379896</v>
      </c>
      <c r="M20" s="50">
        <v>190046</v>
      </c>
    </row>
    <row r="21" spans="1:15" s="33" customFormat="1" ht="11.25" customHeight="1" x14ac:dyDescent="0.2">
      <c r="A21" s="47" t="s">
        <v>43</v>
      </c>
      <c r="B21" s="41">
        <v>11200</v>
      </c>
      <c r="C21" s="48">
        <v>11200</v>
      </c>
      <c r="D21" s="48">
        <v>9321</v>
      </c>
      <c r="E21" s="48">
        <v>1879</v>
      </c>
      <c r="F21" s="48">
        <v>0</v>
      </c>
      <c r="G21" s="48">
        <v>0</v>
      </c>
      <c r="H21" s="48">
        <v>42172</v>
      </c>
      <c r="I21" s="48">
        <v>42172</v>
      </c>
      <c r="J21" s="48">
        <v>19695</v>
      </c>
      <c r="K21" s="48">
        <v>832</v>
      </c>
      <c r="L21" s="48">
        <v>21645</v>
      </c>
      <c r="M21" s="48">
        <v>0</v>
      </c>
    </row>
    <row r="22" spans="1:15" s="33" customFormat="1" ht="11.25" customHeight="1" x14ac:dyDescent="0.2">
      <c r="A22" s="47" t="s">
        <v>44</v>
      </c>
      <c r="B22" s="41">
        <v>121387</v>
      </c>
      <c r="C22" s="48">
        <v>121387</v>
      </c>
      <c r="D22" s="42">
        <v>101806</v>
      </c>
      <c r="E22" s="42">
        <v>12714</v>
      </c>
      <c r="F22" s="42">
        <v>6867</v>
      </c>
      <c r="G22" s="48">
        <v>0</v>
      </c>
      <c r="H22" s="48">
        <v>533544</v>
      </c>
      <c r="I22" s="48">
        <v>509275</v>
      </c>
      <c r="J22" s="42">
        <v>94499</v>
      </c>
      <c r="K22" s="42">
        <v>188104</v>
      </c>
      <c r="L22" s="42">
        <v>226672</v>
      </c>
      <c r="M22" s="42">
        <v>24269</v>
      </c>
    </row>
    <row r="23" spans="1:15" s="33" customFormat="1" ht="11.25" customHeight="1" x14ac:dyDescent="0.2">
      <c r="A23" s="51" t="s">
        <v>45</v>
      </c>
      <c r="B23" s="41">
        <f>SUM(C23,G23)</f>
        <v>6146</v>
      </c>
      <c r="C23" s="42">
        <f>SUM(D23:F23)</f>
        <v>6146</v>
      </c>
      <c r="D23" s="42">
        <v>2906</v>
      </c>
      <c r="E23" s="42">
        <v>744</v>
      </c>
      <c r="F23" s="42">
        <v>2496</v>
      </c>
      <c r="G23" s="42">
        <v>0</v>
      </c>
      <c r="H23" s="42">
        <f>SUM(M23,I23)</f>
        <v>68355</v>
      </c>
      <c r="I23" s="42">
        <f>SUM(J23:L23)</f>
        <v>68355</v>
      </c>
      <c r="J23" s="42">
        <v>4800</v>
      </c>
      <c r="K23" s="42">
        <v>36000</v>
      </c>
      <c r="L23" s="42">
        <v>27555</v>
      </c>
      <c r="M23" s="42">
        <v>0</v>
      </c>
    </row>
    <row r="24" spans="1:15" s="40" customFormat="1" ht="11.25" customHeight="1" x14ac:dyDescent="0.2">
      <c r="A24" s="52"/>
      <c r="B24" s="45"/>
      <c r="C24" s="45"/>
      <c r="D24" s="45"/>
      <c r="E24" s="45"/>
      <c r="F24" s="45"/>
      <c r="G24" s="45"/>
      <c r="H24" s="45"/>
      <c r="I24" s="45"/>
      <c r="J24" s="45"/>
      <c r="K24" s="45"/>
      <c r="L24" s="45"/>
      <c r="M24" s="45"/>
      <c r="O24" s="33"/>
    </row>
    <row r="25" spans="1:15" s="33" customFormat="1" ht="11.25" customHeight="1" x14ac:dyDescent="0.2">
      <c r="A25" s="53" t="s">
        <v>46</v>
      </c>
      <c r="B25" s="184">
        <f>SUM(B27,B38)</f>
        <v>68176</v>
      </c>
      <c r="C25" s="48">
        <f t="shared" ref="C25:G25" si="2">SUM(C26:C33)</f>
        <v>730719</v>
      </c>
      <c r="D25" s="42">
        <f t="shared" si="2"/>
        <v>541947</v>
      </c>
      <c r="E25" s="42">
        <f t="shared" si="2"/>
        <v>86847</v>
      </c>
      <c r="F25" s="42">
        <f t="shared" si="2"/>
        <v>101925</v>
      </c>
      <c r="G25" s="42">
        <f t="shared" si="2"/>
        <v>51588</v>
      </c>
      <c r="H25" s="42">
        <f t="shared" ref="H25:M25" si="3">SUM(H26:H33)</f>
        <v>3893138</v>
      </c>
      <c r="I25" s="48">
        <f t="shared" si="3"/>
        <v>2366038</v>
      </c>
      <c r="J25" s="42">
        <f t="shared" si="3"/>
        <v>726380</v>
      </c>
      <c r="K25" s="42">
        <f t="shared" si="3"/>
        <v>63656</v>
      </c>
      <c r="L25" s="42">
        <f t="shared" si="3"/>
        <v>1576002</v>
      </c>
      <c r="M25" s="42">
        <f t="shared" si="3"/>
        <v>1527100</v>
      </c>
    </row>
    <row r="26" spans="1:15" s="33" customFormat="1" ht="21" customHeight="1" x14ac:dyDescent="0.2">
      <c r="A26" s="54" t="s">
        <v>37</v>
      </c>
      <c r="B26" s="42">
        <f>SUM(C26,G26)</f>
        <v>40201</v>
      </c>
      <c r="C26" s="48">
        <f>SUM(D26:F26)</f>
        <v>39389</v>
      </c>
      <c r="D26" s="48">
        <v>38296</v>
      </c>
      <c r="E26" s="42">
        <v>1093</v>
      </c>
      <c r="F26" s="42">
        <v>0</v>
      </c>
      <c r="G26" s="48">
        <v>812</v>
      </c>
      <c r="H26" s="42">
        <f>SUM(I26,M26)</f>
        <v>129199</v>
      </c>
      <c r="I26" s="48">
        <f>SUM(J26:L26)</f>
        <v>111921</v>
      </c>
      <c r="J26" s="48">
        <v>54067</v>
      </c>
      <c r="K26" s="48">
        <v>2685</v>
      </c>
      <c r="L26" s="48">
        <v>55169</v>
      </c>
      <c r="M26" s="48">
        <v>17278</v>
      </c>
    </row>
    <row r="27" spans="1:15" s="33" customFormat="1" ht="21" x14ac:dyDescent="0.2">
      <c r="A27" s="55" t="s">
        <v>38</v>
      </c>
      <c r="B27" s="42">
        <f t="shared" ref="B27:B33" si="4">SUM(C27,G27)</f>
        <v>68176</v>
      </c>
      <c r="C27" s="48">
        <f t="shared" ref="C27:C33" si="5">SUM(D27:F27)</f>
        <v>60249</v>
      </c>
      <c r="D27" s="50">
        <v>57050</v>
      </c>
      <c r="E27" s="50">
        <v>3199</v>
      </c>
      <c r="F27" s="50">
        <v>0</v>
      </c>
      <c r="G27" s="42">
        <v>7927</v>
      </c>
      <c r="H27" s="42">
        <f t="shared" ref="H27:H33" si="6">SUM(I27,M27)</f>
        <v>155180</v>
      </c>
      <c r="I27" s="48">
        <f t="shared" ref="I27:I33" si="7">SUM(J27:L27)</f>
        <v>114809</v>
      </c>
      <c r="J27" s="50">
        <v>45860</v>
      </c>
      <c r="K27" s="50">
        <v>330</v>
      </c>
      <c r="L27" s="50">
        <v>68619</v>
      </c>
      <c r="M27" s="50">
        <v>40371</v>
      </c>
    </row>
    <row r="28" spans="1:15" s="33" customFormat="1" ht="11.25" customHeight="1" x14ac:dyDescent="0.2">
      <c r="A28" s="53" t="s">
        <v>39</v>
      </c>
      <c r="B28" s="42">
        <f t="shared" si="4"/>
        <v>18601</v>
      </c>
      <c r="C28" s="48">
        <f t="shared" si="5"/>
        <v>18601</v>
      </c>
      <c r="D28" s="50">
        <v>16685</v>
      </c>
      <c r="E28" s="50">
        <v>928</v>
      </c>
      <c r="F28" s="50">
        <v>988</v>
      </c>
      <c r="G28" s="42">
        <v>0</v>
      </c>
      <c r="H28" s="42">
        <f t="shared" si="6"/>
        <v>105898</v>
      </c>
      <c r="I28" s="48">
        <f t="shared" si="7"/>
        <v>105898</v>
      </c>
      <c r="J28" s="50">
        <v>17739</v>
      </c>
      <c r="K28" s="50">
        <v>51889</v>
      </c>
      <c r="L28" s="50">
        <v>36270</v>
      </c>
      <c r="M28" s="50">
        <v>0</v>
      </c>
    </row>
    <row r="29" spans="1:15" s="33" customFormat="1" ht="11.25" customHeight="1" x14ac:dyDescent="0.2">
      <c r="A29" s="53" t="s">
        <v>40</v>
      </c>
      <c r="B29" s="42">
        <f t="shared" si="4"/>
        <v>27427</v>
      </c>
      <c r="C29" s="48">
        <f t="shared" si="5"/>
        <v>27427</v>
      </c>
      <c r="D29" s="50">
        <v>21798</v>
      </c>
      <c r="E29" s="50">
        <v>68</v>
      </c>
      <c r="F29" s="50">
        <v>5561</v>
      </c>
      <c r="G29" s="42">
        <v>0</v>
      </c>
      <c r="H29" s="42">
        <f t="shared" si="6"/>
        <v>66046</v>
      </c>
      <c r="I29" s="48">
        <f t="shared" si="7"/>
        <v>66046</v>
      </c>
      <c r="J29" s="50">
        <v>22005</v>
      </c>
      <c r="K29" s="50">
        <v>1654</v>
      </c>
      <c r="L29" s="50">
        <v>42387</v>
      </c>
      <c r="M29" s="50">
        <v>0</v>
      </c>
    </row>
    <row r="30" spans="1:15" s="33" customFormat="1" ht="11.25" customHeight="1" x14ac:dyDescent="0.2">
      <c r="A30" s="53" t="s">
        <v>42</v>
      </c>
      <c r="B30" s="42">
        <f t="shared" si="4"/>
        <v>408783</v>
      </c>
      <c r="C30" s="48">
        <f t="shared" si="5"/>
        <v>376715</v>
      </c>
      <c r="D30" s="50">
        <v>241371</v>
      </c>
      <c r="E30" s="50">
        <v>75062</v>
      </c>
      <c r="F30" s="42">
        <v>60282</v>
      </c>
      <c r="G30" s="42">
        <v>32068</v>
      </c>
      <c r="H30" s="42">
        <f t="shared" si="6"/>
        <v>2149664</v>
      </c>
      <c r="I30" s="48">
        <f t="shared" si="7"/>
        <v>1804583</v>
      </c>
      <c r="J30" s="50">
        <v>571816</v>
      </c>
      <c r="K30" s="50">
        <v>7098</v>
      </c>
      <c r="L30" s="50">
        <v>1225669</v>
      </c>
      <c r="M30" s="50">
        <v>345081</v>
      </c>
    </row>
    <row r="31" spans="1:15" s="33" customFormat="1" ht="11.25" customHeight="1" x14ac:dyDescent="0.2">
      <c r="A31" s="53" t="s">
        <v>47</v>
      </c>
      <c r="B31" s="42">
        <f t="shared" si="4"/>
        <v>10076</v>
      </c>
      <c r="C31" s="48">
        <f t="shared" si="5"/>
        <v>7740</v>
      </c>
      <c r="D31" s="50">
        <v>3474</v>
      </c>
      <c r="E31" s="50">
        <v>0</v>
      </c>
      <c r="F31" s="50">
        <v>4266</v>
      </c>
      <c r="G31" s="42">
        <v>2336</v>
      </c>
      <c r="H31" s="42">
        <f t="shared" si="6"/>
        <v>39696</v>
      </c>
      <c r="I31" s="48">
        <f t="shared" si="7"/>
        <v>12014</v>
      </c>
      <c r="J31" s="50">
        <v>0</v>
      </c>
      <c r="K31" s="50">
        <v>0</v>
      </c>
      <c r="L31" s="50">
        <v>12014</v>
      </c>
      <c r="M31" s="50">
        <v>27682</v>
      </c>
    </row>
    <row r="32" spans="1:15" s="33" customFormat="1" ht="11.25" customHeight="1" x14ac:dyDescent="0.2">
      <c r="A32" s="53" t="s">
        <v>45</v>
      </c>
      <c r="B32" s="42">
        <f t="shared" si="4"/>
        <v>208921</v>
      </c>
      <c r="C32" s="48">
        <f t="shared" si="5"/>
        <v>200598</v>
      </c>
      <c r="D32" s="50">
        <v>163273</v>
      </c>
      <c r="E32" s="50">
        <v>6497</v>
      </c>
      <c r="F32" s="50">
        <v>30828</v>
      </c>
      <c r="G32" s="42">
        <v>8323</v>
      </c>
      <c r="H32" s="42">
        <f t="shared" si="6"/>
        <v>1196535</v>
      </c>
      <c r="I32" s="48">
        <f t="shared" si="7"/>
        <v>150767</v>
      </c>
      <c r="J32" s="50">
        <v>14893</v>
      </c>
      <c r="K32" s="50">
        <v>0</v>
      </c>
      <c r="L32" s="50">
        <v>135874</v>
      </c>
      <c r="M32" s="50">
        <v>1045768</v>
      </c>
    </row>
    <row r="33" spans="1:15" s="22" customFormat="1" thickBot="1" x14ac:dyDescent="0.25">
      <c r="A33" s="56" t="s">
        <v>48</v>
      </c>
      <c r="B33" s="57">
        <f t="shared" si="4"/>
        <v>122</v>
      </c>
      <c r="C33" s="58">
        <f t="shared" si="5"/>
        <v>0</v>
      </c>
      <c r="D33" s="59" t="s">
        <v>49</v>
      </c>
      <c r="E33" s="59" t="s">
        <v>49</v>
      </c>
      <c r="F33" s="59" t="s">
        <v>49</v>
      </c>
      <c r="G33" s="57">
        <v>122</v>
      </c>
      <c r="H33" s="57">
        <f t="shared" si="6"/>
        <v>50920</v>
      </c>
      <c r="I33" s="59">
        <f t="shared" si="7"/>
        <v>0</v>
      </c>
      <c r="J33" s="59" t="s">
        <v>50</v>
      </c>
      <c r="K33" s="59" t="s">
        <v>50</v>
      </c>
      <c r="L33" s="59" t="s">
        <v>50</v>
      </c>
      <c r="M33" s="57">
        <v>50920</v>
      </c>
      <c r="O33" s="33"/>
    </row>
    <row r="34" spans="1:15" s="22" customFormat="1" ht="13.5" customHeight="1" x14ac:dyDescent="0.2">
      <c r="B34" s="60"/>
      <c r="C34" s="60"/>
      <c r="D34" s="60"/>
      <c r="E34" s="60"/>
      <c r="F34" s="60"/>
      <c r="G34" s="60"/>
      <c r="H34" s="60"/>
      <c r="I34" s="60"/>
      <c r="J34" s="60"/>
      <c r="K34" s="61"/>
      <c r="L34" s="61"/>
      <c r="M34" s="62" t="s">
        <v>51</v>
      </c>
      <c r="O34" s="33"/>
    </row>
    <row r="35" spans="1:15" s="22" customFormat="1" ht="8.25" customHeight="1" x14ac:dyDescent="0.2">
      <c r="A35" s="63" t="s">
        <v>52</v>
      </c>
      <c r="B35" s="63"/>
      <c r="C35" s="63"/>
      <c r="D35" s="63"/>
      <c r="E35" s="63"/>
      <c r="F35" s="63"/>
      <c r="G35" s="63"/>
      <c r="H35" s="63"/>
      <c r="I35" s="63"/>
      <c r="J35" s="63"/>
      <c r="K35" s="61"/>
      <c r="L35" s="61"/>
      <c r="M35" s="61"/>
      <c r="O35" s="33"/>
    </row>
    <row r="36" spans="1:15" s="22" customFormat="1" ht="8.25" customHeight="1" x14ac:dyDescent="0.2">
      <c r="A36" s="207" t="s">
        <v>53</v>
      </c>
      <c r="B36" s="207"/>
      <c r="C36" s="207"/>
      <c r="D36" s="207"/>
      <c r="E36" s="207"/>
      <c r="F36" s="207"/>
      <c r="G36" s="207"/>
      <c r="H36" s="207"/>
      <c r="I36" s="207"/>
      <c r="J36" s="207"/>
      <c r="K36" s="64"/>
      <c r="L36" s="64"/>
    </row>
    <row r="37" spans="1:15" s="22" customFormat="1" ht="8.25" customHeight="1" x14ac:dyDescent="0.2">
      <c r="A37" s="207" t="s">
        <v>54</v>
      </c>
      <c r="B37" s="207"/>
      <c r="C37" s="207"/>
      <c r="D37" s="207"/>
      <c r="E37" s="207"/>
      <c r="F37" s="207"/>
      <c r="G37" s="207"/>
      <c r="H37" s="207"/>
      <c r="I37" s="207"/>
      <c r="J37" s="207"/>
      <c r="K37" s="64"/>
      <c r="L37" s="64"/>
    </row>
    <row r="38" spans="1:15" s="22" customFormat="1" ht="8.25" customHeight="1" x14ac:dyDescent="0.2">
      <c r="A38" s="63" t="s">
        <v>55</v>
      </c>
      <c r="B38" s="63"/>
      <c r="C38" s="63"/>
      <c r="D38" s="63"/>
      <c r="E38" s="63"/>
      <c r="F38" s="63"/>
      <c r="G38" s="63"/>
      <c r="H38" s="63"/>
      <c r="I38" s="63"/>
      <c r="J38" s="63"/>
      <c r="K38" s="64"/>
      <c r="L38" s="64"/>
    </row>
    <row r="39" spans="1:15" s="22" customFormat="1" ht="18.75" customHeight="1" x14ac:dyDescent="0.2"/>
    <row r="40" spans="1:15" ht="30" customHeight="1" thickBot="1" x14ac:dyDescent="0.2">
      <c r="A40" s="208" t="s">
        <v>56</v>
      </c>
      <c r="B40" s="208"/>
      <c r="C40" s="208"/>
      <c r="D40" s="208"/>
      <c r="E40" s="208"/>
      <c r="F40" s="208"/>
      <c r="G40" s="208"/>
      <c r="H40" s="208"/>
      <c r="I40" s="208"/>
      <c r="J40" s="208"/>
      <c r="K40" s="208"/>
      <c r="L40" s="208"/>
      <c r="O40" s="22"/>
    </row>
    <row r="41" spans="1:15" ht="13.5" customHeight="1" x14ac:dyDescent="0.15">
      <c r="A41" s="192" t="s">
        <v>57</v>
      </c>
      <c r="B41" s="197" t="s">
        <v>58</v>
      </c>
      <c r="C41" s="198"/>
      <c r="D41" s="197" t="s">
        <v>59</v>
      </c>
      <c r="E41" s="201"/>
      <c r="F41" s="203" t="s">
        <v>60</v>
      </c>
      <c r="G41" s="204"/>
      <c r="H41" s="211" t="s">
        <v>61</v>
      </c>
      <c r="I41" s="212"/>
      <c r="J41" s="209" t="s">
        <v>62</v>
      </c>
      <c r="K41" s="210"/>
      <c r="L41" s="211" t="s">
        <v>63</v>
      </c>
      <c r="M41" s="212"/>
    </row>
    <row r="42" spans="1:15" ht="13.5" customHeight="1" x14ac:dyDescent="0.15">
      <c r="A42" s="193"/>
      <c r="B42" s="199"/>
      <c r="C42" s="200"/>
      <c r="D42" s="199"/>
      <c r="E42" s="202"/>
      <c r="F42" s="205"/>
      <c r="G42" s="206"/>
      <c r="H42" s="65" t="s">
        <v>64</v>
      </c>
      <c r="I42" s="65" t="s">
        <v>65</v>
      </c>
      <c r="J42" s="65" t="s">
        <v>64</v>
      </c>
      <c r="K42" s="65" t="s">
        <v>65</v>
      </c>
      <c r="L42" s="65" t="s">
        <v>64</v>
      </c>
      <c r="M42" s="65" t="s">
        <v>65</v>
      </c>
    </row>
    <row r="43" spans="1:15" ht="5.25" customHeight="1" x14ac:dyDescent="0.15">
      <c r="A43" s="66"/>
      <c r="B43" s="67"/>
      <c r="C43" s="67"/>
      <c r="D43" s="67"/>
      <c r="H43" s="68"/>
      <c r="I43" s="67"/>
      <c r="J43" s="67"/>
      <c r="K43" s="67"/>
      <c r="L43" s="67"/>
      <c r="M43" s="67"/>
    </row>
    <row r="44" spans="1:15" x14ac:dyDescent="0.15">
      <c r="A44" s="69" t="s">
        <v>34</v>
      </c>
      <c r="C44" s="70">
        <v>25</v>
      </c>
      <c r="D44" s="71"/>
      <c r="E44" s="71">
        <v>6</v>
      </c>
      <c r="G44" s="71">
        <v>12</v>
      </c>
      <c r="H44" s="71">
        <v>665</v>
      </c>
      <c r="I44" s="71">
        <v>14205</v>
      </c>
      <c r="J44" s="71">
        <v>32</v>
      </c>
      <c r="K44" s="71">
        <v>556</v>
      </c>
      <c r="L44" s="72">
        <v>188</v>
      </c>
      <c r="M44" s="72">
        <v>6705</v>
      </c>
    </row>
    <row r="45" spans="1:15" x14ac:dyDescent="0.15">
      <c r="A45" s="69" t="s">
        <v>66</v>
      </c>
      <c r="C45" s="70">
        <v>25</v>
      </c>
      <c r="D45" s="71"/>
      <c r="E45" s="71">
        <v>6</v>
      </c>
      <c r="G45" s="71">
        <v>12</v>
      </c>
      <c r="H45" s="71">
        <v>706</v>
      </c>
      <c r="I45" s="71">
        <v>13378</v>
      </c>
      <c r="J45" s="71">
        <v>32</v>
      </c>
      <c r="K45" s="71">
        <v>567</v>
      </c>
      <c r="L45" s="72">
        <v>170</v>
      </c>
      <c r="M45" s="72">
        <v>5993</v>
      </c>
    </row>
    <row r="46" spans="1:15" x14ac:dyDescent="0.15">
      <c r="A46" s="69">
        <v>2</v>
      </c>
      <c r="C46" s="70">
        <v>25</v>
      </c>
      <c r="D46" s="71"/>
      <c r="E46" s="71">
        <v>6</v>
      </c>
      <c r="G46" s="71">
        <v>12</v>
      </c>
      <c r="H46" s="71">
        <v>666</v>
      </c>
      <c r="I46" s="71">
        <v>12024</v>
      </c>
      <c r="J46" s="71">
        <v>32</v>
      </c>
      <c r="K46" s="71">
        <v>575</v>
      </c>
      <c r="L46" s="72">
        <v>144</v>
      </c>
      <c r="M46" s="72">
        <v>5143</v>
      </c>
    </row>
    <row r="47" spans="1:15" x14ac:dyDescent="0.15">
      <c r="A47" s="69">
        <v>3</v>
      </c>
      <c r="C47" s="70">
        <v>25</v>
      </c>
      <c r="D47" s="71"/>
      <c r="E47" s="71">
        <v>6</v>
      </c>
      <c r="G47" s="71">
        <v>12</v>
      </c>
      <c r="H47" s="71">
        <v>664</v>
      </c>
      <c r="I47" s="71">
        <v>11981</v>
      </c>
      <c r="J47" s="71">
        <v>29</v>
      </c>
      <c r="K47" s="71">
        <v>488</v>
      </c>
      <c r="L47" s="72">
        <v>133</v>
      </c>
      <c r="M47" s="72">
        <v>4324</v>
      </c>
    </row>
    <row r="48" spans="1:15" x14ac:dyDescent="0.15">
      <c r="A48" s="73">
        <v>4</v>
      </c>
      <c r="B48" s="249"/>
      <c r="C48" s="250">
        <v>25</v>
      </c>
      <c r="D48" s="81"/>
      <c r="E48" s="81">
        <v>6</v>
      </c>
      <c r="F48" s="249"/>
      <c r="G48" s="81">
        <v>12</v>
      </c>
      <c r="H48" s="81">
        <v>606</v>
      </c>
      <c r="I48" s="81">
        <v>11112</v>
      </c>
      <c r="J48" s="81">
        <v>29</v>
      </c>
      <c r="K48" s="81">
        <v>470</v>
      </c>
      <c r="L48" s="251">
        <v>118</v>
      </c>
      <c r="M48" s="251">
        <v>5657</v>
      </c>
    </row>
    <row r="49" spans="1:15" ht="4.5" customHeight="1" thickBot="1" x14ac:dyDescent="0.2">
      <c r="A49" s="74"/>
      <c r="B49" s="75"/>
      <c r="C49" s="75"/>
      <c r="D49" s="75"/>
      <c r="E49" s="76"/>
      <c r="F49" s="76"/>
      <c r="G49" s="76"/>
      <c r="H49" s="75"/>
      <c r="I49" s="75"/>
      <c r="J49" s="75"/>
      <c r="K49" s="75"/>
      <c r="L49" s="75"/>
      <c r="M49" s="75"/>
    </row>
    <row r="50" spans="1:15" ht="6" customHeight="1" thickBot="1" x14ac:dyDescent="0.2">
      <c r="A50" s="77"/>
      <c r="B50" s="77"/>
      <c r="C50" s="77"/>
      <c r="D50" s="77"/>
      <c r="E50" s="77"/>
      <c r="F50" s="77"/>
      <c r="G50" s="77"/>
      <c r="H50" s="77"/>
      <c r="I50" s="77"/>
      <c r="J50" s="77"/>
      <c r="K50" s="77"/>
      <c r="L50" s="77"/>
    </row>
    <row r="51" spans="1:15" ht="13.5" customHeight="1" x14ac:dyDescent="0.15">
      <c r="A51" s="192" t="s">
        <v>67</v>
      </c>
      <c r="B51" s="194" t="s">
        <v>68</v>
      </c>
      <c r="C51" s="195"/>
      <c r="D51" s="194" t="s">
        <v>69</v>
      </c>
      <c r="E51" s="196"/>
      <c r="F51" s="194" t="s">
        <v>70</v>
      </c>
      <c r="G51" s="195"/>
      <c r="I51" s="78"/>
      <c r="J51" s="79"/>
      <c r="K51" s="68"/>
      <c r="L51" s="68"/>
    </row>
    <row r="52" spans="1:15" ht="13.5" customHeight="1" x14ac:dyDescent="0.15">
      <c r="A52" s="193"/>
      <c r="B52" s="65" t="s">
        <v>64</v>
      </c>
      <c r="C52" s="65" t="s">
        <v>65</v>
      </c>
      <c r="D52" s="65" t="s">
        <v>64</v>
      </c>
      <c r="E52" s="65" t="s">
        <v>65</v>
      </c>
      <c r="F52" s="65" t="s">
        <v>64</v>
      </c>
      <c r="G52" s="65" t="s">
        <v>65</v>
      </c>
      <c r="I52" s="78"/>
      <c r="J52" s="68"/>
      <c r="K52" s="68"/>
      <c r="L52" s="68"/>
    </row>
    <row r="53" spans="1:15" ht="4.5" customHeight="1" x14ac:dyDescent="0.15">
      <c r="A53" s="66"/>
      <c r="B53" s="67"/>
      <c r="C53" s="67"/>
      <c r="D53" s="67"/>
      <c r="E53" s="68"/>
      <c r="F53" s="67"/>
      <c r="G53" s="67"/>
      <c r="I53" s="67"/>
      <c r="J53" s="68"/>
      <c r="K53" s="68"/>
      <c r="L53" s="68"/>
    </row>
    <row r="54" spans="1:15" ht="11.25" customHeight="1" x14ac:dyDescent="0.15">
      <c r="A54" s="69" t="s">
        <v>34</v>
      </c>
      <c r="B54" s="80">
        <v>731</v>
      </c>
      <c r="C54" s="71">
        <v>22504</v>
      </c>
      <c r="D54" s="71">
        <v>122</v>
      </c>
      <c r="E54" s="71">
        <v>18492</v>
      </c>
      <c r="F54" s="71">
        <v>6</v>
      </c>
      <c r="G54" s="71">
        <v>188</v>
      </c>
      <c r="I54" s="81"/>
      <c r="J54" s="82"/>
      <c r="K54" s="68"/>
      <c r="L54" s="68"/>
    </row>
    <row r="55" spans="1:15" s="22" customFormat="1" ht="11.25" customHeight="1" x14ac:dyDescent="0.15">
      <c r="A55" s="69" t="s">
        <v>71</v>
      </c>
      <c r="B55" s="80">
        <v>705</v>
      </c>
      <c r="C55" s="71">
        <v>21129</v>
      </c>
      <c r="D55" s="71">
        <v>117</v>
      </c>
      <c r="E55" s="71">
        <v>16659</v>
      </c>
      <c r="F55" s="71">
        <v>6</v>
      </c>
      <c r="G55" s="71">
        <v>162</v>
      </c>
      <c r="I55" s="81"/>
      <c r="J55" s="82"/>
      <c r="K55" s="68"/>
      <c r="L55" s="68"/>
      <c r="O55" s="21"/>
    </row>
    <row r="56" spans="1:15" ht="11.25" customHeight="1" x14ac:dyDescent="0.15">
      <c r="A56" s="69">
        <v>2</v>
      </c>
      <c r="B56" s="80">
        <v>645</v>
      </c>
      <c r="C56" s="71">
        <v>18907</v>
      </c>
      <c r="D56" s="71">
        <v>113</v>
      </c>
      <c r="E56" s="71">
        <v>15848</v>
      </c>
      <c r="F56" s="71">
        <v>6</v>
      </c>
      <c r="G56" s="71">
        <v>141</v>
      </c>
      <c r="I56" s="81"/>
      <c r="J56" s="82"/>
      <c r="K56" s="68"/>
      <c r="L56" s="68"/>
    </row>
    <row r="57" spans="1:15" ht="11.25" customHeight="1" x14ac:dyDescent="0.15">
      <c r="A57" s="69">
        <v>3</v>
      </c>
      <c r="B57" s="80">
        <v>319</v>
      </c>
      <c r="C57" s="71">
        <v>12328</v>
      </c>
      <c r="D57" s="71">
        <v>105</v>
      </c>
      <c r="E57" s="71">
        <v>12037</v>
      </c>
      <c r="F57" s="71">
        <v>6</v>
      </c>
      <c r="G57" s="71">
        <v>130</v>
      </c>
      <c r="I57" s="81"/>
      <c r="J57" s="82"/>
      <c r="K57" s="68"/>
      <c r="L57" s="68"/>
      <c r="O57" s="22"/>
    </row>
    <row r="58" spans="1:15" ht="11.25" customHeight="1" x14ac:dyDescent="0.15">
      <c r="A58" s="73">
        <v>4</v>
      </c>
      <c r="B58" s="252">
        <v>484</v>
      </c>
      <c r="C58" s="81">
        <v>14479</v>
      </c>
      <c r="D58" s="81">
        <v>47</v>
      </c>
      <c r="E58" s="81">
        <v>9726</v>
      </c>
      <c r="F58" s="81">
        <v>3</v>
      </c>
      <c r="G58" s="81">
        <v>114</v>
      </c>
      <c r="I58" s="81"/>
      <c r="J58" s="82"/>
      <c r="K58" s="68"/>
      <c r="L58" s="68"/>
      <c r="O58" s="22"/>
    </row>
    <row r="59" spans="1:15" ht="4.5" customHeight="1" thickBot="1" x14ac:dyDescent="0.2">
      <c r="A59" s="74"/>
      <c r="B59" s="75"/>
      <c r="C59" s="75"/>
      <c r="D59" s="76"/>
      <c r="E59" s="76"/>
      <c r="F59" s="77"/>
      <c r="G59" s="77"/>
      <c r="H59" s="77"/>
      <c r="I59" s="77"/>
      <c r="J59" s="77"/>
      <c r="K59" s="77"/>
      <c r="L59" s="77"/>
    </row>
    <row r="60" spans="1:15" ht="11.25" customHeight="1" x14ac:dyDescent="0.15">
      <c r="A60" s="83"/>
      <c r="B60" s="83"/>
      <c r="C60" s="83"/>
      <c r="F60" s="83"/>
      <c r="G60" s="84" t="s">
        <v>72</v>
      </c>
      <c r="I60" s="85"/>
      <c r="J60" s="77"/>
      <c r="K60" s="77"/>
      <c r="L60" s="77"/>
    </row>
    <row r="61" spans="1:15" s="22" customFormat="1" ht="9.75" customHeight="1" x14ac:dyDescent="0.15">
      <c r="A61" s="86" t="s">
        <v>73</v>
      </c>
      <c r="B61" s="86"/>
      <c r="C61" s="86"/>
      <c r="D61" s="86"/>
      <c r="E61" s="86"/>
      <c r="F61" s="86"/>
      <c r="G61" s="86"/>
      <c r="H61" s="86"/>
      <c r="I61" s="86"/>
      <c r="J61" s="86"/>
      <c r="K61" s="87"/>
      <c r="L61" s="77"/>
      <c r="O61" s="21"/>
    </row>
    <row r="62" spans="1:15" s="22" customFormat="1" ht="9.75" customHeight="1" x14ac:dyDescent="0.15">
      <c r="A62" s="86" t="s">
        <v>74</v>
      </c>
      <c r="B62" s="86"/>
      <c r="C62" s="86"/>
      <c r="D62" s="86"/>
      <c r="E62" s="86"/>
      <c r="F62" s="86"/>
      <c r="G62" s="86"/>
      <c r="H62" s="86"/>
      <c r="I62" s="86"/>
      <c r="J62" s="86"/>
      <c r="K62" s="87"/>
      <c r="L62" s="77"/>
      <c r="O62" s="21"/>
    </row>
    <row r="63" spans="1:15" s="22" customFormat="1" ht="9.75" customHeight="1" x14ac:dyDescent="0.15">
      <c r="A63" s="86" t="s">
        <v>75</v>
      </c>
      <c r="B63" s="86"/>
      <c r="C63" s="86"/>
      <c r="D63" s="86"/>
      <c r="E63" s="86"/>
      <c r="F63" s="86"/>
      <c r="G63" s="86"/>
      <c r="H63" s="86"/>
      <c r="I63" s="86"/>
      <c r="J63" s="77"/>
      <c r="K63" s="77"/>
      <c r="L63" s="77"/>
      <c r="O63" s="21"/>
    </row>
    <row r="64" spans="1:15" ht="18.75" customHeight="1" x14ac:dyDescent="0.15">
      <c r="A64" s="88"/>
      <c r="B64" s="88"/>
      <c r="C64" s="88"/>
      <c r="D64" s="88"/>
      <c r="E64" s="88"/>
      <c r="F64" s="88"/>
      <c r="G64" s="88"/>
      <c r="H64" s="88"/>
      <c r="I64" s="88"/>
      <c r="J64" s="88"/>
      <c r="K64" s="88"/>
      <c r="L64" s="88"/>
      <c r="N64" s="89"/>
      <c r="O64" s="22"/>
    </row>
    <row r="65" spans="1:15" ht="30" customHeight="1" thickBot="1" x14ac:dyDescent="0.2">
      <c r="A65" s="90" t="s">
        <v>76</v>
      </c>
      <c r="B65" s="90"/>
      <c r="C65" s="90"/>
      <c r="D65" s="90"/>
      <c r="E65" s="90"/>
      <c r="F65" s="90"/>
      <c r="G65" s="90"/>
      <c r="H65" s="90"/>
      <c r="I65" s="90"/>
      <c r="J65" s="90"/>
      <c r="K65" s="90"/>
      <c r="L65" s="90"/>
      <c r="N65" s="89"/>
      <c r="O65" s="22"/>
    </row>
    <row r="66" spans="1:15" ht="36.75" customHeight="1" x14ac:dyDescent="0.15">
      <c r="A66" s="91" t="s">
        <v>77</v>
      </c>
      <c r="B66" s="92" t="s">
        <v>78</v>
      </c>
      <c r="C66" s="93" t="s">
        <v>79</v>
      </c>
      <c r="D66" s="93" t="s">
        <v>80</v>
      </c>
      <c r="E66" s="93" t="s">
        <v>81</v>
      </c>
      <c r="F66" s="93" t="s">
        <v>82</v>
      </c>
      <c r="G66" s="93" t="s">
        <v>83</v>
      </c>
      <c r="H66" s="94" t="s">
        <v>84</v>
      </c>
      <c r="I66" s="94" t="s">
        <v>85</v>
      </c>
      <c r="J66" s="94" t="s">
        <v>86</v>
      </c>
      <c r="K66" s="94" t="s">
        <v>87</v>
      </c>
      <c r="L66" s="95" t="s">
        <v>88</v>
      </c>
      <c r="M66" s="95" t="s">
        <v>89</v>
      </c>
      <c r="N66" s="89"/>
    </row>
    <row r="67" spans="1:15" ht="4.5" customHeight="1" x14ac:dyDescent="0.15">
      <c r="A67" s="66"/>
      <c r="B67" s="67"/>
      <c r="C67" s="67"/>
      <c r="D67" s="67"/>
      <c r="E67" s="67"/>
      <c r="F67" s="67"/>
    </row>
    <row r="68" spans="1:15" x14ac:dyDescent="0.15">
      <c r="A68" s="69" t="s">
        <v>90</v>
      </c>
      <c r="B68" s="70">
        <v>15</v>
      </c>
      <c r="C68" s="72">
        <v>98</v>
      </c>
      <c r="D68" s="72">
        <v>33</v>
      </c>
      <c r="E68" s="72">
        <v>151</v>
      </c>
      <c r="F68" s="72">
        <v>33</v>
      </c>
      <c r="G68" s="21">
        <v>31</v>
      </c>
      <c r="H68" s="21">
        <v>91</v>
      </c>
      <c r="I68" s="21">
        <v>16</v>
      </c>
      <c r="J68" s="21">
        <v>19</v>
      </c>
      <c r="K68" s="21">
        <v>23</v>
      </c>
      <c r="L68" s="21">
        <v>5</v>
      </c>
      <c r="M68" s="21">
        <v>106</v>
      </c>
    </row>
    <row r="69" spans="1:15" x14ac:dyDescent="0.15">
      <c r="A69" s="73" t="s">
        <v>91</v>
      </c>
      <c r="B69" s="250">
        <v>13</v>
      </c>
      <c r="C69" s="251">
        <v>95</v>
      </c>
      <c r="D69" s="251">
        <v>32</v>
      </c>
      <c r="E69" s="251">
        <v>146</v>
      </c>
      <c r="F69" s="251">
        <v>36</v>
      </c>
      <c r="G69" s="249">
        <v>30</v>
      </c>
      <c r="H69" s="249">
        <v>89</v>
      </c>
      <c r="I69" s="249">
        <v>15</v>
      </c>
      <c r="J69" s="249">
        <v>17</v>
      </c>
      <c r="K69" s="249">
        <v>23</v>
      </c>
      <c r="L69" s="249">
        <v>4</v>
      </c>
      <c r="M69" s="249">
        <v>101</v>
      </c>
    </row>
    <row r="70" spans="1:15" ht="4.5" customHeight="1" thickBot="1" x14ac:dyDescent="0.2">
      <c r="A70" s="96"/>
      <c r="B70" s="97"/>
      <c r="C70" s="97"/>
      <c r="D70" s="97"/>
      <c r="E70" s="97"/>
      <c r="F70" s="97"/>
      <c r="G70" s="97"/>
      <c r="H70" s="97"/>
      <c r="I70" s="97"/>
      <c r="J70" s="97"/>
      <c r="K70" s="97"/>
      <c r="L70" s="97"/>
      <c r="M70" s="97"/>
    </row>
    <row r="71" spans="1:15" ht="6" customHeight="1" thickBot="1" x14ac:dyDescent="0.2">
      <c r="A71" s="98"/>
      <c r="B71" s="99"/>
      <c r="C71" s="99"/>
      <c r="D71" s="99"/>
      <c r="E71" s="99"/>
      <c r="F71" s="99"/>
      <c r="G71" s="99"/>
      <c r="H71" s="99"/>
      <c r="I71" s="99"/>
      <c r="J71" s="99"/>
      <c r="K71" s="99"/>
      <c r="L71" s="99"/>
    </row>
    <row r="72" spans="1:15" ht="36" customHeight="1" x14ac:dyDescent="0.15">
      <c r="A72" s="91" t="s">
        <v>77</v>
      </c>
      <c r="B72" s="100" t="s">
        <v>92</v>
      </c>
      <c r="C72" s="101" t="s">
        <v>93</v>
      </c>
      <c r="D72" s="100" t="s">
        <v>94</v>
      </c>
      <c r="E72" s="102" t="s">
        <v>95</v>
      </c>
      <c r="F72" s="102" t="s">
        <v>96</v>
      </c>
      <c r="G72" s="103" t="s">
        <v>97</v>
      </c>
      <c r="H72" s="102" t="s">
        <v>98</v>
      </c>
      <c r="I72" s="100" t="s">
        <v>99</v>
      </c>
      <c r="J72" s="93" t="s">
        <v>100</v>
      </c>
    </row>
    <row r="73" spans="1:15" ht="4.5" customHeight="1" x14ac:dyDescent="0.15">
      <c r="A73" s="66"/>
      <c r="C73" s="67"/>
      <c r="D73" s="67"/>
      <c r="G73" s="67"/>
      <c r="I73" s="67"/>
      <c r="J73" s="67"/>
    </row>
    <row r="74" spans="1:15" x14ac:dyDescent="0.15">
      <c r="A74" s="69" t="s">
        <v>90</v>
      </c>
      <c r="B74" s="72">
        <v>5</v>
      </c>
      <c r="C74" s="72">
        <v>13</v>
      </c>
      <c r="D74" s="72">
        <v>36</v>
      </c>
      <c r="E74" s="21">
        <v>3</v>
      </c>
      <c r="F74" s="21">
        <v>4</v>
      </c>
      <c r="G74" s="72">
        <v>19</v>
      </c>
      <c r="H74" s="21">
        <v>7</v>
      </c>
      <c r="I74" s="72">
        <v>3</v>
      </c>
      <c r="J74" s="72">
        <v>43</v>
      </c>
    </row>
    <row r="75" spans="1:15" x14ac:dyDescent="0.15">
      <c r="A75" s="73" t="s">
        <v>91</v>
      </c>
      <c r="B75" s="251">
        <v>5</v>
      </c>
      <c r="C75" s="251">
        <v>12</v>
      </c>
      <c r="D75" s="251">
        <v>36</v>
      </c>
      <c r="E75" s="249">
        <v>2</v>
      </c>
      <c r="F75" s="249">
        <v>4</v>
      </c>
      <c r="G75" s="251">
        <v>14</v>
      </c>
      <c r="H75" s="249">
        <v>2</v>
      </c>
      <c r="I75" s="251">
        <v>3</v>
      </c>
      <c r="J75" s="251">
        <v>34</v>
      </c>
    </row>
    <row r="76" spans="1:15" ht="4.5" customHeight="1" thickBot="1" x14ac:dyDescent="0.2">
      <c r="A76" s="96"/>
      <c r="B76" s="97"/>
      <c r="C76" s="97"/>
      <c r="D76" s="97"/>
      <c r="E76" s="97"/>
      <c r="F76" s="76"/>
      <c r="G76" s="76"/>
      <c r="H76" s="76"/>
      <c r="I76" s="76"/>
      <c r="J76" s="76"/>
    </row>
    <row r="77" spans="1:15" ht="17.25" x14ac:dyDescent="0.15">
      <c r="A77" s="99"/>
      <c r="B77" s="99"/>
      <c r="C77" s="99"/>
      <c r="E77" s="99"/>
      <c r="F77" s="89"/>
      <c r="J77" s="85" t="s">
        <v>101</v>
      </c>
    </row>
    <row r="78" spans="1:15" ht="9.75" customHeight="1" x14ac:dyDescent="0.15">
      <c r="A78" s="104" t="s">
        <v>102</v>
      </c>
      <c r="B78" s="105"/>
      <c r="C78" s="105"/>
      <c r="D78" s="105"/>
      <c r="E78" s="105"/>
      <c r="F78" s="105"/>
      <c r="G78" s="105"/>
      <c r="H78" s="106"/>
      <c r="I78" s="106"/>
      <c r="J78" s="106"/>
      <c r="K78" s="106"/>
      <c r="L78" s="106"/>
    </row>
    <row r="79" spans="1:15" ht="9.75" customHeight="1" x14ac:dyDescent="0.15">
      <c r="A79" s="104" t="s">
        <v>103</v>
      </c>
      <c r="B79" s="105"/>
      <c r="C79" s="105"/>
      <c r="D79" s="105"/>
      <c r="E79" s="105"/>
      <c r="F79" s="105"/>
      <c r="G79" s="105"/>
      <c r="H79" s="107"/>
      <c r="I79" s="107"/>
      <c r="J79" s="107"/>
      <c r="K79" s="107"/>
      <c r="L79" s="107"/>
    </row>
    <row r="80" spans="1:15" ht="9.75" customHeight="1" x14ac:dyDescent="0.15">
      <c r="A80" s="104" t="s">
        <v>104</v>
      </c>
      <c r="B80" s="105"/>
      <c r="C80" s="105"/>
      <c r="D80" s="105"/>
      <c r="E80" s="105"/>
      <c r="F80" s="105"/>
      <c r="G80" s="105"/>
      <c r="H80" s="107"/>
      <c r="I80" s="107"/>
      <c r="J80" s="107"/>
      <c r="K80" s="107"/>
      <c r="L80" s="107"/>
    </row>
  </sheetData>
  <mergeCells count="26">
    <mergeCell ref="A1:M1"/>
    <mergeCell ref="A2:M2"/>
    <mergeCell ref="A3:M3"/>
    <mergeCell ref="A4:A6"/>
    <mergeCell ref="B4:G4"/>
    <mergeCell ref="H4:M4"/>
    <mergeCell ref="B5:B6"/>
    <mergeCell ref="C5:F5"/>
    <mergeCell ref="G5:G6"/>
    <mergeCell ref="H5:H6"/>
    <mergeCell ref="I5:L5"/>
    <mergeCell ref="M5:M6"/>
    <mergeCell ref="A36:J36"/>
    <mergeCell ref="A37:J37"/>
    <mergeCell ref="A40:L40"/>
    <mergeCell ref="J41:K41"/>
    <mergeCell ref="L41:M41"/>
    <mergeCell ref="H41:I41"/>
    <mergeCell ref="A51:A52"/>
    <mergeCell ref="B51:C51"/>
    <mergeCell ref="D51:E51"/>
    <mergeCell ref="F51:G51"/>
    <mergeCell ref="A41:A42"/>
    <mergeCell ref="B41:C42"/>
    <mergeCell ref="D41:E42"/>
    <mergeCell ref="F41:G42"/>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P80"/>
  <sheetViews>
    <sheetView workbookViewId="0">
      <selection sqref="A1:M1"/>
    </sheetView>
  </sheetViews>
  <sheetFormatPr defaultRowHeight="11.25" x14ac:dyDescent="0.15"/>
  <cols>
    <col min="1" max="1" width="7.5" style="21" customWidth="1"/>
    <col min="2" max="2" width="6" style="21" customWidth="1"/>
    <col min="3" max="4" width="6.296875" style="21" bestFit="1" customWidth="1"/>
    <col min="5" max="5" width="5.69921875" style="21" customWidth="1"/>
    <col min="6" max="6" width="5.5" style="21" customWidth="1"/>
    <col min="7" max="7" width="6.19921875" style="21" customWidth="1"/>
    <col min="8" max="8" width="6.8984375" style="21" bestFit="1" customWidth="1"/>
    <col min="9" max="9" width="6.3984375" style="21" customWidth="1"/>
    <col min="10" max="11" width="6.5" style="21" customWidth="1"/>
    <col min="12" max="13" width="6.19921875" style="21" customWidth="1"/>
    <col min="14" max="15" width="4.09765625" style="21" customWidth="1"/>
    <col min="16" max="16384" width="8.796875" style="21"/>
  </cols>
  <sheetData>
    <row r="1" spans="1:16" ht="24" customHeight="1" x14ac:dyDescent="0.15">
      <c r="A1" s="213" t="s">
        <v>16</v>
      </c>
      <c r="B1" s="213"/>
      <c r="C1" s="213"/>
      <c r="D1" s="213"/>
      <c r="E1" s="213"/>
      <c r="F1" s="213"/>
      <c r="G1" s="213"/>
      <c r="H1" s="213"/>
      <c r="I1" s="213"/>
      <c r="J1" s="213"/>
      <c r="K1" s="213"/>
      <c r="L1" s="213"/>
      <c r="M1" s="213"/>
    </row>
    <row r="2" spans="1:16" s="22" customFormat="1" ht="30" customHeight="1" x14ac:dyDescent="0.2">
      <c r="A2" s="214" t="s">
        <v>17</v>
      </c>
      <c r="B2" s="214"/>
      <c r="C2" s="214"/>
      <c r="D2" s="214"/>
      <c r="E2" s="214"/>
      <c r="F2" s="214"/>
      <c r="G2" s="214"/>
      <c r="H2" s="214"/>
      <c r="I2" s="214"/>
      <c r="J2" s="214"/>
      <c r="K2" s="214"/>
      <c r="L2" s="214"/>
      <c r="M2" s="214"/>
    </row>
    <row r="3" spans="1:16" s="22" customFormat="1" ht="12" thickBot="1" x14ac:dyDescent="0.2">
      <c r="A3" s="215" t="s">
        <v>18</v>
      </c>
      <c r="B3" s="215"/>
      <c r="C3" s="215"/>
      <c r="D3" s="215"/>
      <c r="E3" s="215"/>
      <c r="F3" s="215"/>
      <c r="G3" s="215"/>
      <c r="H3" s="215"/>
      <c r="I3" s="215"/>
      <c r="J3" s="215"/>
      <c r="K3" s="215"/>
      <c r="L3" s="215"/>
      <c r="M3" s="215"/>
      <c r="P3" s="23"/>
    </row>
    <row r="4" spans="1:16" s="22" customFormat="1" ht="12" customHeight="1" x14ac:dyDescent="0.2">
      <c r="A4" s="216" t="s">
        <v>19</v>
      </c>
      <c r="B4" s="219" t="s">
        <v>20</v>
      </c>
      <c r="C4" s="220"/>
      <c r="D4" s="220"/>
      <c r="E4" s="220"/>
      <c r="F4" s="220"/>
      <c r="G4" s="221"/>
      <c r="H4" s="219" t="s">
        <v>21</v>
      </c>
      <c r="I4" s="220"/>
      <c r="J4" s="220"/>
      <c r="K4" s="220"/>
      <c r="L4" s="220"/>
      <c r="M4" s="220"/>
    </row>
    <row r="5" spans="1:16" s="22" customFormat="1" ht="12" customHeight="1" x14ac:dyDescent="0.2">
      <c r="A5" s="217"/>
      <c r="B5" s="222" t="s">
        <v>22</v>
      </c>
      <c r="C5" s="223" t="s">
        <v>23</v>
      </c>
      <c r="D5" s="224"/>
      <c r="E5" s="224"/>
      <c r="F5" s="225"/>
      <c r="G5" s="226" t="s">
        <v>24</v>
      </c>
      <c r="H5" s="222" t="s">
        <v>22</v>
      </c>
      <c r="I5" s="223" t="s">
        <v>25</v>
      </c>
      <c r="J5" s="224"/>
      <c r="K5" s="224"/>
      <c r="L5" s="225"/>
      <c r="M5" s="228" t="s">
        <v>26</v>
      </c>
    </row>
    <row r="6" spans="1:16" s="22" customFormat="1" ht="22.5" customHeight="1" x14ac:dyDescent="0.2">
      <c r="A6" s="218"/>
      <c r="B6" s="205"/>
      <c r="C6" s="24" t="s">
        <v>27</v>
      </c>
      <c r="D6" s="25" t="s">
        <v>28</v>
      </c>
      <c r="E6" s="26" t="s">
        <v>29</v>
      </c>
      <c r="F6" s="24" t="s">
        <v>30</v>
      </c>
      <c r="G6" s="227"/>
      <c r="H6" s="205"/>
      <c r="I6" s="24" t="s">
        <v>27</v>
      </c>
      <c r="J6" s="25" t="s">
        <v>31</v>
      </c>
      <c r="K6" s="25" t="s">
        <v>32</v>
      </c>
      <c r="L6" s="25" t="s">
        <v>33</v>
      </c>
      <c r="M6" s="229"/>
    </row>
    <row r="7" spans="1:16" s="22" customFormat="1" ht="5.25" customHeight="1" x14ac:dyDescent="0.2">
      <c r="A7" s="27"/>
      <c r="G7" s="28"/>
    </row>
    <row r="8" spans="1:16" s="33" customFormat="1" ht="11.25" customHeight="1" x14ac:dyDescent="0.2">
      <c r="A8" s="29" t="s">
        <v>34</v>
      </c>
      <c r="B8" s="30">
        <v>4594406</v>
      </c>
      <c r="C8" s="30">
        <v>4529607</v>
      </c>
      <c r="D8" s="31">
        <v>3656890</v>
      </c>
      <c r="E8" s="31">
        <v>702058</v>
      </c>
      <c r="F8" s="31">
        <v>128239</v>
      </c>
      <c r="G8" s="30">
        <v>64677</v>
      </c>
      <c r="H8" s="30">
        <v>22280588</v>
      </c>
      <c r="I8" s="30">
        <v>20222904</v>
      </c>
      <c r="J8" s="31">
        <v>7174529</v>
      </c>
      <c r="K8" s="31">
        <v>5232700</v>
      </c>
      <c r="L8" s="31">
        <v>7705045</v>
      </c>
      <c r="M8" s="31">
        <v>2006764</v>
      </c>
      <c r="N8" s="32"/>
      <c r="O8" s="32"/>
    </row>
    <row r="9" spans="1:16" s="33" customFormat="1" ht="11.25" customHeight="1" x14ac:dyDescent="0.2">
      <c r="A9" s="29" t="s">
        <v>35</v>
      </c>
      <c r="B9" s="30">
        <v>4561146</v>
      </c>
      <c r="C9" s="30">
        <v>4491466</v>
      </c>
      <c r="D9" s="30">
        <v>3640940</v>
      </c>
      <c r="E9" s="30">
        <v>704949</v>
      </c>
      <c r="F9" s="30">
        <v>120901</v>
      </c>
      <c r="G9" s="30">
        <v>69680</v>
      </c>
      <c r="H9" s="30">
        <v>22291091</v>
      </c>
      <c r="I9" s="30">
        <v>20229177</v>
      </c>
      <c r="J9" s="30">
        <v>7159591</v>
      </c>
      <c r="K9" s="30">
        <v>5219390</v>
      </c>
      <c r="L9" s="30">
        <v>7739566</v>
      </c>
      <c r="M9" s="30">
        <v>2010994</v>
      </c>
      <c r="N9" s="34"/>
      <c r="O9" s="34"/>
    </row>
    <row r="10" spans="1:16" s="33" customFormat="1" ht="11.25" customHeight="1" x14ac:dyDescent="0.2">
      <c r="A10" s="29">
        <v>2</v>
      </c>
      <c r="B10" s="30">
        <v>4587530</v>
      </c>
      <c r="C10" s="30">
        <v>4518036</v>
      </c>
      <c r="D10" s="30">
        <v>3662628</v>
      </c>
      <c r="E10" s="30">
        <v>707305</v>
      </c>
      <c r="F10" s="30">
        <v>123427</v>
      </c>
      <c r="G10" s="30">
        <v>69494</v>
      </c>
      <c r="H10" s="30">
        <v>22203529</v>
      </c>
      <c r="I10" s="30">
        <v>20185001</v>
      </c>
      <c r="J10" s="30">
        <v>7142137</v>
      </c>
      <c r="K10" s="30">
        <v>5202339</v>
      </c>
      <c r="L10" s="30">
        <v>7729895</v>
      </c>
      <c r="M10" s="30">
        <v>2018528</v>
      </c>
      <c r="N10" s="32"/>
      <c r="O10" s="32"/>
    </row>
    <row r="11" spans="1:16" s="33" customFormat="1" ht="11.25" customHeight="1" x14ac:dyDescent="0.2">
      <c r="A11" s="35">
        <v>3</v>
      </c>
      <c r="B11" s="36">
        <v>4586734</v>
      </c>
      <c r="C11" s="30">
        <v>4518679</v>
      </c>
      <c r="D11" s="30">
        <v>3663066</v>
      </c>
      <c r="E11" s="31">
        <v>707648</v>
      </c>
      <c r="F11" s="31">
        <v>123289</v>
      </c>
      <c r="G11" s="30">
        <v>68055</v>
      </c>
      <c r="H11" s="30">
        <v>22206360</v>
      </c>
      <c r="I11" s="30">
        <v>20206404</v>
      </c>
      <c r="J11" s="31">
        <v>7140314</v>
      </c>
      <c r="K11" s="31">
        <v>5207817</v>
      </c>
      <c r="L11" s="31">
        <v>7747643</v>
      </c>
      <c r="M11" s="31">
        <v>1999956</v>
      </c>
      <c r="N11" s="32"/>
      <c r="O11" s="32"/>
    </row>
    <row r="12" spans="1:16" s="40" customFormat="1" ht="11.25" customHeight="1" x14ac:dyDescent="0.2">
      <c r="A12" s="37">
        <v>4</v>
      </c>
      <c r="B12" s="108">
        <f>SUM(B14,B25)</f>
        <v>4539082</v>
      </c>
      <c r="C12" s="38">
        <f t="shared" ref="C12:M12" si="0">SUM(C14,C25)</f>
        <v>4466903</v>
      </c>
      <c r="D12" s="38">
        <f t="shared" si="0"/>
        <v>3642144</v>
      </c>
      <c r="E12" s="38">
        <f t="shared" si="0"/>
        <v>704352</v>
      </c>
      <c r="F12" s="38">
        <f t="shared" si="0"/>
        <v>120407</v>
      </c>
      <c r="G12" s="38">
        <f t="shared" si="0"/>
        <v>72179</v>
      </c>
      <c r="H12" s="38">
        <f t="shared" si="0"/>
        <v>22032699</v>
      </c>
      <c r="I12" s="38">
        <f t="shared" si="0"/>
        <v>20033812</v>
      </c>
      <c r="J12" s="38">
        <f t="shared" si="0"/>
        <v>7114544</v>
      </c>
      <c r="K12" s="38">
        <f t="shared" si="0"/>
        <v>5200112</v>
      </c>
      <c r="L12" s="38">
        <f t="shared" si="0"/>
        <v>7719156</v>
      </c>
      <c r="M12" s="38">
        <f t="shared" si="0"/>
        <v>1998887</v>
      </c>
      <c r="N12" s="39"/>
      <c r="O12" s="39"/>
    </row>
    <row r="13" spans="1:16" s="33" customFormat="1" ht="11.25" customHeight="1" x14ac:dyDescent="0.2">
      <c r="A13" s="35"/>
      <c r="B13" s="41"/>
      <c r="C13" s="42"/>
      <c r="D13" s="42"/>
      <c r="E13" s="42"/>
      <c r="F13" s="42"/>
      <c r="G13" s="42"/>
      <c r="H13" s="42"/>
      <c r="I13" s="42"/>
      <c r="J13" s="42"/>
      <c r="K13" s="42"/>
      <c r="L13" s="42"/>
      <c r="M13" s="42"/>
    </row>
    <row r="14" spans="1:16" s="40" customFormat="1" ht="11.25" customHeight="1" x14ac:dyDescent="0.2">
      <c r="A14" s="43" t="s">
        <v>36</v>
      </c>
      <c r="B14" s="44">
        <f>SUM(B15:B23)</f>
        <v>3756775</v>
      </c>
      <c r="C14" s="45">
        <f>SUM(C15:C23)</f>
        <v>3736184</v>
      </c>
      <c r="D14" s="45">
        <f>SUM(D15:D23)</f>
        <v>3100197</v>
      </c>
      <c r="E14" s="45">
        <f>SUM(E15:E23)</f>
        <v>617505</v>
      </c>
      <c r="F14" s="45">
        <f>SUM(F15:F23)</f>
        <v>18482</v>
      </c>
      <c r="G14" s="45">
        <f t="shared" ref="G14:M14" si="1">SUM(G15:G23)</f>
        <v>20591</v>
      </c>
      <c r="H14" s="46">
        <f>SUM(H15:H23)</f>
        <v>18139561</v>
      </c>
      <c r="I14" s="45">
        <f t="shared" si="1"/>
        <v>17667774</v>
      </c>
      <c r="J14" s="45">
        <f t="shared" si="1"/>
        <v>6388164</v>
      </c>
      <c r="K14" s="45">
        <f t="shared" si="1"/>
        <v>5136456</v>
      </c>
      <c r="L14" s="45">
        <f t="shared" si="1"/>
        <v>6143154</v>
      </c>
      <c r="M14" s="45">
        <f t="shared" si="1"/>
        <v>471787</v>
      </c>
    </row>
    <row r="15" spans="1:16" s="33" customFormat="1" ht="11.25" customHeight="1" x14ac:dyDescent="0.2">
      <c r="A15" s="47" t="s">
        <v>37</v>
      </c>
      <c r="B15" s="41">
        <v>139512</v>
      </c>
      <c r="C15" s="48">
        <v>139438</v>
      </c>
      <c r="D15" s="48">
        <v>139438</v>
      </c>
      <c r="E15" s="42">
        <v>0</v>
      </c>
      <c r="F15" s="42">
        <v>0</v>
      </c>
      <c r="G15" s="48">
        <v>74</v>
      </c>
      <c r="H15" s="48">
        <v>556769</v>
      </c>
      <c r="I15" s="48">
        <v>535090</v>
      </c>
      <c r="J15" s="48">
        <v>246653</v>
      </c>
      <c r="K15" s="48">
        <v>42788</v>
      </c>
      <c r="L15" s="48">
        <v>245649</v>
      </c>
      <c r="M15" s="48">
        <v>21679</v>
      </c>
    </row>
    <row r="16" spans="1:16" s="33" customFormat="1" ht="21" customHeight="1" x14ac:dyDescent="0.2">
      <c r="A16" s="49" t="s">
        <v>38</v>
      </c>
      <c r="B16" s="41">
        <v>84133</v>
      </c>
      <c r="C16" s="48">
        <v>84133</v>
      </c>
      <c r="D16" s="48">
        <v>84133</v>
      </c>
      <c r="E16" s="42">
        <v>0</v>
      </c>
      <c r="F16" s="42">
        <v>0</v>
      </c>
      <c r="G16" s="48">
        <v>0</v>
      </c>
      <c r="H16" s="48">
        <v>269273</v>
      </c>
      <c r="I16" s="48">
        <v>259186</v>
      </c>
      <c r="J16" s="48">
        <v>95208</v>
      </c>
      <c r="K16" s="48">
        <v>33733</v>
      </c>
      <c r="L16" s="48">
        <v>130245</v>
      </c>
      <c r="M16" s="48">
        <v>10087</v>
      </c>
    </row>
    <row r="17" spans="1:15" s="33" customFormat="1" ht="11.25" customHeight="1" x14ac:dyDescent="0.2">
      <c r="A17" s="47" t="s">
        <v>39</v>
      </c>
      <c r="B17" s="41">
        <v>1674994</v>
      </c>
      <c r="C17" s="48">
        <v>1665806</v>
      </c>
      <c r="D17" s="48">
        <v>1357958</v>
      </c>
      <c r="E17" s="48">
        <v>307848</v>
      </c>
      <c r="F17" s="48">
        <v>0</v>
      </c>
      <c r="G17" s="48">
        <v>9188</v>
      </c>
      <c r="H17" s="48">
        <v>6059268</v>
      </c>
      <c r="I17" s="48">
        <v>5946659</v>
      </c>
      <c r="J17" s="48">
        <v>2926934</v>
      </c>
      <c r="K17" s="48">
        <v>477176</v>
      </c>
      <c r="L17" s="48">
        <v>2542549</v>
      </c>
      <c r="M17" s="48">
        <v>112609</v>
      </c>
    </row>
    <row r="18" spans="1:15" s="33" customFormat="1" ht="11.25" customHeight="1" x14ac:dyDescent="0.2">
      <c r="A18" s="47" t="s">
        <v>40</v>
      </c>
      <c r="B18" s="41">
        <v>963626</v>
      </c>
      <c r="C18" s="48">
        <v>960375</v>
      </c>
      <c r="D18" s="48">
        <v>769442</v>
      </c>
      <c r="E18" s="48">
        <v>190664</v>
      </c>
      <c r="F18" s="48">
        <v>269</v>
      </c>
      <c r="G18" s="48">
        <v>3251</v>
      </c>
      <c r="H18" s="48">
        <v>3906768</v>
      </c>
      <c r="I18" s="48">
        <v>3793671</v>
      </c>
      <c r="J18" s="48">
        <v>1972020</v>
      </c>
      <c r="K18" s="48">
        <v>266909</v>
      </c>
      <c r="L18" s="48">
        <v>1554742</v>
      </c>
      <c r="M18" s="48">
        <v>113097</v>
      </c>
    </row>
    <row r="19" spans="1:15" s="33" customFormat="1" ht="11.25" customHeight="1" x14ac:dyDescent="0.2">
      <c r="A19" s="47" t="s">
        <v>41</v>
      </c>
      <c r="B19" s="41">
        <v>11296</v>
      </c>
      <c r="C19" s="48">
        <v>11296</v>
      </c>
      <c r="D19" s="48">
        <v>9895</v>
      </c>
      <c r="E19" s="48">
        <v>1401</v>
      </c>
      <c r="F19" s="48">
        <v>0</v>
      </c>
      <c r="G19" s="48">
        <v>0</v>
      </c>
      <c r="H19" s="48">
        <v>44163</v>
      </c>
      <c r="I19" s="48">
        <v>44163</v>
      </c>
      <c r="J19" s="48">
        <v>19960</v>
      </c>
      <c r="K19" s="48">
        <v>10002</v>
      </c>
      <c r="L19" s="48">
        <v>14201</v>
      </c>
      <c r="M19" s="48">
        <v>0</v>
      </c>
    </row>
    <row r="20" spans="1:15" s="33" customFormat="1" ht="11.25" customHeight="1" x14ac:dyDescent="0.2">
      <c r="A20" s="47" t="s">
        <v>42</v>
      </c>
      <c r="B20" s="41">
        <v>744481</v>
      </c>
      <c r="C20" s="48">
        <v>736403</v>
      </c>
      <c r="D20" s="50">
        <v>625298</v>
      </c>
      <c r="E20" s="50">
        <v>102255</v>
      </c>
      <c r="F20" s="42">
        <v>8850</v>
      </c>
      <c r="G20" s="42">
        <v>8078</v>
      </c>
      <c r="H20" s="48">
        <v>6659249</v>
      </c>
      <c r="I20" s="48">
        <v>6469203</v>
      </c>
      <c r="J20" s="50">
        <v>1008395</v>
      </c>
      <c r="K20" s="50">
        <v>4080912</v>
      </c>
      <c r="L20" s="50">
        <v>1379896</v>
      </c>
      <c r="M20" s="50">
        <v>190046</v>
      </c>
    </row>
    <row r="21" spans="1:15" s="33" customFormat="1" ht="11.25" customHeight="1" x14ac:dyDescent="0.2">
      <c r="A21" s="47" t="s">
        <v>43</v>
      </c>
      <c r="B21" s="41">
        <v>11200</v>
      </c>
      <c r="C21" s="48">
        <v>11200</v>
      </c>
      <c r="D21" s="48">
        <v>9321</v>
      </c>
      <c r="E21" s="48">
        <v>1879</v>
      </c>
      <c r="F21" s="48">
        <v>0</v>
      </c>
      <c r="G21" s="48">
        <v>0</v>
      </c>
      <c r="H21" s="48">
        <v>42172</v>
      </c>
      <c r="I21" s="48">
        <v>42172</v>
      </c>
      <c r="J21" s="48">
        <v>19695</v>
      </c>
      <c r="K21" s="48">
        <v>832</v>
      </c>
      <c r="L21" s="48">
        <v>21645</v>
      </c>
      <c r="M21" s="48">
        <v>0</v>
      </c>
    </row>
    <row r="22" spans="1:15" s="33" customFormat="1" ht="11.25" customHeight="1" x14ac:dyDescent="0.2">
      <c r="A22" s="47" t="s">
        <v>44</v>
      </c>
      <c r="B22" s="41">
        <v>121387</v>
      </c>
      <c r="C22" s="48">
        <v>121387</v>
      </c>
      <c r="D22" s="42">
        <v>101806</v>
      </c>
      <c r="E22" s="42">
        <v>12714</v>
      </c>
      <c r="F22" s="42">
        <v>6867</v>
      </c>
      <c r="G22" s="48">
        <v>0</v>
      </c>
      <c r="H22" s="48">
        <v>533544</v>
      </c>
      <c r="I22" s="48">
        <v>509275</v>
      </c>
      <c r="J22" s="42">
        <v>94499</v>
      </c>
      <c r="K22" s="42">
        <v>188104</v>
      </c>
      <c r="L22" s="42">
        <v>226672</v>
      </c>
      <c r="M22" s="42">
        <v>24269</v>
      </c>
    </row>
    <row r="23" spans="1:15" s="33" customFormat="1" ht="11.25" customHeight="1" x14ac:dyDescent="0.2">
      <c r="A23" s="51" t="s">
        <v>45</v>
      </c>
      <c r="B23" s="41">
        <f>SUM(C23,G23)</f>
        <v>6146</v>
      </c>
      <c r="C23" s="42">
        <f>SUM(D23:F23)</f>
        <v>6146</v>
      </c>
      <c r="D23" s="42">
        <v>2906</v>
      </c>
      <c r="E23" s="42">
        <v>744</v>
      </c>
      <c r="F23" s="42">
        <v>2496</v>
      </c>
      <c r="G23" s="42">
        <v>0</v>
      </c>
      <c r="H23" s="42">
        <f>SUM(M23,I23)</f>
        <v>68355</v>
      </c>
      <c r="I23" s="42">
        <f>SUM(J23:L23)</f>
        <v>68355</v>
      </c>
      <c r="J23" s="42">
        <v>4800</v>
      </c>
      <c r="K23" s="42">
        <v>36000</v>
      </c>
      <c r="L23" s="42">
        <v>27555</v>
      </c>
      <c r="M23" s="42">
        <v>0</v>
      </c>
    </row>
    <row r="24" spans="1:15" s="40" customFormat="1" ht="11.25" customHeight="1" x14ac:dyDescent="0.2">
      <c r="A24" s="52"/>
      <c r="B24" s="45"/>
      <c r="C24" s="45"/>
      <c r="D24" s="45"/>
      <c r="E24" s="45"/>
      <c r="F24" s="45"/>
      <c r="G24" s="45"/>
      <c r="H24" s="45"/>
      <c r="I24" s="45"/>
      <c r="J24" s="45"/>
      <c r="K24" s="45"/>
      <c r="L24" s="45"/>
      <c r="M24" s="45"/>
      <c r="O24" s="33"/>
    </row>
    <row r="25" spans="1:15" s="33" customFormat="1" ht="11.25" customHeight="1" x14ac:dyDescent="0.2">
      <c r="A25" s="53" t="s">
        <v>46</v>
      </c>
      <c r="B25" s="184">
        <f>SUM(B26:B33)</f>
        <v>782307</v>
      </c>
      <c r="C25" s="48">
        <f t="shared" ref="C25:M25" si="2">SUM(C26:C33)</f>
        <v>730719</v>
      </c>
      <c r="D25" s="42">
        <f t="shared" si="2"/>
        <v>541947</v>
      </c>
      <c r="E25" s="42">
        <f t="shared" si="2"/>
        <v>86847</v>
      </c>
      <c r="F25" s="42">
        <f t="shared" si="2"/>
        <v>101925</v>
      </c>
      <c r="G25" s="42">
        <f t="shared" si="2"/>
        <v>51588</v>
      </c>
      <c r="H25" s="42">
        <f t="shared" si="2"/>
        <v>3893138</v>
      </c>
      <c r="I25" s="48">
        <f t="shared" si="2"/>
        <v>2366038</v>
      </c>
      <c r="J25" s="42">
        <f t="shared" si="2"/>
        <v>726380</v>
      </c>
      <c r="K25" s="42">
        <f t="shared" si="2"/>
        <v>63656</v>
      </c>
      <c r="L25" s="42">
        <f t="shared" si="2"/>
        <v>1576002</v>
      </c>
      <c r="M25" s="42">
        <f t="shared" si="2"/>
        <v>1527100</v>
      </c>
    </row>
    <row r="26" spans="1:15" s="33" customFormat="1" ht="21" customHeight="1" x14ac:dyDescent="0.2">
      <c r="A26" s="54" t="s">
        <v>37</v>
      </c>
      <c r="B26" s="42">
        <f>SUM(C26,G26)</f>
        <v>40201</v>
      </c>
      <c r="C26" s="48">
        <f>SUM(D26:F26)</f>
        <v>39389</v>
      </c>
      <c r="D26" s="48">
        <v>38296</v>
      </c>
      <c r="E26" s="42">
        <v>1093</v>
      </c>
      <c r="F26" s="42">
        <v>0</v>
      </c>
      <c r="G26" s="48">
        <v>812</v>
      </c>
      <c r="H26" s="42">
        <f>SUM(I26,M26)</f>
        <v>129199</v>
      </c>
      <c r="I26" s="48">
        <f>SUM(J26:L26)</f>
        <v>111921</v>
      </c>
      <c r="J26" s="48">
        <v>54067</v>
      </c>
      <c r="K26" s="48">
        <v>2685</v>
      </c>
      <c r="L26" s="48">
        <v>55169</v>
      </c>
      <c r="M26" s="48">
        <v>17278</v>
      </c>
    </row>
    <row r="27" spans="1:15" s="33" customFormat="1" ht="21" x14ac:dyDescent="0.2">
      <c r="A27" s="55" t="s">
        <v>38</v>
      </c>
      <c r="B27" s="42">
        <f t="shared" ref="B27:B33" si="3">SUM(C27,G27)</f>
        <v>68176</v>
      </c>
      <c r="C27" s="48">
        <f t="shared" ref="C27:C33" si="4">SUM(D27:F27)</f>
        <v>60249</v>
      </c>
      <c r="D27" s="50">
        <v>57050</v>
      </c>
      <c r="E27" s="50">
        <v>3199</v>
      </c>
      <c r="F27" s="50">
        <v>0</v>
      </c>
      <c r="G27" s="42">
        <v>7927</v>
      </c>
      <c r="H27" s="42">
        <f t="shared" ref="H27:H33" si="5">SUM(I27,M27)</f>
        <v>155180</v>
      </c>
      <c r="I27" s="48">
        <f t="shared" ref="I27:I33" si="6">SUM(J27:L27)</f>
        <v>114809</v>
      </c>
      <c r="J27" s="50">
        <v>45860</v>
      </c>
      <c r="K27" s="50">
        <v>330</v>
      </c>
      <c r="L27" s="50">
        <v>68619</v>
      </c>
      <c r="M27" s="50">
        <v>40371</v>
      </c>
    </row>
    <row r="28" spans="1:15" s="33" customFormat="1" ht="11.25" customHeight="1" x14ac:dyDescent="0.2">
      <c r="A28" s="53" t="s">
        <v>39</v>
      </c>
      <c r="B28" s="42">
        <f t="shared" si="3"/>
        <v>18601</v>
      </c>
      <c r="C28" s="48">
        <f t="shared" si="4"/>
        <v>18601</v>
      </c>
      <c r="D28" s="50">
        <v>16685</v>
      </c>
      <c r="E28" s="50">
        <v>928</v>
      </c>
      <c r="F28" s="50">
        <v>988</v>
      </c>
      <c r="G28" s="42">
        <v>0</v>
      </c>
      <c r="H28" s="42">
        <f t="shared" si="5"/>
        <v>105898</v>
      </c>
      <c r="I28" s="48">
        <f t="shared" si="6"/>
        <v>105898</v>
      </c>
      <c r="J28" s="50">
        <v>17739</v>
      </c>
      <c r="K28" s="50">
        <v>51889</v>
      </c>
      <c r="L28" s="50">
        <v>36270</v>
      </c>
      <c r="M28" s="50">
        <v>0</v>
      </c>
    </row>
    <row r="29" spans="1:15" s="33" customFormat="1" ht="11.25" customHeight="1" x14ac:dyDescent="0.2">
      <c r="A29" s="53" t="s">
        <v>40</v>
      </c>
      <c r="B29" s="42">
        <f t="shared" si="3"/>
        <v>27427</v>
      </c>
      <c r="C29" s="48">
        <f t="shared" si="4"/>
        <v>27427</v>
      </c>
      <c r="D29" s="50">
        <v>21798</v>
      </c>
      <c r="E29" s="50">
        <v>68</v>
      </c>
      <c r="F29" s="50">
        <v>5561</v>
      </c>
      <c r="G29" s="42">
        <v>0</v>
      </c>
      <c r="H29" s="42">
        <f t="shared" si="5"/>
        <v>66046</v>
      </c>
      <c r="I29" s="48">
        <f t="shared" si="6"/>
        <v>66046</v>
      </c>
      <c r="J29" s="50">
        <v>22005</v>
      </c>
      <c r="K29" s="50">
        <v>1654</v>
      </c>
      <c r="L29" s="50">
        <v>42387</v>
      </c>
      <c r="M29" s="50">
        <v>0</v>
      </c>
    </row>
    <row r="30" spans="1:15" s="33" customFormat="1" ht="11.25" customHeight="1" x14ac:dyDescent="0.2">
      <c r="A30" s="53" t="s">
        <v>42</v>
      </c>
      <c r="B30" s="42">
        <f t="shared" si="3"/>
        <v>408783</v>
      </c>
      <c r="C30" s="48">
        <f t="shared" si="4"/>
        <v>376715</v>
      </c>
      <c r="D30" s="50">
        <v>241371</v>
      </c>
      <c r="E30" s="50">
        <v>75062</v>
      </c>
      <c r="F30" s="42">
        <v>60282</v>
      </c>
      <c r="G30" s="42">
        <v>32068</v>
      </c>
      <c r="H30" s="42">
        <f t="shared" si="5"/>
        <v>2149664</v>
      </c>
      <c r="I30" s="48">
        <f t="shared" si="6"/>
        <v>1804583</v>
      </c>
      <c r="J30" s="50">
        <v>571816</v>
      </c>
      <c r="K30" s="50">
        <v>7098</v>
      </c>
      <c r="L30" s="50">
        <v>1225669</v>
      </c>
      <c r="M30" s="50">
        <v>345081</v>
      </c>
    </row>
    <row r="31" spans="1:15" s="33" customFormat="1" ht="11.25" customHeight="1" x14ac:dyDescent="0.2">
      <c r="A31" s="53" t="s">
        <v>47</v>
      </c>
      <c r="B31" s="42">
        <f t="shared" si="3"/>
        <v>10076</v>
      </c>
      <c r="C31" s="48">
        <f t="shared" si="4"/>
        <v>7740</v>
      </c>
      <c r="D31" s="50">
        <v>3474</v>
      </c>
      <c r="E31" s="50">
        <v>0</v>
      </c>
      <c r="F31" s="50">
        <v>4266</v>
      </c>
      <c r="G31" s="42">
        <v>2336</v>
      </c>
      <c r="H31" s="42">
        <f t="shared" si="5"/>
        <v>39696</v>
      </c>
      <c r="I31" s="48">
        <f t="shared" si="6"/>
        <v>12014</v>
      </c>
      <c r="J31" s="50">
        <v>0</v>
      </c>
      <c r="K31" s="50">
        <v>0</v>
      </c>
      <c r="L31" s="50">
        <v>12014</v>
      </c>
      <c r="M31" s="50">
        <v>27682</v>
      </c>
    </row>
    <row r="32" spans="1:15" s="33" customFormat="1" ht="11.25" customHeight="1" x14ac:dyDescent="0.2">
      <c r="A32" s="53" t="s">
        <v>45</v>
      </c>
      <c r="B32" s="42">
        <f t="shared" si="3"/>
        <v>208921</v>
      </c>
      <c r="C32" s="48">
        <f t="shared" si="4"/>
        <v>200598</v>
      </c>
      <c r="D32" s="50">
        <v>163273</v>
      </c>
      <c r="E32" s="50">
        <v>6497</v>
      </c>
      <c r="F32" s="50">
        <v>30828</v>
      </c>
      <c r="G32" s="42">
        <v>8323</v>
      </c>
      <c r="H32" s="42">
        <f t="shared" si="5"/>
        <v>1196535</v>
      </c>
      <c r="I32" s="48">
        <f t="shared" si="6"/>
        <v>150767</v>
      </c>
      <c r="J32" s="50">
        <v>14893</v>
      </c>
      <c r="K32" s="50">
        <v>0</v>
      </c>
      <c r="L32" s="50">
        <v>135874</v>
      </c>
      <c r="M32" s="50">
        <v>1045768</v>
      </c>
    </row>
    <row r="33" spans="1:15" s="22" customFormat="1" thickBot="1" x14ac:dyDescent="0.25">
      <c r="A33" s="56" t="s">
        <v>48</v>
      </c>
      <c r="B33" s="57">
        <f t="shared" si="3"/>
        <v>122</v>
      </c>
      <c r="C33" s="58">
        <f t="shared" si="4"/>
        <v>0</v>
      </c>
      <c r="D33" s="59" t="s">
        <v>49</v>
      </c>
      <c r="E33" s="59" t="s">
        <v>49</v>
      </c>
      <c r="F33" s="59" t="s">
        <v>49</v>
      </c>
      <c r="G33" s="57">
        <v>122</v>
      </c>
      <c r="H33" s="57">
        <f t="shared" si="5"/>
        <v>50920</v>
      </c>
      <c r="I33" s="59">
        <f t="shared" si="6"/>
        <v>0</v>
      </c>
      <c r="J33" s="59" t="s">
        <v>50</v>
      </c>
      <c r="K33" s="59" t="s">
        <v>50</v>
      </c>
      <c r="L33" s="59" t="s">
        <v>50</v>
      </c>
      <c r="M33" s="57">
        <v>50920</v>
      </c>
      <c r="O33" s="33"/>
    </row>
    <row r="34" spans="1:15" s="22" customFormat="1" ht="13.5" customHeight="1" x14ac:dyDescent="0.2">
      <c r="B34" s="60"/>
      <c r="C34" s="60"/>
      <c r="D34" s="60"/>
      <c r="E34" s="60"/>
      <c r="F34" s="60"/>
      <c r="G34" s="60"/>
      <c r="H34" s="60"/>
      <c r="I34" s="60"/>
      <c r="J34" s="60"/>
      <c r="K34" s="61"/>
      <c r="L34" s="61"/>
      <c r="M34" s="62" t="s">
        <v>51</v>
      </c>
      <c r="O34" s="33"/>
    </row>
    <row r="35" spans="1:15" s="22" customFormat="1" ht="8.25" customHeight="1" x14ac:dyDescent="0.2">
      <c r="A35" s="63" t="s">
        <v>52</v>
      </c>
      <c r="B35" s="63"/>
      <c r="C35" s="63"/>
      <c r="D35" s="63"/>
      <c r="E35" s="63"/>
      <c r="F35" s="63"/>
      <c r="G35" s="63"/>
      <c r="H35" s="63"/>
      <c r="I35" s="63"/>
      <c r="J35" s="63"/>
      <c r="K35" s="61"/>
      <c r="L35" s="61"/>
      <c r="M35" s="61"/>
      <c r="O35" s="33"/>
    </row>
    <row r="36" spans="1:15" s="22" customFormat="1" ht="8.25" customHeight="1" x14ac:dyDescent="0.2">
      <c r="A36" s="207" t="s">
        <v>53</v>
      </c>
      <c r="B36" s="207"/>
      <c r="C36" s="207"/>
      <c r="D36" s="207"/>
      <c r="E36" s="207"/>
      <c r="F36" s="207"/>
      <c r="G36" s="207"/>
      <c r="H36" s="207"/>
      <c r="I36" s="207"/>
      <c r="J36" s="207"/>
      <c r="K36" s="64"/>
      <c r="L36" s="64"/>
    </row>
    <row r="37" spans="1:15" s="22" customFormat="1" ht="8.25" customHeight="1" x14ac:dyDescent="0.2">
      <c r="A37" s="207" t="s">
        <v>54</v>
      </c>
      <c r="B37" s="207"/>
      <c r="C37" s="207"/>
      <c r="D37" s="207"/>
      <c r="E37" s="207"/>
      <c r="F37" s="207"/>
      <c r="G37" s="207"/>
      <c r="H37" s="207"/>
      <c r="I37" s="207"/>
      <c r="J37" s="207"/>
      <c r="K37" s="64"/>
      <c r="L37" s="64"/>
    </row>
    <row r="38" spans="1:15" s="22" customFormat="1" ht="8.25" customHeight="1" x14ac:dyDescent="0.2">
      <c r="A38" s="63" t="s">
        <v>55</v>
      </c>
      <c r="B38" s="63"/>
      <c r="C38" s="63"/>
      <c r="D38" s="63"/>
      <c r="E38" s="63"/>
      <c r="F38" s="63"/>
      <c r="G38" s="63"/>
      <c r="H38" s="63"/>
      <c r="I38" s="63"/>
      <c r="J38" s="63"/>
      <c r="K38" s="64"/>
      <c r="L38" s="64"/>
    </row>
    <row r="39" spans="1:15" s="22" customFormat="1" ht="18.75" customHeight="1" x14ac:dyDescent="0.2"/>
    <row r="40" spans="1:15" ht="30" customHeight="1" thickBot="1" x14ac:dyDescent="0.2">
      <c r="A40" s="208" t="s">
        <v>56</v>
      </c>
      <c r="B40" s="208"/>
      <c r="C40" s="208"/>
      <c r="D40" s="208"/>
      <c r="E40" s="208"/>
      <c r="F40" s="208"/>
      <c r="G40" s="208"/>
      <c r="H40" s="208"/>
      <c r="I40" s="208"/>
      <c r="J40" s="208"/>
      <c r="K40" s="208"/>
      <c r="L40" s="208"/>
      <c r="O40" s="22"/>
    </row>
    <row r="41" spans="1:15" ht="13.5" customHeight="1" x14ac:dyDescent="0.15">
      <c r="A41" s="192" t="s">
        <v>57</v>
      </c>
      <c r="B41" s="197" t="s">
        <v>58</v>
      </c>
      <c r="C41" s="198"/>
      <c r="D41" s="197" t="s">
        <v>59</v>
      </c>
      <c r="E41" s="201"/>
      <c r="F41" s="203" t="s">
        <v>60</v>
      </c>
      <c r="G41" s="204"/>
      <c r="H41" s="211" t="s">
        <v>61</v>
      </c>
      <c r="I41" s="212"/>
      <c r="J41" s="209" t="s">
        <v>62</v>
      </c>
      <c r="K41" s="210"/>
      <c r="L41" s="211" t="s">
        <v>63</v>
      </c>
      <c r="M41" s="212"/>
    </row>
    <row r="42" spans="1:15" ht="13.5" customHeight="1" x14ac:dyDescent="0.15">
      <c r="A42" s="193"/>
      <c r="B42" s="199"/>
      <c r="C42" s="200"/>
      <c r="D42" s="199"/>
      <c r="E42" s="202"/>
      <c r="F42" s="205"/>
      <c r="G42" s="206"/>
      <c r="H42" s="65" t="s">
        <v>64</v>
      </c>
      <c r="I42" s="65" t="s">
        <v>65</v>
      </c>
      <c r="J42" s="65" t="s">
        <v>64</v>
      </c>
      <c r="K42" s="65" t="s">
        <v>65</v>
      </c>
      <c r="L42" s="65" t="s">
        <v>64</v>
      </c>
      <c r="M42" s="65" t="s">
        <v>65</v>
      </c>
    </row>
    <row r="43" spans="1:15" ht="5.25" customHeight="1" x14ac:dyDescent="0.15">
      <c r="A43" s="66"/>
      <c r="B43" s="67"/>
      <c r="C43" s="67"/>
      <c r="D43" s="67"/>
      <c r="H43" s="68"/>
      <c r="I43" s="67"/>
      <c r="J43" s="67"/>
      <c r="K43" s="67"/>
      <c r="L43" s="67"/>
      <c r="M43" s="67"/>
    </row>
    <row r="44" spans="1:15" x14ac:dyDescent="0.15">
      <c r="A44" s="69" t="s">
        <v>34</v>
      </c>
      <c r="C44" s="70">
        <v>25</v>
      </c>
      <c r="D44" s="71"/>
      <c r="E44" s="71">
        <v>6</v>
      </c>
      <c r="G44" s="71">
        <v>12</v>
      </c>
      <c r="H44" s="71">
        <v>665</v>
      </c>
      <c r="I44" s="71">
        <v>14205</v>
      </c>
      <c r="J44" s="71">
        <v>32</v>
      </c>
      <c r="K44" s="71">
        <v>556</v>
      </c>
      <c r="L44" s="72">
        <v>188</v>
      </c>
      <c r="M44" s="72">
        <v>6705</v>
      </c>
    </row>
    <row r="45" spans="1:15" x14ac:dyDescent="0.15">
      <c r="A45" s="69" t="s">
        <v>66</v>
      </c>
      <c r="C45" s="70">
        <v>25</v>
      </c>
      <c r="D45" s="71"/>
      <c r="E45" s="71">
        <v>6</v>
      </c>
      <c r="G45" s="71">
        <v>12</v>
      </c>
      <c r="H45" s="71">
        <v>706</v>
      </c>
      <c r="I45" s="71">
        <v>13378</v>
      </c>
      <c r="J45" s="71">
        <v>32</v>
      </c>
      <c r="K45" s="71">
        <v>567</v>
      </c>
      <c r="L45" s="72">
        <v>170</v>
      </c>
      <c r="M45" s="72">
        <v>5993</v>
      </c>
    </row>
    <row r="46" spans="1:15" x14ac:dyDescent="0.15">
      <c r="A46" s="69">
        <v>2</v>
      </c>
      <c r="C46" s="70">
        <v>25</v>
      </c>
      <c r="D46" s="71"/>
      <c r="E46" s="71">
        <v>6</v>
      </c>
      <c r="G46" s="71">
        <v>12</v>
      </c>
      <c r="H46" s="71">
        <v>666</v>
      </c>
      <c r="I46" s="71">
        <v>12024</v>
      </c>
      <c r="J46" s="71">
        <v>32</v>
      </c>
      <c r="K46" s="71">
        <v>575</v>
      </c>
      <c r="L46" s="72">
        <v>144</v>
      </c>
      <c r="M46" s="72">
        <v>5143</v>
      </c>
    </row>
    <row r="47" spans="1:15" x14ac:dyDescent="0.15">
      <c r="A47" s="69">
        <v>3</v>
      </c>
      <c r="C47" s="70">
        <v>25</v>
      </c>
      <c r="D47" s="71"/>
      <c r="E47" s="71">
        <v>6</v>
      </c>
      <c r="G47" s="71">
        <v>12</v>
      </c>
      <c r="H47" s="71">
        <v>664</v>
      </c>
      <c r="I47" s="71">
        <v>11981</v>
      </c>
      <c r="J47" s="71">
        <v>29</v>
      </c>
      <c r="K47" s="71">
        <v>488</v>
      </c>
      <c r="L47" s="72">
        <v>133</v>
      </c>
      <c r="M47" s="72">
        <v>4324</v>
      </c>
    </row>
    <row r="48" spans="1:15" x14ac:dyDescent="0.15">
      <c r="A48" s="73">
        <v>4</v>
      </c>
      <c r="B48" s="249"/>
      <c r="C48" s="250">
        <v>25</v>
      </c>
      <c r="D48" s="81"/>
      <c r="E48" s="81">
        <v>6</v>
      </c>
      <c r="F48" s="249"/>
      <c r="G48" s="81">
        <v>12</v>
      </c>
      <c r="H48" s="81">
        <v>606</v>
      </c>
      <c r="I48" s="81">
        <v>11112</v>
      </c>
      <c r="J48" s="81">
        <v>29</v>
      </c>
      <c r="K48" s="81">
        <v>470</v>
      </c>
      <c r="L48" s="251">
        <v>118</v>
      </c>
      <c r="M48" s="251">
        <v>5657</v>
      </c>
    </row>
    <row r="49" spans="1:15" ht="4.5" customHeight="1" thickBot="1" x14ac:dyDescent="0.2">
      <c r="A49" s="74"/>
      <c r="B49" s="75"/>
      <c r="C49" s="75"/>
      <c r="D49" s="75"/>
      <c r="E49" s="76"/>
      <c r="F49" s="76"/>
      <c r="G49" s="76"/>
      <c r="H49" s="75"/>
      <c r="I49" s="75"/>
      <c r="J49" s="75"/>
      <c r="K49" s="75"/>
      <c r="L49" s="75"/>
      <c r="M49" s="75"/>
    </row>
    <row r="50" spans="1:15" ht="6" customHeight="1" thickBot="1" x14ac:dyDescent="0.2">
      <c r="A50" s="77"/>
      <c r="B50" s="77"/>
      <c r="C50" s="77"/>
      <c r="D50" s="77"/>
      <c r="E50" s="77"/>
      <c r="F50" s="77"/>
      <c r="G50" s="77"/>
      <c r="H50" s="77"/>
      <c r="I50" s="77"/>
      <c r="J50" s="77"/>
      <c r="K50" s="77"/>
      <c r="L50" s="77"/>
    </row>
    <row r="51" spans="1:15" ht="13.5" customHeight="1" x14ac:dyDescent="0.15">
      <c r="A51" s="192" t="s">
        <v>67</v>
      </c>
      <c r="B51" s="194" t="s">
        <v>68</v>
      </c>
      <c r="C51" s="195"/>
      <c r="D51" s="194" t="s">
        <v>69</v>
      </c>
      <c r="E51" s="196"/>
      <c r="F51" s="194" t="s">
        <v>70</v>
      </c>
      <c r="G51" s="195"/>
      <c r="I51" s="78"/>
      <c r="J51" s="79"/>
      <c r="K51" s="68"/>
      <c r="L51" s="68"/>
    </row>
    <row r="52" spans="1:15" ht="13.5" customHeight="1" x14ac:dyDescent="0.15">
      <c r="A52" s="193"/>
      <c r="B52" s="65" t="s">
        <v>64</v>
      </c>
      <c r="C52" s="65" t="s">
        <v>65</v>
      </c>
      <c r="D52" s="65" t="s">
        <v>64</v>
      </c>
      <c r="E52" s="65" t="s">
        <v>65</v>
      </c>
      <c r="F52" s="65" t="s">
        <v>64</v>
      </c>
      <c r="G52" s="65" t="s">
        <v>65</v>
      </c>
      <c r="I52" s="78"/>
      <c r="J52" s="68"/>
      <c r="K52" s="68"/>
      <c r="L52" s="68"/>
    </row>
    <row r="53" spans="1:15" ht="4.5" customHeight="1" x14ac:dyDescent="0.15">
      <c r="A53" s="66"/>
      <c r="B53" s="67"/>
      <c r="C53" s="67"/>
      <c r="D53" s="67"/>
      <c r="E53" s="68"/>
      <c r="F53" s="67"/>
      <c r="G53" s="67"/>
      <c r="I53" s="67"/>
      <c r="J53" s="68"/>
      <c r="K53" s="68"/>
      <c r="L53" s="68"/>
    </row>
    <row r="54" spans="1:15" ht="11.25" customHeight="1" x14ac:dyDescent="0.15">
      <c r="A54" s="69" t="s">
        <v>34</v>
      </c>
      <c r="B54" s="80">
        <v>731</v>
      </c>
      <c r="C54" s="71">
        <v>22504</v>
      </c>
      <c r="D54" s="71">
        <v>122</v>
      </c>
      <c r="E54" s="71">
        <v>18492</v>
      </c>
      <c r="F54" s="71">
        <v>6</v>
      </c>
      <c r="G54" s="71">
        <v>188</v>
      </c>
      <c r="I54" s="81"/>
      <c r="J54" s="82"/>
      <c r="K54" s="68"/>
      <c r="L54" s="68"/>
    </row>
    <row r="55" spans="1:15" s="22" customFormat="1" ht="11.25" customHeight="1" x14ac:dyDescent="0.15">
      <c r="A55" s="69" t="s">
        <v>71</v>
      </c>
      <c r="B55" s="80">
        <v>705</v>
      </c>
      <c r="C55" s="71">
        <v>21129</v>
      </c>
      <c r="D55" s="71">
        <v>117</v>
      </c>
      <c r="E55" s="71">
        <v>16659</v>
      </c>
      <c r="F55" s="71">
        <v>6</v>
      </c>
      <c r="G55" s="71">
        <v>162</v>
      </c>
      <c r="I55" s="81"/>
      <c r="J55" s="82"/>
      <c r="K55" s="68"/>
      <c r="L55" s="68"/>
      <c r="O55" s="21"/>
    </row>
    <row r="56" spans="1:15" ht="11.25" customHeight="1" x14ac:dyDescent="0.15">
      <c r="A56" s="69">
        <v>2</v>
      </c>
      <c r="B56" s="80">
        <v>645</v>
      </c>
      <c r="C56" s="71">
        <v>18907</v>
      </c>
      <c r="D56" s="71">
        <v>113</v>
      </c>
      <c r="E56" s="71">
        <v>15848</v>
      </c>
      <c r="F56" s="71">
        <v>6</v>
      </c>
      <c r="G56" s="71">
        <v>141</v>
      </c>
      <c r="I56" s="81"/>
      <c r="J56" s="82"/>
      <c r="K56" s="68"/>
      <c r="L56" s="68"/>
    </row>
    <row r="57" spans="1:15" ht="11.25" customHeight="1" x14ac:dyDescent="0.15">
      <c r="A57" s="69">
        <v>3</v>
      </c>
      <c r="B57" s="80">
        <v>319</v>
      </c>
      <c r="C57" s="71">
        <v>12328</v>
      </c>
      <c r="D57" s="71">
        <v>105</v>
      </c>
      <c r="E57" s="71">
        <v>12037</v>
      </c>
      <c r="F57" s="71">
        <v>6</v>
      </c>
      <c r="G57" s="71">
        <v>130</v>
      </c>
      <c r="I57" s="81"/>
      <c r="J57" s="82"/>
      <c r="K57" s="68"/>
      <c r="L57" s="68"/>
      <c r="O57" s="22"/>
    </row>
    <row r="58" spans="1:15" ht="11.25" customHeight="1" x14ac:dyDescent="0.15">
      <c r="A58" s="73">
        <v>4</v>
      </c>
      <c r="B58" s="252">
        <v>484</v>
      </c>
      <c r="C58" s="81">
        <v>14479</v>
      </c>
      <c r="D58" s="81">
        <v>47</v>
      </c>
      <c r="E58" s="81">
        <v>9726</v>
      </c>
      <c r="F58" s="81">
        <v>3</v>
      </c>
      <c r="G58" s="81">
        <v>114</v>
      </c>
      <c r="I58" s="81"/>
      <c r="J58" s="82"/>
      <c r="K58" s="68"/>
      <c r="L58" s="68"/>
      <c r="O58" s="22"/>
    </row>
    <row r="59" spans="1:15" ht="4.5" customHeight="1" thickBot="1" x14ac:dyDescent="0.2">
      <c r="A59" s="74"/>
      <c r="B59" s="75"/>
      <c r="C59" s="75"/>
      <c r="D59" s="76"/>
      <c r="E59" s="76"/>
      <c r="F59" s="77"/>
      <c r="G59" s="77"/>
      <c r="H59" s="77"/>
      <c r="I59" s="77"/>
      <c r="J59" s="77"/>
      <c r="K59" s="77"/>
      <c r="L59" s="77"/>
    </row>
    <row r="60" spans="1:15" ht="11.25" customHeight="1" x14ac:dyDescent="0.15">
      <c r="A60" s="83"/>
      <c r="B60" s="83"/>
      <c r="C60" s="83"/>
      <c r="F60" s="83"/>
      <c r="G60" s="84" t="s">
        <v>72</v>
      </c>
      <c r="I60" s="85"/>
      <c r="J60" s="77"/>
      <c r="K60" s="77"/>
      <c r="L60" s="77"/>
    </row>
    <row r="61" spans="1:15" s="22" customFormat="1" ht="9.75" customHeight="1" x14ac:dyDescent="0.15">
      <c r="A61" s="86" t="s">
        <v>73</v>
      </c>
      <c r="B61" s="86"/>
      <c r="C61" s="86"/>
      <c r="D61" s="86"/>
      <c r="E61" s="86"/>
      <c r="F61" s="86"/>
      <c r="G61" s="86"/>
      <c r="H61" s="86"/>
      <c r="I61" s="86"/>
      <c r="J61" s="86"/>
      <c r="K61" s="87"/>
      <c r="L61" s="77"/>
      <c r="O61" s="21"/>
    </row>
    <row r="62" spans="1:15" s="22" customFormat="1" ht="9.75" customHeight="1" x14ac:dyDescent="0.15">
      <c r="A62" s="86" t="s">
        <v>74</v>
      </c>
      <c r="B62" s="86"/>
      <c r="C62" s="86"/>
      <c r="D62" s="86"/>
      <c r="E62" s="86"/>
      <c r="F62" s="86"/>
      <c r="G62" s="86"/>
      <c r="H62" s="86"/>
      <c r="I62" s="86"/>
      <c r="J62" s="86"/>
      <c r="K62" s="87"/>
      <c r="L62" s="77"/>
      <c r="O62" s="21"/>
    </row>
    <row r="63" spans="1:15" s="22" customFormat="1" ht="9.75" customHeight="1" x14ac:dyDescent="0.15">
      <c r="A63" s="86" t="s">
        <v>75</v>
      </c>
      <c r="B63" s="86"/>
      <c r="C63" s="86"/>
      <c r="D63" s="86"/>
      <c r="E63" s="86"/>
      <c r="F63" s="86"/>
      <c r="G63" s="86"/>
      <c r="H63" s="86"/>
      <c r="I63" s="86"/>
      <c r="J63" s="77"/>
      <c r="K63" s="77"/>
      <c r="L63" s="77"/>
      <c r="O63" s="21"/>
    </row>
    <row r="64" spans="1:15" ht="18.75" customHeight="1" x14ac:dyDescent="0.15">
      <c r="A64" s="88"/>
      <c r="B64" s="88"/>
      <c r="C64" s="88"/>
      <c r="D64" s="88"/>
      <c r="E64" s="88"/>
      <c r="F64" s="88"/>
      <c r="G64" s="88"/>
      <c r="H64" s="88"/>
      <c r="I64" s="88"/>
      <c r="J64" s="88"/>
      <c r="K64" s="88"/>
      <c r="L64" s="88"/>
      <c r="N64" s="89"/>
      <c r="O64" s="22"/>
    </row>
    <row r="65" spans="1:15" ht="30" customHeight="1" thickBot="1" x14ac:dyDescent="0.2">
      <c r="A65" s="90" t="s">
        <v>76</v>
      </c>
      <c r="B65" s="90"/>
      <c r="C65" s="90"/>
      <c r="D65" s="90"/>
      <c r="E65" s="90"/>
      <c r="F65" s="90"/>
      <c r="G65" s="90"/>
      <c r="H65" s="90"/>
      <c r="I65" s="90"/>
      <c r="J65" s="90"/>
      <c r="K65" s="90"/>
      <c r="L65" s="90"/>
      <c r="N65" s="89"/>
      <c r="O65" s="22"/>
    </row>
    <row r="66" spans="1:15" ht="36.75" customHeight="1" x14ac:dyDescent="0.15">
      <c r="A66" s="91" t="s">
        <v>77</v>
      </c>
      <c r="B66" s="92" t="s">
        <v>78</v>
      </c>
      <c r="C66" s="93" t="s">
        <v>79</v>
      </c>
      <c r="D66" s="93" t="s">
        <v>80</v>
      </c>
      <c r="E66" s="93" t="s">
        <v>81</v>
      </c>
      <c r="F66" s="93" t="s">
        <v>82</v>
      </c>
      <c r="G66" s="93" t="s">
        <v>83</v>
      </c>
      <c r="H66" s="94" t="s">
        <v>84</v>
      </c>
      <c r="I66" s="94" t="s">
        <v>85</v>
      </c>
      <c r="J66" s="94" t="s">
        <v>86</v>
      </c>
      <c r="K66" s="94" t="s">
        <v>87</v>
      </c>
      <c r="L66" s="95" t="s">
        <v>88</v>
      </c>
      <c r="M66" s="95" t="s">
        <v>89</v>
      </c>
      <c r="N66" s="89"/>
    </row>
    <row r="67" spans="1:15" ht="4.5" customHeight="1" x14ac:dyDescent="0.15">
      <c r="A67" s="66"/>
      <c r="B67" s="67"/>
      <c r="C67" s="67"/>
      <c r="D67" s="67"/>
      <c r="E67" s="67"/>
      <c r="F67" s="67"/>
    </row>
    <row r="68" spans="1:15" x14ac:dyDescent="0.15">
      <c r="A68" s="69" t="s">
        <v>90</v>
      </c>
      <c r="B68" s="70">
        <v>15</v>
      </c>
      <c r="C68" s="72">
        <v>98</v>
      </c>
      <c r="D68" s="72">
        <v>33</v>
      </c>
      <c r="E68" s="72">
        <v>151</v>
      </c>
      <c r="F68" s="72">
        <v>33</v>
      </c>
      <c r="G68" s="21">
        <v>31</v>
      </c>
      <c r="H68" s="21">
        <v>91</v>
      </c>
      <c r="I68" s="21">
        <v>16</v>
      </c>
      <c r="J68" s="21">
        <v>19</v>
      </c>
      <c r="K68" s="21">
        <v>23</v>
      </c>
      <c r="L68" s="21">
        <v>5</v>
      </c>
      <c r="M68" s="21">
        <v>106</v>
      </c>
    </row>
    <row r="69" spans="1:15" x14ac:dyDescent="0.15">
      <c r="A69" s="73" t="s">
        <v>91</v>
      </c>
      <c r="B69" s="250">
        <v>13</v>
      </c>
      <c r="C69" s="251">
        <v>95</v>
      </c>
      <c r="D69" s="251">
        <v>32</v>
      </c>
      <c r="E69" s="251">
        <v>146</v>
      </c>
      <c r="F69" s="251">
        <v>36</v>
      </c>
      <c r="G69" s="249">
        <v>30</v>
      </c>
      <c r="H69" s="249">
        <v>89</v>
      </c>
      <c r="I69" s="249">
        <v>15</v>
      </c>
      <c r="J69" s="249">
        <v>17</v>
      </c>
      <c r="K69" s="249">
        <v>23</v>
      </c>
      <c r="L69" s="249">
        <v>4</v>
      </c>
      <c r="M69" s="249">
        <v>101</v>
      </c>
    </row>
    <row r="70" spans="1:15" ht="4.5" customHeight="1" thickBot="1" x14ac:dyDescent="0.2">
      <c r="A70" s="96"/>
      <c r="B70" s="97"/>
      <c r="C70" s="97"/>
      <c r="D70" s="97"/>
      <c r="E70" s="97"/>
      <c r="F70" s="97"/>
      <c r="G70" s="97"/>
      <c r="H70" s="97"/>
      <c r="I70" s="97"/>
      <c r="J70" s="97"/>
      <c r="K70" s="97"/>
      <c r="L70" s="97"/>
      <c r="M70" s="97"/>
    </row>
    <row r="71" spans="1:15" ht="6" customHeight="1" thickBot="1" x14ac:dyDescent="0.2">
      <c r="A71" s="98"/>
      <c r="B71" s="99"/>
      <c r="C71" s="99"/>
      <c r="D71" s="99"/>
      <c r="E71" s="99"/>
      <c r="F71" s="99"/>
      <c r="G71" s="99"/>
      <c r="H71" s="99"/>
      <c r="I71" s="99"/>
      <c r="J71" s="99"/>
      <c r="K71" s="99"/>
      <c r="L71" s="99"/>
    </row>
    <row r="72" spans="1:15" ht="36" customHeight="1" x14ac:dyDescent="0.15">
      <c r="A72" s="91" t="s">
        <v>77</v>
      </c>
      <c r="B72" s="100" t="s">
        <v>92</v>
      </c>
      <c r="C72" s="101" t="s">
        <v>93</v>
      </c>
      <c r="D72" s="100" t="s">
        <v>94</v>
      </c>
      <c r="E72" s="102" t="s">
        <v>95</v>
      </c>
      <c r="F72" s="102" t="s">
        <v>96</v>
      </c>
      <c r="G72" s="103" t="s">
        <v>97</v>
      </c>
      <c r="H72" s="102" t="s">
        <v>98</v>
      </c>
      <c r="I72" s="100" t="s">
        <v>99</v>
      </c>
      <c r="J72" s="93" t="s">
        <v>100</v>
      </c>
    </row>
    <row r="73" spans="1:15" ht="4.5" customHeight="1" x14ac:dyDescent="0.15">
      <c r="A73" s="66"/>
      <c r="C73" s="67"/>
      <c r="D73" s="67"/>
      <c r="G73" s="67"/>
      <c r="I73" s="67"/>
      <c r="J73" s="67"/>
    </row>
    <row r="74" spans="1:15" x14ac:dyDescent="0.15">
      <c r="A74" s="69" t="s">
        <v>90</v>
      </c>
      <c r="B74" s="72">
        <v>5</v>
      </c>
      <c r="C74" s="72">
        <v>13</v>
      </c>
      <c r="D74" s="72">
        <v>36</v>
      </c>
      <c r="E74" s="21">
        <v>3</v>
      </c>
      <c r="F74" s="21">
        <v>4</v>
      </c>
      <c r="G74" s="72">
        <v>19</v>
      </c>
      <c r="H74" s="21">
        <v>7</v>
      </c>
      <c r="I74" s="72">
        <v>3</v>
      </c>
      <c r="J74" s="72">
        <v>43</v>
      </c>
    </row>
    <row r="75" spans="1:15" x14ac:dyDescent="0.15">
      <c r="A75" s="73" t="s">
        <v>91</v>
      </c>
      <c r="B75" s="251">
        <v>5</v>
      </c>
      <c r="C75" s="251">
        <v>12</v>
      </c>
      <c r="D75" s="251">
        <v>36</v>
      </c>
      <c r="E75" s="249">
        <v>2</v>
      </c>
      <c r="F75" s="249">
        <v>4</v>
      </c>
      <c r="G75" s="251">
        <v>14</v>
      </c>
      <c r="H75" s="249">
        <v>2</v>
      </c>
      <c r="I75" s="251">
        <v>3</v>
      </c>
      <c r="J75" s="251">
        <v>34</v>
      </c>
    </row>
    <row r="76" spans="1:15" ht="4.5" customHeight="1" thickBot="1" x14ac:dyDescent="0.2">
      <c r="A76" s="96"/>
      <c r="B76" s="97"/>
      <c r="C76" s="97"/>
      <c r="D76" s="97"/>
      <c r="E76" s="97"/>
      <c r="F76" s="76"/>
      <c r="G76" s="76"/>
      <c r="H76" s="76"/>
      <c r="I76" s="76"/>
      <c r="J76" s="76"/>
    </row>
    <row r="77" spans="1:15" ht="17.25" x14ac:dyDescent="0.15">
      <c r="A77" s="99"/>
      <c r="B77" s="99"/>
      <c r="C77" s="99"/>
      <c r="E77" s="99"/>
      <c r="F77" s="89"/>
      <c r="J77" s="85" t="s">
        <v>101</v>
      </c>
    </row>
    <row r="78" spans="1:15" ht="9.75" customHeight="1" x14ac:dyDescent="0.15">
      <c r="A78" s="104" t="s">
        <v>102</v>
      </c>
      <c r="B78" s="105"/>
      <c r="C78" s="105"/>
      <c r="D78" s="105"/>
      <c r="E78" s="105"/>
      <c r="F78" s="105"/>
      <c r="G78" s="105"/>
      <c r="H78" s="106"/>
      <c r="I78" s="106"/>
      <c r="J78" s="106"/>
      <c r="K78" s="106"/>
      <c r="L78" s="106"/>
    </row>
    <row r="79" spans="1:15" ht="9.75" customHeight="1" x14ac:dyDescent="0.15">
      <c r="A79" s="104" t="s">
        <v>103</v>
      </c>
      <c r="B79" s="105"/>
      <c r="C79" s="105"/>
      <c r="D79" s="105"/>
      <c r="E79" s="105"/>
      <c r="F79" s="105"/>
      <c r="G79" s="105"/>
      <c r="H79" s="107"/>
      <c r="I79" s="107"/>
      <c r="J79" s="107"/>
      <c r="K79" s="107"/>
      <c r="L79" s="107"/>
    </row>
    <row r="80" spans="1:15" ht="9.75" customHeight="1" x14ac:dyDescent="0.15">
      <c r="A80" s="104" t="s">
        <v>104</v>
      </c>
      <c r="B80" s="105"/>
      <c r="C80" s="105"/>
      <c r="D80" s="105"/>
      <c r="E80" s="105"/>
      <c r="F80" s="105"/>
      <c r="G80" s="105"/>
      <c r="H80" s="107"/>
      <c r="I80" s="107"/>
      <c r="J80" s="107"/>
      <c r="K80" s="107"/>
      <c r="L80" s="107"/>
    </row>
  </sheetData>
  <mergeCells count="26">
    <mergeCell ref="A1:M1"/>
    <mergeCell ref="A2:M2"/>
    <mergeCell ref="A3:M3"/>
    <mergeCell ref="A4:A6"/>
    <mergeCell ref="B4:G4"/>
    <mergeCell ref="H4:M4"/>
    <mergeCell ref="B5:B6"/>
    <mergeCell ref="C5:F5"/>
    <mergeCell ref="G5:G6"/>
    <mergeCell ref="H5:H6"/>
    <mergeCell ref="I5:L5"/>
    <mergeCell ref="M5:M6"/>
    <mergeCell ref="A36:J36"/>
    <mergeCell ref="A37:J37"/>
    <mergeCell ref="A40:L40"/>
    <mergeCell ref="J41:K41"/>
    <mergeCell ref="L41:M41"/>
    <mergeCell ref="H41:I41"/>
    <mergeCell ref="A51:A52"/>
    <mergeCell ref="B51:C51"/>
    <mergeCell ref="D51:E51"/>
    <mergeCell ref="F51:G51"/>
    <mergeCell ref="A41:A42"/>
    <mergeCell ref="B41:C42"/>
    <mergeCell ref="D41:E42"/>
    <mergeCell ref="F41:G42"/>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79"/>
  <sheetViews>
    <sheetView view="pageBreakPreview" zoomScale="115" zoomScaleNormal="100" zoomScaleSheetLayoutView="115" workbookViewId="0">
      <selection sqref="A1:K1"/>
    </sheetView>
  </sheetViews>
  <sheetFormatPr defaultRowHeight="11.25" x14ac:dyDescent="0.15"/>
  <cols>
    <col min="1" max="1" width="7.09765625" style="110" customWidth="1"/>
    <col min="2" max="2" width="8.8984375" style="110" customWidth="1"/>
    <col min="3" max="3" width="2.8984375" style="110" customWidth="1"/>
    <col min="4" max="4" width="8.8984375" style="110" customWidth="1"/>
    <col min="5" max="5" width="2.8984375" style="110" customWidth="1"/>
    <col min="6" max="6" width="8.8984375" style="110" customWidth="1"/>
    <col min="7" max="7" width="2.8984375" style="110" customWidth="1"/>
    <col min="8" max="8" width="8.8984375" style="110" customWidth="1"/>
    <col min="9" max="9" width="2.8984375" style="110" customWidth="1"/>
    <col min="10" max="10" width="8.8984375" style="110" customWidth="1"/>
    <col min="11" max="11" width="2.8984375" style="110" customWidth="1"/>
    <col min="12" max="12" width="7.69921875" style="110" customWidth="1"/>
    <col min="13" max="13" width="2.8984375" style="110" customWidth="1"/>
    <col min="14" max="14" width="9" style="110" customWidth="1"/>
    <col min="15" max="15" width="2.8984375" style="110" customWidth="1"/>
    <col min="16" max="16" width="8.8984375" style="110" customWidth="1"/>
    <col min="17" max="17" width="2.8984375" style="110" customWidth="1"/>
    <col min="18" max="18" width="8.296875" style="110" customWidth="1"/>
    <col min="19" max="19" width="2.8984375" style="110" customWidth="1"/>
    <col min="20" max="20" width="8.69921875" style="110" customWidth="1"/>
    <col min="21" max="21" width="2.8984375" style="110" customWidth="1"/>
    <col min="22" max="22" width="8.8984375" style="110" customWidth="1"/>
    <col min="23" max="23" width="5" style="110" customWidth="1"/>
    <col min="24" max="16384" width="8.796875" style="110"/>
  </cols>
  <sheetData>
    <row r="1" spans="1:23" ht="24" customHeight="1" x14ac:dyDescent="0.15">
      <c r="A1" s="234" t="s">
        <v>105</v>
      </c>
      <c r="B1" s="234"/>
      <c r="C1" s="234"/>
      <c r="D1" s="234"/>
      <c r="E1" s="234"/>
      <c r="F1" s="234"/>
      <c r="G1" s="234"/>
      <c r="H1" s="234"/>
      <c r="I1" s="234"/>
      <c r="J1" s="234"/>
      <c r="K1" s="234"/>
      <c r="L1" s="235" t="s">
        <v>106</v>
      </c>
      <c r="M1" s="236"/>
      <c r="N1" s="236"/>
      <c r="O1" s="236"/>
      <c r="P1" s="236"/>
      <c r="Q1" s="236"/>
      <c r="R1" s="236"/>
      <c r="S1" s="236"/>
      <c r="T1" s="236"/>
      <c r="U1" s="236"/>
      <c r="V1" s="236"/>
      <c r="W1" s="109"/>
    </row>
    <row r="2" spans="1:23" ht="30" customHeight="1" thickBot="1" x14ac:dyDescent="0.2">
      <c r="A2" s="237" t="s">
        <v>107</v>
      </c>
      <c r="B2" s="237"/>
      <c r="C2" s="237"/>
      <c r="D2" s="237"/>
      <c r="E2" s="237"/>
      <c r="F2" s="237"/>
      <c r="G2" s="237"/>
      <c r="H2" s="237"/>
      <c r="I2" s="237"/>
      <c r="J2" s="237"/>
      <c r="K2" s="237"/>
      <c r="L2" s="111"/>
      <c r="M2" s="111"/>
      <c r="N2" s="112"/>
      <c r="O2" s="112"/>
      <c r="P2" s="112"/>
      <c r="Q2" s="112"/>
      <c r="R2" s="112"/>
      <c r="S2" s="112"/>
      <c r="T2" s="112"/>
      <c r="U2" s="112"/>
      <c r="V2" s="112"/>
      <c r="W2" s="112"/>
    </row>
    <row r="3" spans="1:23" s="114" customFormat="1" ht="12.75" customHeight="1" x14ac:dyDescent="0.2">
      <c r="A3" s="238" t="s">
        <v>108</v>
      </c>
      <c r="B3" s="240" t="s">
        <v>109</v>
      </c>
      <c r="C3" s="241"/>
      <c r="D3" s="241" t="s">
        <v>110</v>
      </c>
      <c r="E3" s="242"/>
      <c r="F3" s="242"/>
      <c r="G3" s="243"/>
      <c r="H3" s="241" t="s">
        <v>111</v>
      </c>
      <c r="I3" s="244"/>
      <c r="J3" s="244"/>
      <c r="K3" s="245"/>
      <c r="L3" s="240" t="s">
        <v>112</v>
      </c>
      <c r="M3" s="240"/>
      <c r="N3" s="240"/>
      <c r="O3" s="241"/>
      <c r="P3" s="240" t="s">
        <v>113</v>
      </c>
      <c r="Q3" s="240"/>
      <c r="R3" s="240" t="s">
        <v>114</v>
      </c>
      <c r="S3" s="240"/>
      <c r="T3" s="240"/>
      <c r="U3" s="240"/>
      <c r="V3" s="113" t="s">
        <v>115</v>
      </c>
    </row>
    <row r="4" spans="1:23" s="114" customFormat="1" ht="30" customHeight="1" x14ac:dyDescent="0.15">
      <c r="A4" s="239"/>
      <c r="B4" s="232" t="s">
        <v>116</v>
      </c>
      <c r="C4" s="246"/>
      <c r="D4" s="246" t="s">
        <v>117</v>
      </c>
      <c r="E4" s="247"/>
      <c r="F4" s="247"/>
      <c r="G4" s="248"/>
      <c r="H4" s="230" t="s">
        <v>118</v>
      </c>
      <c r="I4" s="248"/>
      <c r="J4" s="230" t="s">
        <v>119</v>
      </c>
      <c r="K4" s="231"/>
      <c r="L4" s="232" t="s">
        <v>120</v>
      </c>
      <c r="M4" s="233"/>
      <c r="N4" s="232" t="s">
        <v>121</v>
      </c>
      <c r="O4" s="233"/>
      <c r="P4" s="232" t="s">
        <v>122</v>
      </c>
      <c r="Q4" s="233"/>
      <c r="R4" s="232" t="s">
        <v>123</v>
      </c>
      <c r="S4" s="233"/>
      <c r="T4" s="232" t="s">
        <v>124</v>
      </c>
      <c r="U4" s="233"/>
      <c r="V4" s="115" t="s">
        <v>125</v>
      </c>
    </row>
    <row r="5" spans="1:23" s="114" customFormat="1" ht="12.75" customHeight="1" x14ac:dyDescent="0.15">
      <c r="A5" s="239"/>
      <c r="B5" s="116" t="s">
        <v>126</v>
      </c>
      <c r="C5" s="117" t="s">
        <v>127</v>
      </c>
      <c r="D5" s="116" t="s">
        <v>128</v>
      </c>
      <c r="E5" s="118" t="s">
        <v>127</v>
      </c>
      <c r="F5" s="116" t="s">
        <v>129</v>
      </c>
      <c r="G5" s="118" t="s">
        <v>127</v>
      </c>
      <c r="H5" s="116" t="s">
        <v>126</v>
      </c>
      <c r="I5" s="118" t="s">
        <v>127</v>
      </c>
      <c r="J5" s="116" t="s">
        <v>126</v>
      </c>
      <c r="K5" s="118" t="s">
        <v>127</v>
      </c>
      <c r="L5" s="116" t="s">
        <v>126</v>
      </c>
      <c r="M5" s="118" t="s">
        <v>127</v>
      </c>
      <c r="N5" s="116" t="s">
        <v>126</v>
      </c>
      <c r="O5" s="118" t="s">
        <v>127</v>
      </c>
      <c r="P5" s="116" t="s">
        <v>126</v>
      </c>
      <c r="Q5" s="118" t="s">
        <v>127</v>
      </c>
      <c r="R5" s="116" t="s">
        <v>126</v>
      </c>
      <c r="S5" s="118" t="s">
        <v>127</v>
      </c>
      <c r="T5" s="116" t="s">
        <v>126</v>
      </c>
      <c r="U5" s="118" t="s">
        <v>127</v>
      </c>
      <c r="V5" s="119" t="s">
        <v>130</v>
      </c>
    </row>
    <row r="6" spans="1:23" s="124" customFormat="1" ht="10.5" customHeight="1" x14ac:dyDescent="0.15">
      <c r="A6" s="120" t="s">
        <v>131</v>
      </c>
      <c r="B6" s="121" t="s">
        <v>132</v>
      </c>
      <c r="C6" s="121"/>
      <c r="D6" s="121" t="s">
        <v>133</v>
      </c>
      <c r="E6" s="121"/>
      <c r="F6" s="121" t="s">
        <v>133</v>
      </c>
      <c r="G6" s="121"/>
      <c r="H6" s="122" t="s">
        <v>134</v>
      </c>
      <c r="I6" s="121"/>
      <c r="J6" s="122" t="s">
        <v>135</v>
      </c>
      <c r="K6" s="122"/>
      <c r="L6" s="121" t="s">
        <v>136</v>
      </c>
      <c r="M6" s="121"/>
      <c r="N6" s="121" t="s">
        <v>137</v>
      </c>
      <c r="O6" s="121"/>
      <c r="P6" s="121" t="s">
        <v>138</v>
      </c>
      <c r="Q6" s="121"/>
      <c r="R6" s="121" t="s">
        <v>139</v>
      </c>
      <c r="S6" s="121"/>
      <c r="T6" s="121" t="s">
        <v>139</v>
      </c>
      <c r="U6" s="121"/>
      <c r="V6" s="123"/>
    </row>
    <row r="7" spans="1:23" s="114" customFormat="1" ht="10.5" customHeight="1" x14ac:dyDescent="0.15">
      <c r="A7" s="125" t="s">
        <v>140</v>
      </c>
      <c r="B7" s="126">
        <v>316023</v>
      </c>
      <c r="C7" s="127"/>
      <c r="D7" s="128">
        <v>29.3</v>
      </c>
      <c r="E7" s="68"/>
      <c r="F7" s="128">
        <v>22.1</v>
      </c>
      <c r="G7" s="68"/>
      <c r="H7" s="129">
        <v>536297718</v>
      </c>
      <c r="I7" s="127"/>
      <c r="J7" s="129">
        <v>3135</v>
      </c>
      <c r="K7" s="130"/>
      <c r="L7" s="185">
        <v>31759</v>
      </c>
      <c r="M7" s="127"/>
      <c r="N7" s="185">
        <v>10213102</v>
      </c>
      <c r="O7" s="127"/>
      <c r="P7" s="129">
        <v>80272571</v>
      </c>
      <c r="Q7" s="127"/>
      <c r="R7" s="129">
        <v>629033</v>
      </c>
      <c r="S7" s="127"/>
      <c r="T7" s="129">
        <v>1314140</v>
      </c>
      <c r="U7" s="127"/>
      <c r="V7" s="131">
        <v>95.2</v>
      </c>
      <c r="W7" s="132"/>
    </row>
    <row r="8" spans="1:23" s="114" customFormat="1" ht="10.5" customHeight="1" x14ac:dyDescent="0.15">
      <c r="A8" s="125" t="s">
        <v>141</v>
      </c>
      <c r="B8" s="133">
        <v>319175</v>
      </c>
      <c r="C8" s="127"/>
      <c r="D8" s="128">
        <v>29.6</v>
      </c>
      <c r="E8" s="68"/>
      <c r="F8" s="128">
        <v>20.3</v>
      </c>
      <c r="G8" s="68"/>
      <c r="H8" s="129">
        <v>540047132</v>
      </c>
      <c r="I8" s="127"/>
      <c r="J8" s="129">
        <v>3139</v>
      </c>
      <c r="K8" s="130"/>
      <c r="L8" s="185">
        <v>31409</v>
      </c>
      <c r="M8" s="127"/>
      <c r="N8" s="185">
        <v>10104340</v>
      </c>
      <c r="O8" s="127"/>
      <c r="P8" s="129">
        <v>80670393</v>
      </c>
      <c r="Q8" s="127"/>
      <c r="R8" s="129">
        <v>573842</v>
      </c>
      <c r="S8" s="127"/>
      <c r="T8" s="129">
        <v>1212163</v>
      </c>
      <c r="U8" s="127"/>
      <c r="V8" s="131">
        <v>98</v>
      </c>
      <c r="W8" s="132"/>
    </row>
    <row r="9" spans="1:23" s="114" customFormat="1" ht="10.5" customHeight="1" x14ac:dyDescent="0.15">
      <c r="A9" s="125" t="s">
        <v>142</v>
      </c>
      <c r="B9" s="133">
        <v>315856</v>
      </c>
      <c r="C9" s="127"/>
      <c r="D9" s="128">
        <v>29.7</v>
      </c>
      <c r="E9" s="68"/>
      <c r="F9" s="128">
        <v>18.600000000000001</v>
      </c>
      <c r="G9" s="68"/>
      <c r="H9" s="129">
        <v>562781148</v>
      </c>
      <c r="I9" s="127"/>
      <c r="J9" s="129">
        <v>3273</v>
      </c>
      <c r="K9" s="130"/>
      <c r="L9" s="185">
        <v>31085</v>
      </c>
      <c r="M9" s="127"/>
      <c r="N9" s="185">
        <v>10008319</v>
      </c>
      <c r="O9" s="127"/>
      <c r="P9" s="129">
        <v>80900730</v>
      </c>
      <c r="Q9" s="127"/>
      <c r="R9" s="129">
        <v>536899</v>
      </c>
      <c r="S9" s="127"/>
      <c r="T9" s="129">
        <v>1098969</v>
      </c>
      <c r="U9" s="127"/>
      <c r="V9" s="131">
        <v>98.2</v>
      </c>
      <c r="W9" s="132"/>
    </row>
    <row r="10" spans="1:23" s="114" customFormat="1" ht="10.5" customHeight="1" x14ac:dyDescent="0.15">
      <c r="A10" s="125" t="s">
        <v>143</v>
      </c>
      <c r="B10" s="133">
        <v>317862</v>
      </c>
      <c r="C10" s="127"/>
      <c r="D10" s="128">
        <v>29.8</v>
      </c>
      <c r="E10" s="68"/>
      <c r="F10" s="128">
        <v>16.600000000000001</v>
      </c>
      <c r="G10" s="68"/>
      <c r="H10" s="129">
        <v>566274489</v>
      </c>
      <c r="I10" s="127"/>
      <c r="J10" s="129">
        <v>3277</v>
      </c>
      <c r="K10" s="130"/>
      <c r="L10" s="185">
        <v>31085</v>
      </c>
      <c r="M10" s="127"/>
      <c r="N10" s="185">
        <v>10008319</v>
      </c>
      <c r="O10" s="127"/>
      <c r="P10" s="129">
        <v>81260206</v>
      </c>
      <c r="Q10" s="127"/>
      <c r="R10" s="129">
        <v>499201</v>
      </c>
      <c r="S10" s="127"/>
      <c r="T10" s="129">
        <v>996120</v>
      </c>
      <c r="U10" s="127"/>
      <c r="V10" s="131">
        <v>98.2</v>
      </c>
      <c r="W10" s="132"/>
    </row>
    <row r="11" spans="1:23" s="114" customFormat="1" ht="10.5" customHeight="1" x14ac:dyDescent="0.15">
      <c r="A11" s="125" t="s">
        <v>144</v>
      </c>
      <c r="B11" s="133">
        <v>319453</v>
      </c>
      <c r="C11" s="127"/>
      <c r="D11" s="128">
        <v>30.1</v>
      </c>
      <c r="E11" s="68"/>
      <c r="F11" s="128">
        <v>14.8</v>
      </c>
      <c r="G11" s="68"/>
      <c r="H11" s="129">
        <v>580348260</v>
      </c>
      <c r="I11" s="127"/>
      <c r="J11" s="129">
        <v>3365</v>
      </c>
      <c r="K11" s="130"/>
      <c r="L11" s="185">
        <v>30717</v>
      </c>
      <c r="M11" s="127"/>
      <c r="N11" s="185">
        <v>9889544</v>
      </c>
      <c r="O11" s="127"/>
      <c r="P11" s="129">
        <v>81563101</v>
      </c>
      <c r="Q11" s="127"/>
      <c r="R11" s="129">
        <v>472165</v>
      </c>
      <c r="S11" s="127"/>
      <c r="T11" s="129">
        <v>915042</v>
      </c>
      <c r="U11" s="127"/>
      <c r="V11" s="131">
        <v>98.9</v>
      </c>
      <c r="W11" s="132"/>
    </row>
    <row r="12" spans="1:23" s="114" customFormat="1" ht="10.5" customHeight="1" x14ac:dyDescent="0.15">
      <c r="A12" s="125"/>
      <c r="B12" s="134"/>
      <c r="H12" s="135"/>
      <c r="I12" s="134"/>
      <c r="J12" s="134"/>
      <c r="K12" s="134"/>
      <c r="L12" s="134"/>
      <c r="M12" s="134"/>
      <c r="N12" s="129"/>
      <c r="O12" s="134"/>
      <c r="P12" s="134"/>
      <c r="Q12" s="134"/>
      <c r="R12" s="134"/>
      <c r="S12" s="134"/>
      <c r="T12" s="134"/>
      <c r="U12" s="134"/>
      <c r="V12" s="134"/>
      <c r="W12" s="132"/>
    </row>
    <row r="13" spans="1:23" s="114" customFormat="1" ht="10.5" customHeight="1" x14ac:dyDescent="0.15">
      <c r="A13" s="125" t="s">
        <v>145</v>
      </c>
      <c r="B13" s="126">
        <v>323547</v>
      </c>
      <c r="C13" s="127"/>
      <c r="D13" s="128">
        <v>29.5</v>
      </c>
      <c r="E13" s="68"/>
      <c r="F13" s="128">
        <v>13.5</v>
      </c>
      <c r="G13" s="68"/>
      <c r="H13" s="129">
        <v>584531310</v>
      </c>
      <c r="I13" s="127"/>
      <c r="J13" s="129">
        <v>3386</v>
      </c>
      <c r="K13" s="130"/>
      <c r="L13" s="185">
        <v>30420</v>
      </c>
      <c r="M13" s="127"/>
      <c r="N13" s="185">
        <v>9816849</v>
      </c>
      <c r="O13" s="127"/>
      <c r="P13" s="129">
        <v>81789318</v>
      </c>
      <c r="Q13" s="127"/>
      <c r="R13" s="129">
        <v>430601</v>
      </c>
      <c r="S13" s="127"/>
      <c r="T13" s="129">
        <v>817338</v>
      </c>
      <c r="U13" s="127"/>
      <c r="V13" s="131">
        <v>99.6</v>
      </c>
      <c r="W13" s="132"/>
    </row>
    <row r="14" spans="1:23" s="114" customFormat="1" ht="10.5" customHeight="1" x14ac:dyDescent="0.15">
      <c r="A14" s="125" t="s">
        <v>146</v>
      </c>
      <c r="B14" s="126">
        <v>322552</v>
      </c>
      <c r="C14" s="127"/>
      <c r="D14" s="128">
        <v>27.2</v>
      </c>
      <c r="E14" s="68"/>
      <c r="F14" s="128">
        <v>14.4</v>
      </c>
      <c r="G14" s="68"/>
      <c r="H14" s="129">
        <v>579556711</v>
      </c>
      <c r="I14" s="127"/>
      <c r="J14" s="129">
        <v>3340</v>
      </c>
      <c r="K14" s="130"/>
      <c r="L14" s="185">
        <v>30162</v>
      </c>
      <c r="M14" s="127"/>
      <c r="N14" s="185">
        <v>9679537</v>
      </c>
      <c r="O14" s="127"/>
      <c r="P14" s="129">
        <v>81849782</v>
      </c>
      <c r="Q14" s="127"/>
      <c r="R14" s="129">
        <v>381237</v>
      </c>
      <c r="S14" s="127"/>
      <c r="T14" s="129">
        <v>748559</v>
      </c>
      <c r="U14" s="127"/>
      <c r="V14" s="131">
        <v>100.1</v>
      </c>
      <c r="W14" s="132"/>
    </row>
    <row r="15" spans="1:23" s="114" customFormat="1" ht="10.5" customHeight="1" x14ac:dyDescent="0.15">
      <c r="A15" s="125" t="s">
        <v>147</v>
      </c>
      <c r="B15" s="126">
        <v>318405</v>
      </c>
      <c r="C15" s="127"/>
      <c r="D15" s="136">
        <v>22</v>
      </c>
      <c r="E15" s="68"/>
      <c r="F15" s="136">
        <v>12.5</v>
      </c>
      <c r="G15" s="68"/>
      <c r="H15" s="129">
        <v>558778326</v>
      </c>
      <c r="I15" s="127"/>
      <c r="J15" s="129">
        <v>3123</v>
      </c>
      <c r="K15" s="130"/>
      <c r="L15" s="185">
        <v>29667</v>
      </c>
      <c r="M15" s="127"/>
      <c r="N15" s="185">
        <v>9511912</v>
      </c>
      <c r="O15" s="127"/>
      <c r="P15" s="137">
        <v>82077752</v>
      </c>
      <c r="Q15" s="138"/>
      <c r="R15" s="139">
        <v>309178</v>
      </c>
      <c r="S15" s="127"/>
      <c r="T15" s="129">
        <v>614231</v>
      </c>
      <c r="U15" s="127"/>
      <c r="V15" s="131">
        <v>99.9</v>
      </c>
      <c r="W15" s="132"/>
    </row>
    <row r="16" spans="1:23" s="142" customFormat="1" ht="10.5" customHeight="1" x14ac:dyDescent="0.15">
      <c r="A16" s="125" t="s">
        <v>148</v>
      </c>
      <c r="B16" s="126">
        <v>319461</v>
      </c>
      <c r="C16" s="127"/>
      <c r="D16" s="136">
        <v>22.7</v>
      </c>
      <c r="E16" s="68"/>
      <c r="F16" s="136">
        <v>11.3</v>
      </c>
      <c r="G16" s="68"/>
      <c r="H16" s="129" t="s">
        <v>50</v>
      </c>
      <c r="I16" s="127"/>
      <c r="J16" s="129" t="s">
        <v>50</v>
      </c>
      <c r="K16" s="130"/>
      <c r="L16" s="186">
        <v>29412</v>
      </c>
      <c r="M16" s="127"/>
      <c r="N16" s="188">
        <v>9453092</v>
      </c>
      <c r="O16" s="127"/>
      <c r="P16" s="137">
        <v>82174944</v>
      </c>
      <c r="Q16" s="138"/>
      <c r="R16" s="140">
        <v>305196</v>
      </c>
      <c r="S16" s="127"/>
      <c r="T16" s="139">
        <v>568104</v>
      </c>
      <c r="U16" s="127"/>
      <c r="V16" s="131">
        <v>100</v>
      </c>
      <c r="W16" s="141"/>
    </row>
    <row r="17" spans="1:23" s="142" customFormat="1" ht="10.5" customHeight="1" x14ac:dyDescent="0.15">
      <c r="A17" s="143" t="s">
        <v>149</v>
      </c>
      <c r="B17" s="144">
        <v>325817</v>
      </c>
      <c r="C17" s="145"/>
      <c r="D17" s="146">
        <v>22.4</v>
      </c>
      <c r="E17" s="147"/>
      <c r="F17" s="146">
        <v>10.199999999999999</v>
      </c>
      <c r="G17" s="147"/>
      <c r="H17" s="148" t="s">
        <v>50</v>
      </c>
      <c r="I17" s="145"/>
      <c r="J17" s="148" t="s">
        <v>50</v>
      </c>
      <c r="K17" s="149"/>
      <c r="L17" s="187">
        <v>29173</v>
      </c>
      <c r="M17" s="145"/>
      <c r="N17" s="189">
        <v>9356525</v>
      </c>
      <c r="O17" s="145"/>
      <c r="P17" s="151">
        <v>82451350</v>
      </c>
      <c r="Q17" s="152"/>
      <c r="R17" s="153">
        <v>300839</v>
      </c>
      <c r="S17" s="145"/>
      <c r="T17" s="150">
        <v>601331</v>
      </c>
      <c r="U17" s="145"/>
      <c r="V17" s="154">
        <v>103.2</v>
      </c>
      <c r="W17" s="141"/>
    </row>
    <row r="18" spans="1:23" s="114" customFormat="1" ht="10.5" customHeight="1" x14ac:dyDescent="0.15">
      <c r="A18" s="155"/>
      <c r="B18" s="133"/>
      <c r="C18" s="127"/>
      <c r="D18" s="128"/>
      <c r="E18" s="68"/>
      <c r="F18" s="128"/>
      <c r="G18" s="68"/>
      <c r="H18" s="156"/>
      <c r="J18" s="133"/>
      <c r="K18" s="130"/>
      <c r="L18" s="126"/>
      <c r="M18" s="127"/>
      <c r="N18" s="139"/>
      <c r="O18" s="127"/>
      <c r="P18" s="156"/>
      <c r="Q18" s="157"/>
      <c r="R18" s="139"/>
      <c r="S18" s="127"/>
      <c r="T18" s="139"/>
      <c r="U18" s="127"/>
      <c r="V18" s="131"/>
    </row>
    <row r="19" spans="1:23" s="165" customFormat="1" ht="10.5" customHeight="1" x14ac:dyDescent="0.15">
      <c r="A19" s="158" t="s">
        <v>150</v>
      </c>
      <c r="B19" s="159">
        <v>293066</v>
      </c>
      <c r="C19" s="160">
        <v>27</v>
      </c>
      <c r="D19" s="161">
        <v>17.835222759766047</v>
      </c>
      <c r="E19" s="160">
        <v>42</v>
      </c>
      <c r="F19" s="161">
        <v>10.133322326330127</v>
      </c>
      <c r="G19" s="160">
        <v>35</v>
      </c>
      <c r="H19" s="162">
        <v>19725624</v>
      </c>
      <c r="I19" s="160">
        <v>8</v>
      </c>
      <c r="J19" s="159">
        <v>2682</v>
      </c>
      <c r="K19" s="160">
        <v>31</v>
      </c>
      <c r="L19" s="163">
        <v>1539</v>
      </c>
      <c r="M19" s="160">
        <v>2</v>
      </c>
      <c r="N19" s="163">
        <v>347959</v>
      </c>
      <c r="O19" s="160">
        <v>9</v>
      </c>
      <c r="P19" s="162">
        <v>3798504</v>
      </c>
      <c r="Q19" s="160">
        <v>6</v>
      </c>
      <c r="R19" s="162">
        <v>8457</v>
      </c>
      <c r="S19" s="160">
        <v>11</v>
      </c>
      <c r="T19" s="162">
        <v>19604</v>
      </c>
      <c r="U19" s="160">
        <v>9</v>
      </c>
      <c r="V19" s="164">
        <v>104</v>
      </c>
    </row>
    <row r="20" spans="1:23" s="165" customFormat="1" ht="10.5" customHeight="1" x14ac:dyDescent="0.15">
      <c r="A20" s="158" t="s">
        <v>151</v>
      </c>
      <c r="B20" s="159">
        <v>265334</v>
      </c>
      <c r="C20" s="160">
        <v>44</v>
      </c>
      <c r="D20" s="161">
        <v>30.809043857259606</v>
      </c>
      <c r="E20" s="160">
        <v>17</v>
      </c>
      <c r="F20" s="161">
        <v>16.387195121951219</v>
      </c>
      <c r="G20" s="160">
        <v>4</v>
      </c>
      <c r="H20" s="162">
        <v>4456607</v>
      </c>
      <c r="I20" s="160">
        <v>33</v>
      </c>
      <c r="J20" s="159">
        <v>2633</v>
      </c>
      <c r="K20" s="160">
        <v>34</v>
      </c>
      <c r="L20" s="163">
        <v>415</v>
      </c>
      <c r="M20" s="160">
        <v>29</v>
      </c>
      <c r="N20" s="163">
        <v>82686</v>
      </c>
      <c r="O20" s="160">
        <v>35</v>
      </c>
      <c r="P20" s="162">
        <v>1002819</v>
      </c>
      <c r="Q20" s="160">
        <v>30</v>
      </c>
      <c r="R20" s="162">
        <v>2375</v>
      </c>
      <c r="S20" s="160">
        <v>34</v>
      </c>
      <c r="T20" s="162">
        <v>3462</v>
      </c>
      <c r="U20" s="160">
        <v>34</v>
      </c>
      <c r="V20" s="164">
        <v>104.2</v>
      </c>
    </row>
    <row r="21" spans="1:23" s="165" customFormat="1" ht="10.5" customHeight="1" x14ac:dyDescent="0.15">
      <c r="A21" s="158" t="s">
        <v>152</v>
      </c>
      <c r="B21" s="159">
        <v>288978</v>
      </c>
      <c r="C21" s="160">
        <v>32</v>
      </c>
      <c r="D21" s="161">
        <v>33.658536585365859</v>
      </c>
      <c r="E21" s="160">
        <v>8</v>
      </c>
      <c r="F21" s="161">
        <v>17.296624669466478</v>
      </c>
      <c r="G21" s="160">
        <v>1</v>
      </c>
      <c r="H21" s="162">
        <v>4747426</v>
      </c>
      <c r="I21" s="160">
        <v>28</v>
      </c>
      <c r="J21" s="159">
        <v>2666</v>
      </c>
      <c r="K21" s="160">
        <v>32</v>
      </c>
      <c r="L21" s="163">
        <v>440</v>
      </c>
      <c r="M21" s="160">
        <v>27</v>
      </c>
      <c r="N21" s="163">
        <v>83998</v>
      </c>
      <c r="O21" s="160">
        <v>34</v>
      </c>
      <c r="P21" s="162">
        <v>1027001</v>
      </c>
      <c r="Q21" s="160">
        <v>28</v>
      </c>
      <c r="R21" s="162">
        <v>1511</v>
      </c>
      <c r="S21" s="160">
        <v>41</v>
      </c>
      <c r="T21" s="162">
        <v>2655</v>
      </c>
      <c r="U21" s="160">
        <v>43</v>
      </c>
      <c r="V21" s="164">
        <v>103.6</v>
      </c>
    </row>
    <row r="22" spans="1:23" s="165" customFormat="1" ht="10.5" customHeight="1" x14ac:dyDescent="0.15">
      <c r="A22" s="158" t="s">
        <v>153</v>
      </c>
      <c r="B22" s="159">
        <v>297646</v>
      </c>
      <c r="C22" s="160">
        <v>21</v>
      </c>
      <c r="D22" s="161">
        <v>25.220053578262537</v>
      </c>
      <c r="E22" s="160">
        <v>30</v>
      </c>
      <c r="F22" s="161">
        <v>11.173891044020914</v>
      </c>
      <c r="G22" s="160">
        <v>29</v>
      </c>
      <c r="H22" s="162">
        <v>9485225</v>
      </c>
      <c r="I22" s="160">
        <v>14</v>
      </c>
      <c r="J22" s="159">
        <v>2803</v>
      </c>
      <c r="K22" s="160">
        <v>23</v>
      </c>
      <c r="L22" s="163">
        <v>570</v>
      </c>
      <c r="M22" s="160">
        <v>16</v>
      </c>
      <c r="N22" s="163">
        <v>169395</v>
      </c>
      <c r="O22" s="160">
        <v>14</v>
      </c>
      <c r="P22" s="162">
        <v>1709849</v>
      </c>
      <c r="Q22" s="160">
        <v>17</v>
      </c>
      <c r="R22" s="162">
        <v>4117</v>
      </c>
      <c r="S22" s="160">
        <v>16</v>
      </c>
      <c r="T22" s="162">
        <v>9897</v>
      </c>
      <c r="U22" s="160">
        <v>15</v>
      </c>
      <c r="V22" s="164">
        <v>104.1</v>
      </c>
    </row>
    <row r="23" spans="1:23" s="165" customFormat="1" ht="10.5" customHeight="1" x14ac:dyDescent="0.15">
      <c r="A23" s="158" t="s">
        <v>154</v>
      </c>
      <c r="B23" s="159">
        <v>271091</v>
      </c>
      <c r="C23" s="160">
        <v>39</v>
      </c>
      <c r="D23" s="161">
        <v>35.722543352601157</v>
      </c>
      <c r="E23" s="160">
        <v>4</v>
      </c>
      <c r="F23" s="161">
        <v>16.620137725665362</v>
      </c>
      <c r="G23" s="160">
        <v>3</v>
      </c>
      <c r="H23" s="162">
        <v>3530452</v>
      </c>
      <c r="I23" s="160">
        <v>42</v>
      </c>
      <c r="J23" s="159">
        <v>2583</v>
      </c>
      <c r="K23" s="160">
        <v>37</v>
      </c>
      <c r="L23" s="163">
        <v>287</v>
      </c>
      <c r="M23" s="160">
        <v>40</v>
      </c>
      <c r="N23" s="163">
        <v>59253</v>
      </c>
      <c r="O23" s="160">
        <v>42</v>
      </c>
      <c r="P23" s="162">
        <v>801374</v>
      </c>
      <c r="Q23" s="160">
        <v>38</v>
      </c>
      <c r="R23" s="162">
        <v>1157</v>
      </c>
      <c r="S23" s="160">
        <v>43</v>
      </c>
      <c r="T23" s="162">
        <v>1871</v>
      </c>
      <c r="U23" s="160">
        <v>46</v>
      </c>
      <c r="V23" s="164">
        <v>104.9</v>
      </c>
    </row>
    <row r="24" spans="1:23" s="165" customFormat="1" ht="10.5" customHeight="1" x14ac:dyDescent="0.15">
      <c r="A24" s="158" t="s">
        <v>155</v>
      </c>
      <c r="B24" s="159">
        <v>291554</v>
      </c>
      <c r="C24" s="160">
        <v>30</v>
      </c>
      <c r="D24" s="161">
        <v>33.753148614609572</v>
      </c>
      <c r="E24" s="160">
        <v>7</v>
      </c>
      <c r="F24" s="161">
        <v>14.814814814814813</v>
      </c>
      <c r="G24" s="160">
        <v>8</v>
      </c>
      <c r="H24" s="162">
        <v>4284158</v>
      </c>
      <c r="I24" s="160">
        <v>34</v>
      </c>
      <c r="J24" s="159">
        <v>2843</v>
      </c>
      <c r="K24" s="160">
        <v>20</v>
      </c>
      <c r="L24" s="163">
        <v>324</v>
      </c>
      <c r="M24" s="160">
        <v>35</v>
      </c>
      <c r="N24" s="163">
        <v>74603</v>
      </c>
      <c r="O24" s="160">
        <v>36</v>
      </c>
      <c r="P24" s="162">
        <v>929363</v>
      </c>
      <c r="Q24" s="160">
        <v>34</v>
      </c>
      <c r="R24" s="162">
        <v>2970</v>
      </c>
      <c r="S24" s="160">
        <v>25</v>
      </c>
      <c r="T24" s="162">
        <v>2885</v>
      </c>
      <c r="U24" s="160">
        <v>38</v>
      </c>
      <c r="V24" s="164">
        <v>103.4</v>
      </c>
    </row>
    <row r="25" spans="1:23" s="165" customFormat="1" ht="10.5" customHeight="1" x14ac:dyDescent="0.15">
      <c r="A25" s="158" t="s">
        <v>156</v>
      </c>
      <c r="B25" s="159">
        <v>304242</v>
      </c>
      <c r="C25" s="160">
        <v>14</v>
      </c>
      <c r="D25" s="161">
        <v>30.22801302931596</v>
      </c>
      <c r="E25" s="160">
        <v>18</v>
      </c>
      <c r="F25" s="161">
        <v>13.398233641107989</v>
      </c>
      <c r="G25" s="160">
        <v>14</v>
      </c>
      <c r="H25" s="162">
        <v>7828577</v>
      </c>
      <c r="I25" s="160">
        <v>20</v>
      </c>
      <c r="J25" s="159">
        <v>2833</v>
      </c>
      <c r="K25" s="160">
        <v>21</v>
      </c>
      <c r="L25" s="163">
        <v>611</v>
      </c>
      <c r="M25" s="160">
        <v>15</v>
      </c>
      <c r="N25" s="163">
        <v>129736</v>
      </c>
      <c r="O25" s="160">
        <v>25</v>
      </c>
      <c r="P25" s="162">
        <v>1652912</v>
      </c>
      <c r="Q25" s="160">
        <v>19</v>
      </c>
      <c r="R25" s="162">
        <v>2702</v>
      </c>
      <c r="S25" s="160">
        <v>31</v>
      </c>
      <c r="T25" s="162">
        <v>6913</v>
      </c>
      <c r="U25" s="160">
        <v>21</v>
      </c>
      <c r="V25" s="164">
        <v>103</v>
      </c>
    </row>
    <row r="26" spans="1:23" s="165" customFormat="1" ht="10.5" customHeight="1" x14ac:dyDescent="0.15">
      <c r="A26" s="158" t="s">
        <v>157</v>
      </c>
      <c r="B26" s="159">
        <v>317606</v>
      </c>
      <c r="C26" s="160">
        <v>7</v>
      </c>
      <c r="D26" s="161">
        <v>23.446041708847947</v>
      </c>
      <c r="E26" s="160">
        <v>35</v>
      </c>
      <c r="F26" s="161">
        <v>9.7521839900160465</v>
      </c>
      <c r="G26" s="160">
        <v>39</v>
      </c>
      <c r="H26" s="162">
        <v>13771281</v>
      </c>
      <c r="I26" s="160">
        <v>11</v>
      </c>
      <c r="J26" s="159">
        <v>3098</v>
      </c>
      <c r="K26" s="160">
        <v>7</v>
      </c>
      <c r="L26" s="163">
        <v>675</v>
      </c>
      <c r="M26" s="160">
        <v>13</v>
      </c>
      <c r="N26" s="163">
        <v>203940</v>
      </c>
      <c r="O26" s="160">
        <v>12</v>
      </c>
      <c r="P26" s="162">
        <v>4424593</v>
      </c>
      <c r="Q26" s="160">
        <v>2</v>
      </c>
      <c r="R26" s="162">
        <v>6271</v>
      </c>
      <c r="S26" s="160">
        <v>12</v>
      </c>
      <c r="T26" s="162">
        <v>15986</v>
      </c>
      <c r="U26" s="160">
        <v>10</v>
      </c>
      <c r="V26" s="164">
        <v>103.4</v>
      </c>
    </row>
    <row r="27" spans="1:23" s="165" customFormat="1" ht="18" customHeight="1" x14ac:dyDescent="0.15">
      <c r="A27" s="158" t="s">
        <v>158</v>
      </c>
      <c r="B27" s="159">
        <v>320719</v>
      </c>
      <c r="C27" s="160">
        <v>6</v>
      </c>
      <c r="D27" s="161">
        <v>25.284512617516082</v>
      </c>
      <c r="E27" s="160">
        <v>29</v>
      </c>
      <c r="F27" s="161">
        <v>11.066467684536793</v>
      </c>
      <c r="G27" s="160">
        <v>31</v>
      </c>
      <c r="H27" s="162">
        <v>8946482</v>
      </c>
      <c r="I27" s="160">
        <v>15</v>
      </c>
      <c r="J27" s="159">
        <v>3132</v>
      </c>
      <c r="K27" s="160">
        <v>4</v>
      </c>
      <c r="L27" s="163">
        <v>506</v>
      </c>
      <c r="M27" s="160">
        <v>22</v>
      </c>
      <c r="N27" s="163">
        <v>143555</v>
      </c>
      <c r="O27" s="160">
        <v>21</v>
      </c>
      <c r="P27" s="162">
        <v>2642472</v>
      </c>
      <c r="Q27" s="160">
        <v>11</v>
      </c>
      <c r="R27" s="162">
        <v>3877</v>
      </c>
      <c r="S27" s="160">
        <v>17</v>
      </c>
      <c r="T27" s="162">
        <v>8883</v>
      </c>
      <c r="U27" s="160">
        <v>17</v>
      </c>
      <c r="V27" s="164">
        <v>102.7</v>
      </c>
    </row>
    <row r="28" spans="1:23" s="165" customFormat="1" ht="10.5" customHeight="1" x14ac:dyDescent="0.15">
      <c r="A28" s="158" t="s">
        <v>159</v>
      </c>
      <c r="B28" s="159">
        <v>308282</v>
      </c>
      <c r="C28" s="160">
        <v>11</v>
      </c>
      <c r="D28" s="161">
        <v>23.614130434782609</v>
      </c>
      <c r="E28" s="160">
        <v>34</v>
      </c>
      <c r="F28" s="161">
        <v>10.848689332987282</v>
      </c>
      <c r="G28" s="160">
        <v>33</v>
      </c>
      <c r="H28" s="162">
        <v>8653495</v>
      </c>
      <c r="I28" s="160">
        <v>17</v>
      </c>
      <c r="J28" s="159">
        <v>2937</v>
      </c>
      <c r="K28" s="160">
        <v>16</v>
      </c>
      <c r="L28" s="163">
        <v>463</v>
      </c>
      <c r="M28" s="160">
        <v>25</v>
      </c>
      <c r="N28" s="163">
        <v>141905</v>
      </c>
      <c r="O28" s="160">
        <v>22</v>
      </c>
      <c r="P28" s="162">
        <v>1750691</v>
      </c>
      <c r="Q28" s="160">
        <v>16</v>
      </c>
      <c r="R28" s="162">
        <v>9803</v>
      </c>
      <c r="S28" s="160">
        <v>10</v>
      </c>
      <c r="T28" s="162">
        <v>10159</v>
      </c>
      <c r="U28" s="160">
        <v>14</v>
      </c>
      <c r="V28" s="164">
        <v>102.9</v>
      </c>
    </row>
    <row r="29" spans="1:23" s="165" customFormat="1" ht="10.5" customHeight="1" x14ac:dyDescent="0.15">
      <c r="A29" s="158" t="s">
        <v>160</v>
      </c>
      <c r="B29" s="159">
        <v>289092</v>
      </c>
      <c r="C29" s="160">
        <v>31</v>
      </c>
      <c r="D29" s="161">
        <v>15.396298054105362</v>
      </c>
      <c r="E29" s="160">
        <v>45</v>
      </c>
      <c r="F29" s="161">
        <v>7.1250825250114262</v>
      </c>
      <c r="G29" s="160">
        <v>46</v>
      </c>
      <c r="H29" s="162">
        <v>22922645</v>
      </c>
      <c r="I29" s="160">
        <v>5</v>
      </c>
      <c r="J29" s="159">
        <v>2890</v>
      </c>
      <c r="K29" s="160">
        <v>17</v>
      </c>
      <c r="L29" s="163">
        <v>1253</v>
      </c>
      <c r="M29" s="160">
        <v>6</v>
      </c>
      <c r="N29" s="163">
        <v>546429</v>
      </c>
      <c r="O29" s="160">
        <v>5</v>
      </c>
      <c r="P29" s="162">
        <v>1813659</v>
      </c>
      <c r="Q29" s="160">
        <v>15</v>
      </c>
      <c r="R29" s="162">
        <v>16576</v>
      </c>
      <c r="S29" s="160">
        <v>7</v>
      </c>
      <c r="T29" s="162">
        <v>41983</v>
      </c>
      <c r="U29" s="160">
        <v>3</v>
      </c>
      <c r="V29" s="164">
        <v>102.7</v>
      </c>
    </row>
    <row r="30" spans="1:23" s="165" customFormat="1" ht="10.5" customHeight="1" x14ac:dyDescent="0.15">
      <c r="A30" s="158" t="s">
        <v>161</v>
      </c>
      <c r="B30" s="159">
        <v>291849</v>
      </c>
      <c r="C30" s="160">
        <v>29</v>
      </c>
      <c r="D30" s="161">
        <v>16.67464114832536</v>
      </c>
      <c r="E30" s="160">
        <v>43</v>
      </c>
      <c r="F30" s="161">
        <v>7.3444851019341355</v>
      </c>
      <c r="G30" s="160">
        <v>44</v>
      </c>
      <c r="H30" s="162">
        <v>20775634</v>
      </c>
      <c r="I30" s="160">
        <v>7</v>
      </c>
      <c r="J30" s="159">
        <v>2988</v>
      </c>
      <c r="K30" s="160">
        <v>10</v>
      </c>
      <c r="L30" s="163">
        <v>1147</v>
      </c>
      <c r="M30" s="160">
        <v>7</v>
      </c>
      <c r="N30" s="163">
        <v>460643</v>
      </c>
      <c r="O30" s="160">
        <v>6</v>
      </c>
      <c r="P30" s="162">
        <v>4202274</v>
      </c>
      <c r="Q30" s="160">
        <v>3</v>
      </c>
      <c r="R30" s="162">
        <v>13223</v>
      </c>
      <c r="S30" s="160">
        <v>9</v>
      </c>
      <c r="T30" s="162">
        <v>32728</v>
      </c>
      <c r="U30" s="160">
        <v>7</v>
      </c>
      <c r="V30" s="164">
        <v>102.7</v>
      </c>
    </row>
    <row r="31" spans="1:23" s="165" customFormat="1" ht="10.5" customHeight="1" x14ac:dyDescent="0.15">
      <c r="A31" s="158" t="s">
        <v>162</v>
      </c>
      <c r="B31" s="159">
        <v>424429</v>
      </c>
      <c r="C31" s="160">
        <v>1</v>
      </c>
      <c r="D31" s="161">
        <v>13.439938266312272</v>
      </c>
      <c r="E31" s="160">
        <v>46</v>
      </c>
      <c r="F31" s="161">
        <v>6.8908112607390226</v>
      </c>
      <c r="G31" s="160">
        <v>47</v>
      </c>
      <c r="H31" s="162">
        <v>109601589</v>
      </c>
      <c r="I31" s="160">
        <v>1</v>
      </c>
      <c r="J31" s="159">
        <v>5214</v>
      </c>
      <c r="K31" s="160">
        <v>1</v>
      </c>
      <c r="L31" s="163">
        <v>2128</v>
      </c>
      <c r="M31" s="160">
        <v>1</v>
      </c>
      <c r="N31" s="163">
        <v>937779</v>
      </c>
      <c r="O31" s="160">
        <v>1</v>
      </c>
      <c r="P31" s="162">
        <v>3718629</v>
      </c>
      <c r="Q31" s="160">
        <v>7</v>
      </c>
      <c r="R31" s="162">
        <v>30170</v>
      </c>
      <c r="S31" s="160">
        <v>1</v>
      </c>
      <c r="T31" s="162">
        <v>78475</v>
      </c>
      <c r="U31" s="160">
        <v>1</v>
      </c>
      <c r="V31" s="164">
        <v>103.1</v>
      </c>
    </row>
    <row r="32" spans="1:23" s="165" customFormat="1" ht="10.5" customHeight="1" x14ac:dyDescent="0.15">
      <c r="A32" s="158" t="s">
        <v>163</v>
      </c>
      <c r="B32" s="159">
        <v>326596</v>
      </c>
      <c r="C32" s="160">
        <v>4</v>
      </c>
      <c r="D32" s="161">
        <v>13.013221990257481</v>
      </c>
      <c r="E32" s="160">
        <v>47</v>
      </c>
      <c r="F32" s="161">
        <v>7.2409059711736443</v>
      </c>
      <c r="G32" s="160">
        <v>45</v>
      </c>
      <c r="H32" s="162">
        <v>33905464</v>
      </c>
      <c r="I32" s="160">
        <v>4</v>
      </c>
      <c r="J32" s="159">
        <v>2961</v>
      </c>
      <c r="K32" s="160">
        <v>13</v>
      </c>
      <c r="L32" s="163">
        <v>1355</v>
      </c>
      <c r="M32" s="160">
        <v>5</v>
      </c>
      <c r="N32" s="163">
        <v>672017</v>
      </c>
      <c r="O32" s="160">
        <v>2</v>
      </c>
      <c r="P32" s="162">
        <v>4063188</v>
      </c>
      <c r="Q32" s="160">
        <v>4</v>
      </c>
      <c r="R32" s="162">
        <v>21098</v>
      </c>
      <c r="S32" s="160">
        <v>4</v>
      </c>
      <c r="T32" s="162">
        <v>36575</v>
      </c>
      <c r="U32" s="160">
        <v>5</v>
      </c>
      <c r="V32" s="164">
        <v>102.9</v>
      </c>
    </row>
    <row r="33" spans="1:22" s="165" customFormat="1" ht="10.5" customHeight="1" x14ac:dyDescent="0.15">
      <c r="A33" s="158" t="s">
        <v>164</v>
      </c>
      <c r="B33" s="159">
        <v>285123</v>
      </c>
      <c r="C33" s="160">
        <v>33</v>
      </c>
      <c r="D33" s="161">
        <v>30.94951923076923</v>
      </c>
      <c r="E33" s="160">
        <v>15</v>
      </c>
      <c r="F33" s="161">
        <v>12.111604311984783</v>
      </c>
      <c r="G33" s="160">
        <v>23</v>
      </c>
      <c r="H33" s="162">
        <v>8857506</v>
      </c>
      <c r="I33" s="160">
        <v>16</v>
      </c>
      <c r="J33" s="159">
        <v>2784</v>
      </c>
      <c r="K33" s="160">
        <v>25</v>
      </c>
      <c r="L33" s="163">
        <v>671</v>
      </c>
      <c r="M33" s="160">
        <v>14</v>
      </c>
      <c r="N33" s="163">
        <v>154603</v>
      </c>
      <c r="O33" s="160">
        <v>15</v>
      </c>
      <c r="P33" s="162">
        <v>1833988</v>
      </c>
      <c r="Q33" s="160">
        <v>14</v>
      </c>
      <c r="R33" s="162">
        <v>2728</v>
      </c>
      <c r="S33" s="160">
        <v>30</v>
      </c>
      <c r="T33" s="162">
        <v>7433</v>
      </c>
      <c r="U33" s="160">
        <v>20</v>
      </c>
      <c r="V33" s="164">
        <v>102.8</v>
      </c>
    </row>
    <row r="34" spans="1:22" s="165" customFormat="1" ht="10.5" customHeight="1" x14ac:dyDescent="0.15">
      <c r="A34" s="158" t="s">
        <v>165</v>
      </c>
      <c r="B34" s="159">
        <v>300989</v>
      </c>
      <c r="C34" s="160">
        <v>18</v>
      </c>
      <c r="D34" s="161">
        <v>31.990632318501174</v>
      </c>
      <c r="E34" s="160">
        <v>13</v>
      </c>
      <c r="F34" s="161">
        <v>13.377062214271518</v>
      </c>
      <c r="G34" s="160">
        <v>15</v>
      </c>
      <c r="H34" s="162">
        <v>4729874</v>
      </c>
      <c r="I34" s="160">
        <v>29</v>
      </c>
      <c r="J34" s="159">
        <v>3120</v>
      </c>
      <c r="K34" s="160">
        <v>5</v>
      </c>
      <c r="L34" s="163">
        <v>254</v>
      </c>
      <c r="M34" s="160">
        <v>44</v>
      </c>
      <c r="N34" s="163">
        <v>72569</v>
      </c>
      <c r="O34" s="160">
        <v>38</v>
      </c>
      <c r="P34" s="162">
        <v>769725</v>
      </c>
      <c r="Q34" s="160">
        <v>40</v>
      </c>
      <c r="R34" s="162">
        <v>1953</v>
      </c>
      <c r="S34" s="160">
        <v>40</v>
      </c>
      <c r="T34" s="162">
        <v>3929</v>
      </c>
      <c r="U34" s="160">
        <v>30</v>
      </c>
      <c r="V34" s="164">
        <v>103.3</v>
      </c>
    </row>
    <row r="35" spans="1:22" s="165" customFormat="1" ht="18" customHeight="1" x14ac:dyDescent="0.15">
      <c r="A35" s="158" t="s">
        <v>166</v>
      </c>
      <c r="B35" s="159">
        <v>296791</v>
      </c>
      <c r="C35" s="160">
        <v>24</v>
      </c>
      <c r="D35" s="161">
        <v>27.541827541827541</v>
      </c>
      <c r="E35" s="160">
        <v>23</v>
      </c>
      <c r="F35" s="161">
        <v>11.515259048970901</v>
      </c>
      <c r="G35" s="160">
        <v>26</v>
      </c>
      <c r="H35" s="162">
        <v>4527743</v>
      </c>
      <c r="I35" s="160">
        <v>31</v>
      </c>
      <c r="J35" s="159">
        <v>2770</v>
      </c>
      <c r="K35" s="160">
        <v>26</v>
      </c>
      <c r="L35" s="163">
        <v>291</v>
      </c>
      <c r="M35" s="160">
        <v>39</v>
      </c>
      <c r="N35" s="163">
        <v>85873</v>
      </c>
      <c r="O35" s="160">
        <v>32</v>
      </c>
      <c r="P35" s="162">
        <v>1918804</v>
      </c>
      <c r="Q35" s="160">
        <v>13</v>
      </c>
      <c r="R35" s="162">
        <v>1987</v>
      </c>
      <c r="S35" s="160">
        <v>38</v>
      </c>
      <c r="T35" s="162">
        <v>3842</v>
      </c>
      <c r="U35" s="160">
        <v>32</v>
      </c>
      <c r="V35" s="164">
        <v>102.8</v>
      </c>
    </row>
    <row r="36" spans="1:22" s="165" customFormat="1" ht="10.5" customHeight="1" x14ac:dyDescent="0.15">
      <c r="A36" s="158" t="s">
        <v>167</v>
      </c>
      <c r="B36" s="159">
        <v>306114</v>
      </c>
      <c r="C36" s="160">
        <v>13</v>
      </c>
      <c r="D36" s="161">
        <v>35.950681375730049</v>
      </c>
      <c r="E36" s="160">
        <v>3</v>
      </c>
      <c r="F36" s="161">
        <v>13.357753357753358</v>
      </c>
      <c r="G36" s="160">
        <v>17</v>
      </c>
      <c r="H36" s="162">
        <v>3571069</v>
      </c>
      <c r="I36" s="160">
        <v>40</v>
      </c>
      <c r="J36" s="159">
        <v>3182</v>
      </c>
      <c r="K36" s="160">
        <v>3</v>
      </c>
      <c r="L36" s="163">
        <v>274</v>
      </c>
      <c r="M36" s="160">
        <v>42</v>
      </c>
      <c r="N36" s="163">
        <v>59386</v>
      </c>
      <c r="O36" s="160">
        <v>41</v>
      </c>
      <c r="P36" s="162">
        <v>2911496</v>
      </c>
      <c r="Q36" s="160">
        <v>10</v>
      </c>
      <c r="R36" s="162">
        <v>939</v>
      </c>
      <c r="S36" s="160">
        <v>45</v>
      </c>
      <c r="T36" s="162">
        <v>2664</v>
      </c>
      <c r="U36" s="160">
        <v>42</v>
      </c>
      <c r="V36" s="164">
        <v>102.4</v>
      </c>
    </row>
    <row r="37" spans="1:22" s="165" customFormat="1" ht="10.5" customHeight="1" x14ac:dyDescent="0.15">
      <c r="A37" s="158" t="s">
        <v>168</v>
      </c>
      <c r="B37" s="159">
        <v>297317</v>
      </c>
      <c r="C37" s="160">
        <v>22</v>
      </c>
      <c r="D37" s="161">
        <v>25.701202060675442</v>
      </c>
      <c r="E37" s="160">
        <v>28</v>
      </c>
      <c r="F37" s="161">
        <v>11.615744563721442</v>
      </c>
      <c r="G37" s="160">
        <v>25</v>
      </c>
      <c r="H37" s="162">
        <v>3552685</v>
      </c>
      <c r="I37" s="160">
        <v>41</v>
      </c>
      <c r="J37" s="159">
        <v>2982</v>
      </c>
      <c r="K37" s="160">
        <v>11</v>
      </c>
      <c r="L37" s="163">
        <v>269</v>
      </c>
      <c r="M37" s="160">
        <v>43</v>
      </c>
      <c r="N37" s="163">
        <v>58705</v>
      </c>
      <c r="O37" s="160">
        <v>43</v>
      </c>
      <c r="P37" s="162">
        <v>901321</v>
      </c>
      <c r="Q37" s="160">
        <v>36</v>
      </c>
      <c r="R37" s="162">
        <v>2019</v>
      </c>
      <c r="S37" s="160">
        <v>37</v>
      </c>
      <c r="T37" s="162">
        <v>2890</v>
      </c>
      <c r="U37" s="160">
        <v>37</v>
      </c>
      <c r="V37" s="164">
        <v>102.5</v>
      </c>
    </row>
    <row r="38" spans="1:22" s="165" customFormat="1" ht="10.5" customHeight="1" x14ac:dyDescent="0.15">
      <c r="A38" s="158" t="s">
        <v>169</v>
      </c>
      <c r="B38" s="159">
        <v>299630</v>
      </c>
      <c r="C38" s="160">
        <v>19</v>
      </c>
      <c r="D38" s="161">
        <v>29.51356407857811</v>
      </c>
      <c r="E38" s="160">
        <v>22</v>
      </c>
      <c r="F38" s="161">
        <v>11.639526276831976</v>
      </c>
      <c r="G38" s="160">
        <v>24</v>
      </c>
      <c r="H38" s="162">
        <v>8214074</v>
      </c>
      <c r="I38" s="160">
        <v>19</v>
      </c>
      <c r="J38" s="159">
        <v>2788</v>
      </c>
      <c r="K38" s="160">
        <v>24</v>
      </c>
      <c r="L38" s="163">
        <v>559</v>
      </c>
      <c r="M38" s="160">
        <v>17</v>
      </c>
      <c r="N38" s="163">
        <v>154340</v>
      </c>
      <c r="O38" s="160">
        <v>16</v>
      </c>
      <c r="P38" s="162">
        <v>920681</v>
      </c>
      <c r="Q38" s="160">
        <v>35</v>
      </c>
      <c r="R38" s="162">
        <v>4752</v>
      </c>
      <c r="S38" s="160">
        <v>13</v>
      </c>
      <c r="T38" s="162">
        <v>6635</v>
      </c>
      <c r="U38" s="160">
        <v>24</v>
      </c>
      <c r="V38" s="164">
        <v>104.3</v>
      </c>
    </row>
    <row r="39" spans="1:22" s="165" customFormat="1" ht="10.5" customHeight="1" x14ac:dyDescent="0.15">
      <c r="A39" s="158" t="s">
        <v>170</v>
      </c>
      <c r="B39" s="159">
        <v>293537</v>
      </c>
      <c r="C39" s="160">
        <v>26</v>
      </c>
      <c r="D39" s="161">
        <v>26.554878048780488</v>
      </c>
      <c r="E39" s="160">
        <v>25</v>
      </c>
      <c r="F39" s="161">
        <v>9.7695334457560428</v>
      </c>
      <c r="G39" s="160">
        <v>38</v>
      </c>
      <c r="H39" s="162">
        <v>7662998</v>
      </c>
      <c r="I39" s="160">
        <v>21</v>
      </c>
      <c r="J39" s="159">
        <v>2875</v>
      </c>
      <c r="K39" s="160">
        <v>19</v>
      </c>
      <c r="L39" s="163">
        <v>541</v>
      </c>
      <c r="M39" s="160">
        <v>20</v>
      </c>
      <c r="N39" s="163">
        <v>153622</v>
      </c>
      <c r="O39" s="160">
        <v>17</v>
      </c>
      <c r="P39" s="162">
        <v>672412</v>
      </c>
      <c r="Q39" s="160">
        <v>43</v>
      </c>
      <c r="R39" s="162">
        <v>2895</v>
      </c>
      <c r="S39" s="160">
        <v>27</v>
      </c>
      <c r="T39" s="162">
        <v>9654</v>
      </c>
      <c r="U39" s="160">
        <v>16</v>
      </c>
      <c r="V39" s="164">
        <v>103.2</v>
      </c>
    </row>
    <row r="40" spans="1:22" s="165" customFormat="1" ht="10.5" customHeight="1" x14ac:dyDescent="0.15">
      <c r="A40" s="158" t="s">
        <v>171</v>
      </c>
      <c r="B40" s="159">
        <v>310596</v>
      </c>
      <c r="C40" s="160">
        <v>10</v>
      </c>
      <c r="D40" s="161">
        <v>21.396570369226016</v>
      </c>
      <c r="E40" s="160">
        <v>38</v>
      </c>
      <c r="F40" s="161">
        <v>9.1664976678158592</v>
      </c>
      <c r="G40" s="160">
        <v>41</v>
      </c>
      <c r="H40" s="162">
        <v>17105232</v>
      </c>
      <c r="I40" s="160">
        <v>10</v>
      </c>
      <c r="J40" s="159">
        <v>3110</v>
      </c>
      <c r="K40" s="160">
        <v>6</v>
      </c>
      <c r="L40" s="163">
        <v>788</v>
      </c>
      <c r="M40" s="160">
        <v>10</v>
      </c>
      <c r="N40" s="163">
        <v>277570</v>
      </c>
      <c r="O40" s="160">
        <v>10</v>
      </c>
      <c r="P40" s="162">
        <v>1689939</v>
      </c>
      <c r="Q40" s="160">
        <v>18</v>
      </c>
      <c r="R40" s="162">
        <v>18678</v>
      </c>
      <c r="S40" s="160">
        <v>6</v>
      </c>
      <c r="T40" s="162">
        <v>14269</v>
      </c>
      <c r="U40" s="160">
        <v>11</v>
      </c>
      <c r="V40" s="164">
        <v>102.7</v>
      </c>
    </row>
    <row r="41" spans="1:22" s="165" customFormat="1" ht="10.5" customHeight="1" x14ac:dyDescent="0.15">
      <c r="A41" s="158" t="s">
        <v>172</v>
      </c>
      <c r="B41" s="159">
        <v>348116</v>
      </c>
      <c r="C41" s="160">
        <v>2</v>
      </c>
      <c r="D41" s="161">
        <v>17.893079009537143</v>
      </c>
      <c r="E41" s="160">
        <v>41</v>
      </c>
      <c r="F41" s="161">
        <v>7.7165868524161949</v>
      </c>
      <c r="G41" s="160">
        <v>43</v>
      </c>
      <c r="H41" s="162">
        <v>39659291</v>
      </c>
      <c r="I41" s="160">
        <v>3</v>
      </c>
      <c r="J41" s="159">
        <v>3428</v>
      </c>
      <c r="K41" s="160">
        <v>2</v>
      </c>
      <c r="L41" s="163">
        <v>1406</v>
      </c>
      <c r="M41" s="160">
        <v>4</v>
      </c>
      <c r="N41" s="163">
        <v>610149</v>
      </c>
      <c r="O41" s="160">
        <v>4</v>
      </c>
      <c r="P41" s="162">
        <v>5349712</v>
      </c>
      <c r="Q41" s="160">
        <v>1</v>
      </c>
      <c r="R41" s="162">
        <v>23825</v>
      </c>
      <c r="S41" s="160">
        <v>3</v>
      </c>
      <c r="T41" s="162">
        <v>41248</v>
      </c>
      <c r="U41" s="160">
        <v>4</v>
      </c>
      <c r="V41" s="164">
        <v>103.4</v>
      </c>
    </row>
    <row r="42" spans="1:22" s="165" customFormat="1" ht="10.5" customHeight="1" x14ac:dyDescent="0.15">
      <c r="A42" s="158" t="s">
        <v>173</v>
      </c>
      <c r="B42" s="159">
        <v>312262</v>
      </c>
      <c r="C42" s="160">
        <v>9</v>
      </c>
      <c r="D42" s="161">
        <v>24.854368932038835</v>
      </c>
      <c r="E42" s="160">
        <v>31</v>
      </c>
      <c r="F42" s="161">
        <v>10.473356009070296</v>
      </c>
      <c r="G42" s="160">
        <v>34</v>
      </c>
      <c r="H42" s="162">
        <v>8273134</v>
      </c>
      <c r="I42" s="160">
        <v>18</v>
      </c>
      <c r="J42" s="159">
        <v>2948</v>
      </c>
      <c r="K42" s="160">
        <v>15</v>
      </c>
      <c r="L42" s="163">
        <v>533</v>
      </c>
      <c r="M42" s="160">
        <v>21</v>
      </c>
      <c r="N42" s="163">
        <v>135400</v>
      </c>
      <c r="O42" s="160">
        <v>23</v>
      </c>
      <c r="P42" s="162">
        <v>1530181</v>
      </c>
      <c r="Q42" s="160">
        <v>21</v>
      </c>
      <c r="R42" s="162">
        <v>2917</v>
      </c>
      <c r="S42" s="160">
        <v>26</v>
      </c>
      <c r="T42" s="162">
        <v>7647</v>
      </c>
      <c r="U42" s="160">
        <v>19</v>
      </c>
      <c r="V42" s="164">
        <v>103.2</v>
      </c>
    </row>
    <row r="43" spans="1:22" s="165" customFormat="1" ht="18" customHeight="1" x14ac:dyDescent="0.15">
      <c r="A43" s="158" t="s">
        <v>174</v>
      </c>
      <c r="B43" s="159">
        <v>312462</v>
      </c>
      <c r="C43" s="160">
        <v>8</v>
      </c>
      <c r="D43" s="161">
        <v>24.005945745076179</v>
      </c>
      <c r="E43" s="160">
        <v>33</v>
      </c>
      <c r="F43" s="161">
        <v>12.299578059071729</v>
      </c>
      <c r="G43" s="160">
        <v>21</v>
      </c>
      <c r="H43" s="162">
        <v>6739736</v>
      </c>
      <c r="I43" s="160">
        <v>23</v>
      </c>
      <c r="J43" s="159">
        <v>3097</v>
      </c>
      <c r="K43" s="160">
        <v>8</v>
      </c>
      <c r="L43" s="163">
        <v>323</v>
      </c>
      <c r="M43" s="160">
        <v>36</v>
      </c>
      <c r="N43" s="163">
        <v>120303</v>
      </c>
      <c r="O43" s="160">
        <v>26</v>
      </c>
      <c r="P43" s="162">
        <v>1060265</v>
      </c>
      <c r="Q43" s="160">
        <v>27</v>
      </c>
      <c r="R43" s="162">
        <v>2862</v>
      </c>
      <c r="S43" s="160">
        <v>28</v>
      </c>
      <c r="T43" s="162">
        <v>6830</v>
      </c>
      <c r="U43" s="160">
        <v>22</v>
      </c>
      <c r="V43" s="164">
        <v>102.2</v>
      </c>
    </row>
    <row r="44" spans="1:22" s="165" customFormat="1" ht="10.5" customHeight="1" x14ac:dyDescent="0.15">
      <c r="A44" s="158" t="s">
        <v>175</v>
      </c>
      <c r="B44" s="159">
        <v>297307</v>
      </c>
      <c r="C44" s="160">
        <v>23</v>
      </c>
      <c r="D44" s="161">
        <v>20.726811747306147</v>
      </c>
      <c r="E44" s="160">
        <v>39</v>
      </c>
      <c r="F44" s="161">
        <v>9.5831336847149018</v>
      </c>
      <c r="G44" s="160">
        <v>40</v>
      </c>
      <c r="H44" s="162">
        <v>10167991</v>
      </c>
      <c r="I44" s="160">
        <v>13</v>
      </c>
      <c r="J44" s="159">
        <v>2745</v>
      </c>
      <c r="K44" s="160">
        <v>30</v>
      </c>
      <c r="L44" s="163">
        <v>554</v>
      </c>
      <c r="M44" s="160">
        <v>18</v>
      </c>
      <c r="N44" s="163">
        <v>182759</v>
      </c>
      <c r="O44" s="160">
        <v>13</v>
      </c>
      <c r="P44" s="162">
        <v>1341335</v>
      </c>
      <c r="Q44" s="160">
        <v>24</v>
      </c>
      <c r="R44" s="162">
        <v>3810</v>
      </c>
      <c r="S44" s="160">
        <v>18</v>
      </c>
      <c r="T44" s="162">
        <v>10578</v>
      </c>
      <c r="U44" s="160">
        <v>13</v>
      </c>
      <c r="V44" s="164">
        <v>103.3</v>
      </c>
    </row>
    <row r="45" spans="1:22" s="165" customFormat="1" ht="10.5" customHeight="1" x14ac:dyDescent="0.15">
      <c r="A45" s="158" t="s">
        <v>176</v>
      </c>
      <c r="B45" s="159">
        <v>337385</v>
      </c>
      <c r="C45" s="160">
        <v>3</v>
      </c>
      <c r="D45" s="161">
        <v>15.914303294736253</v>
      </c>
      <c r="E45" s="160">
        <v>44</v>
      </c>
      <c r="F45" s="161">
        <v>7.8064455155467352</v>
      </c>
      <c r="G45" s="160">
        <v>42</v>
      </c>
      <c r="H45" s="162">
        <v>39720316</v>
      </c>
      <c r="I45" s="160">
        <v>2</v>
      </c>
      <c r="J45" s="159">
        <v>2830</v>
      </c>
      <c r="K45" s="160">
        <v>22</v>
      </c>
      <c r="L45" s="163">
        <v>1501</v>
      </c>
      <c r="M45" s="160">
        <v>3</v>
      </c>
      <c r="N45" s="163">
        <v>636341</v>
      </c>
      <c r="O45" s="160">
        <v>3</v>
      </c>
      <c r="P45" s="162">
        <v>3821437</v>
      </c>
      <c r="Q45" s="160">
        <v>5</v>
      </c>
      <c r="R45" s="162">
        <v>25509</v>
      </c>
      <c r="S45" s="160">
        <v>2</v>
      </c>
      <c r="T45" s="162">
        <v>68807</v>
      </c>
      <c r="U45" s="160">
        <v>2</v>
      </c>
      <c r="V45" s="166">
        <v>102.9</v>
      </c>
    </row>
    <row r="46" spans="1:22" s="165" customFormat="1" ht="10.5" customHeight="1" x14ac:dyDescent="0.15">
      <c r="A46" s="158" t="s">
        <v>177</v>
      </c>
      <c r="B46" s="159">
        <v>302445</v>
      </c>
      <c r="C46" s="160">
        <v>16</v>
      </c>
      <c r="D46" s="161">
        <v>19.386477462437394</v>
      </c>
      <c r="E46" s="160">
        <v>40</v>
      </c>
      <c r="F46" s="161">
        <v>9.9854608897935453</v>
      </c>
      <c r="G46" s="160">
        <v>36</v>
      </c>
      <c r="H46" s="162">
        <v>21735871</v>
      </c>
      <c r="I46" s="160">
        <v>6</v>
      </c>
      <c r="J46" s="159">
        <v>2887</v>
      </c>
      <c r="K46" s="160">
        <v>18</v>
      </c>
      <c r="L46" s="163">
        <v>1118</v>
      </c>
      <c r="M46" s="160">
        <v>8</v>
      </c>
      <c r="N46" s="163">
        <v>417183</v>
      </c>
      <c r="O46" s="160">
        <v>8</v>
      </c>
      <c r="P46" s="162">
        <v>3056499</v>
      </c>
      <c r="Q46" s="160">
        <v>9</v>
      </c>
      <c r="R46" s="162">
        <v>16372</v>
      </c>
      <c r="S46" s="160">
        <v>8</v>
      </c>
      <c r="T46" s="162">
        <v>33018</v>
      </c>
      <c r="U46" s="160">
        <v>6</v>
      </c>
      <c r="V46" s="164">
        <v>102.1</v>
      </c>
    </row>
    <row r="47" spans="1:22" s="165" customFormat="1" ht="10.5" customHeight="1" x14ac:dyDescent="0.15">
      <c r="A47" s="158" t="s">
        <v>178</v>
      </c>
      <c r="B47" s="159">
        <v>271084</v>
      </c>
      <c r="C47" s="160">
        <v>40</v>
      </c>
      <c r="D47" s="161">
        <v>24.518388791593697</v>
      </c>
      <c r="E47" s="160">
        <v>32</v>
      </c>
      <c r="F47" s="161">
        <v>11.219396244354646</v>
      </c>
      <c r="G47" s="160">
        <v>28</v>
      </c>
      <c r="H47" s="162">
        <v>3685868</v>
      </c>
      <c r="I47" s="160">
        <v>37</v>
      </c>
      <c r="J47" s="159">
        <v>2501</v>
      </c>
      <c r="K47" s="160">
        <v>39</v>
      </c>
      <c r="L47" s="163">
        <v>297</v>
      </c>
      <c r="M47" s="160">
        <v>37</v>
      </c>
      <c r="N47" s="163">
        <v>98406</v>
      </c>
      <c r="O47" s="160">
        <v>28</v>
      </c>
      <c r="P47" s="162">
        <v>838154</v>
      </c>
      <c r="Q47" s="160">
        <v>37</v>
      </c>
      <c r="R47" s="162">
        <v>2603</v>
      </c>
      <c r="S47" s="160">
        <v>33</v>
      </c>
      <c r="T47" s="162">
        <v>5251</v>
      </c>
      <c r="U47" s="160">
        <v>26</v>
      </c>
      <c r="V47" s="164">
        <v>103.4</v>
      </c>
    </row>
    <row r="48" spans="1:22" s="165" customFormat="1" ht="10.5" customHeight="1" x14ac:dyDescent="0.15">
      <c r="A48" s="158" t="s">
        <v>179</v>
      </c>
      <c r="B48" s="159">
        <v>292932</v>
      </c>
      <c r="C48" s="160">
        <v>28</v>
      </c>
      <c r="D48" s="161">
        <v>27.169197396963124</v>
      </c>
      <c r="E48" s="160">
        <v>24</v>
      </c>
      <c r="F48" s="161">
        <v>14.710534640936412</v>
      </c>
      <c r="G48" s="160">
        <v>9</v>
      </c>
      <c r="H48" s="162">
        <v>3625091</v>
      </c>
      <c r="I48" s="160">
        <v>38</v>
      </c>
      <c r="J48" s="159">
        <v>2751</v>
      </c>
      <c r="K48" s="160">
        <v>29</v>
      </c>
      <c r="L48" s="163">
        <v>373</v>
      </c>
      <c r="M48" s="160">
        <v>32</v>
      </c>
      <c r="N48" s="163">
        <v>66491</v>
      </c>
      <c r="O48" s="160">
        <v>40</v>
      </c>
      <c r="P48" s="162">
        <v>757596</v>
      </c>
      <c r="Q48" s="160">
        <v>41</v>
      </c>
      <c r="R48" s="162">
        <v>1389</v>
      </c>
      <c r="S48" s="160">
        <v>42</v>
      </c>
      <c r="T48" s="162">
        <v>3438</v>
      </c>
      <c r="U48" s="160">
        <v>35</v>
      </c>
      <c r="V48" s="164">
        <v>102.2</v>
      </c>
    </row>
    <row r="49" spans="1:22" s="165" customFormat="1" ht="10.5" customHeight="1" x14ac:dyDescent="0.15">
      <c r="A49" s="158" t="s">
        <v>180</v>
      </c>
      <c r="B49" s="159">
        <v>271486</v>
      </c>
      <c r="C49" s="160">
        <v>38</v>
      </c>
      <c r="D49" s="161">
        <v>36.161776367961934</v>
      </c>
      <c r="E49" s="160">
        <v>2</v>
      </c>
      <c r="F49" s="161">
        <v>13.365588146356213</v>
      </c>
      <c r="G49" s="160">
        <v>16</v>
      </c>
      <c r="H49" s="162">
        <v>1819938</v>
      </c>
      <c r="I49" s="160">
        <v>47</v>
      </c>
      <c r="J49" s="159">
        <v>2313</v>
      </c>
      <c r="K49" s="160">
        <v>45</v>
      </c>
      <c r="L49" s="163">
        <v>174</v>
      </c>
      <c r="M49" s="160">
        <v>47</v>
      </c>
      <c r="N49" s="163">
        <v>41829</v>
      </c>
      <c r="O49" s="160">
        <v>47</v>
      </c>
      <c r="P49" s="162">
        <v>469410</v>
      </c>
      <c r="Q49" s="160">
        <v>47</v>
      </c>
      <c r="R49" s="162">
        <v>598</v>
      </c>
      <c r="S49" s="160">
        <v>47</v>
      </c>
      <c r="T49" s="162">
        <v>2017</v>
      </c>
      <c r="U49" s="160">
        <v>45</v>
      </c>
      <c r="V49" s="164">
        <v>103</v>
      </c>
    </row>
    <row r="50" spans="1:22" s="165" customFormat="1" ht="10.5" customHeight="1" x14ac:dyDescent="0.15">
      <c r="A50" s="158" t="s">
        <v>181</v>
      </c>
      <c r="B50" s="159">
        <v>280253</v>
      </c>
      <c r="C50" s="160">
        <v>37</v>
      </c>
      <c r="D50" s="161">
        <v>37.491749174917494</v>
      </c>
      <c r="E50" s="160">
        <v>1</v>
      </c>
      <c r="F50" s="161">
        <v>12.523020257826889</v>
      </c>
      <c r="G50" s="160">
        <v>20</v>
      </c>
      <c r="H50" s="162">
        <v>2575687</v>
      </c>
      <c r="I50" s="160">
        <v>45</v>
      </c>
      <c r="J50" s="159">
        <v>2768</v>
      </c>
      <c r="K50" s="160">
        <v>27</v>
      </c>
      <c r="L50" s="163">
        <v>292</v>
      </c>
      <c r="M50" s="160">
        <v>38</v>
      </c>
      <c r="N50" s="163">
        <v>49709</v>
      </c>
      <c r="O50" s="160">
        <v>45</v>
      </c>
      <c r="P50" s="162">
        <v>555269</v>
      </c>
      <c r="Q50" s="160">
        <v>46</v>
      </c>
      <c r="R50" s="162">
        <v>766</v>
      </c>
      <c r="S50" s="160">
        <v>46</v>
      </c>
      <c r="T50" s="162">
        <v>1834</v>
      </c>
      <c r="U50" s="160">
        <v>47</v>
      </c>
      <c r="V50" s="164">
        <v>103</v>
      </c>
    </row>
    <row r="51" spans="1:22" s="167" customFormat="1" ht="18" customHeight="1" x14ac:dyDescent="0.15">
      <c r="A51" s="158" t="s">
        <v>182</v>
      </c>
      <c r="B51" s="159">
        <v>298848</v>
      </c>
      <c r="C51" s="160">
        <v>20</v>
      </c>
      <c r="D51" s="161">
        <v>26.533105301734665</v>
      </c>
      <c r="E51" s="160">
        <v>26</v>
      </c>
      <c r="F51" s="161">
        <v>11.139320850523642</v>
      </c>
      <c r="G51" s="160">
        <v>30</v>
      </c>
      <c r="H51" s="162">
        <v>7606440</v>
      </c>
      <c r="I51" s="160">
        <v>22</v>
      </c>
      <c r="J51" s="159">
        <v>2665</v>
      </c>
      <c r="K51" s="160">
        <v>33</v>
      </c>
      <c r="L51" s="163">
        <v>547</v>
      </c>
      <c r="M51" s="160">
        <v>19</v>
      </c>
      <c r="N51" s="163">
        <v>146644</v>
      </c>
      <c r="O51" s="160">
        <v>19</v>
      </c>
      <c r="P51" s="162">
        <v>1557108</v>
      </c>
      <c r="Q51" s="160">
        <v>20</v>
      </c>
      <c r="R51" s="162">
        <v>4348</v>
      </c>
      <c r="S51" s="160">
        <v>14</v>
      </c>
      <c r="T51" s="162">
        <v>8007</v>
      </c>
      <c r="U51" s="160">
        <v>18</v>
      </c>
      <c r="V51" s="164">
        <v>103</v>
      </c>
    </row>
    <row r="52" spans="1:22" s="165" customFormat="1" ht="10.5" customHeight="1" x14ac:dyDescent="0.15">
      <c r="A52" s="158" t="s">
        <v>183</v>
      </c>
      <c r="B52" s="159">
        <v>324870</v>
      </c>
      <c r="C52" s="160">
        <v>5</v>
      </c>
      <c r="D52" s="161">
        <v>26.097515411918547</v>
      </c>
      <c r="E52" s="160">
        <v>27</v>
      </c>
      <c r="F52" s="161">
        <v>9.9034801522566607</v>
      </c>
      <c r="G52" s="160">
        <v>37</v>
      </c>
      <c r="H52" s="162">
        <v>11555366</v>
      </c>
      <c r="I52" s="160">
        <v>12</v>
      </c>
      <c r="J52" s="159">
        <v>2969</v>
      </c>
      <c r="K52" s="160">
        <v>12</v>
      </c>
      <c r="L52" s="163">
        <v>729</v>
      </c>
      <c r="M52" s="160">
        <v>11</v>
      </c>
      <c r="N52" s="163">
        <v>220168</v>
      </c>
      <c r="O52" s="160">
        <v>11</v>
      </c>
      <c r="P52" s="162">
        <v>1921917</v>
      </c>
      <c r="Q52" s="160">
        <v>12</v>
      </c>
      <c r="R52" s="162">
        <v>4315</v>
      </c>
      <c r="S52" s="160">
        <v>15</v>
      </c>
      <c r="T52" s="162">
        <v>12147</v>
      </c>
      <c r="U52" s="160">
        <v>12</v>
      </c>
      <c r="V52" s="164">
        <v>103.4</v>
      </c>
    </row>
    <row r="53" spans="1:22" s="165" customFormat="1" ht="10.5" customHeight="1" x14ac:dyDescent="0.15">
      <c r="A53" s="158" t="s">
        <v>184</v>
      </c>
      <c r="B53" s="159">
        <v>303623</v>
      </c>
      <c r="C53" s="160">
        <v>15</v>
      </c>
      <c r="D53" s="161">
        <v>32.956259426847659</v>
      </c>
      <c r="E53" s="160">
        <v>10</v>
      </c>
      <c r="F53" s="161">
        <v>13.136729222520108</v>
      </c>
      <c r="G53" s="160">
        <v>18</v>
      </c>
      <c r="H53" s="162">
        <v>6148146</v>
      </c>
      <c r="I53" s="160">
        <v>24</v>
      </c>
      <c r="J53" s="159">
        <v>2960</v>
      </c>
      <c r="K53" s="160">
        <v>14</v>
      </c>
      <c r="L53" s="163">
        <v>459</v>
      </c>
      <c r="M53" s="160">
        <v>26</v>
      </c>
      <c r="N53" s="163">
        <v>97308</v>
      </c>
      <c r="O53" s="160">
        <v>30</v>
      </c>
      <c r="P53" s="162">
        <v>1070330</v>
      </c>
      <c r="Q53" s="160">
        <v>26</v>
      </c>
      <c r="R53" s="162">
        <v>2261</v>
      </c>
      <c r="S53" s="160">
        <v>35</v>
      </c>
      <c r="T53" s="162">
        <v>3845</v>
      </c>
      <c r="U53" s="160">
        <v>31</v>
      </c>
      <c r="V53" s="164">
        <v>103.9</v>
      </c>
    </row>
    <row r="54" spans="1:22" s="165" customFormat="1" ht="10.5" customHeight="1" x14ac:dyDescent="0.15">
      <c r="A54" s="158" t="s">
        <v>185</v>
      </c>
      <c r="B54" s="159">
        <v>296271</v>
      </c>
      <c r="C54" s="160">
        <v>25</v>
      </c>
      <c r="D54" s="161">
        <v>32.251908396946568</v>
      </c>
      <c r="E54" s="160">
        <v>12</v>
      </c>
      <c r="F54" s="161">
        <v>13.97079874033782</v>
      </c>
      <c r="G54" s="160">
        <v>12</v>
      </c>
      <c r="H54" s="162">
        <v>3185168</v>
      </c>
      <c r="I54" s="160">
        <v>43</v>
      </c>
      <c r="J54" s="159">
        <v>3013</v>
      </c>
      <c r="K54" s="160">
        <v>9</v>
      </c>
      <c r="L54" s="163">
        <v>276</v>
      </c>
      <c r="M54" s="160">
        <v>41</v>
      </c>
      <c r="N54" s="163">
        <v>50967</v>
      </c>
      <c r="O54" s="160">
        <v>44</v>
      </c>
      <c r="P54" s="162">
        <v>619160</v>
      </c>
      <c r="Q54" s="160">
        <v>44</v>
      </c>
      <c r="R54" s="162">
        <v>1960</v>
      </c>
      <c r="S54" s="160">
        <v>39</v>
      </c>
      <c r="T54" s="162">
        <v>2256</v>
      </c>
      <c r="U54" s="160">
        <v>44</v>
      </c>
      <c r="V54" s="164">
        <v>102.6</v>
      </c>
    </row>
    <row r="55" spans="1:22" s="165" customFormat="1" ht="10.5" customHeight="1" x14ac:dyDescent="0.15">
      <c r="A55" s="158" t="s">
        <v>186</v>
      </c>
      <c r="B55" s="159">
        <v>302103</v>
      </c>
      <c r="C55" s="160">
        <v>17</v>
      </c>
      <c r="D55" s="161">
        <v>29.840142095914739</v>
      </c>
      <c r="E55" s="160">
        <v>20</v>
      </c>
      <c r="F55" s="161">
        <v>13.628212791392707</v>
      </c>
      <c r="G55" s="160">
        <v>13</v>
      </c>
      <c r="H55" s="162">
        <v>3734443</v>
      </c>
      <c r="I55" s="160">
        <v>36</v>
      </c>
      <c r="J55" s="159">
        <v>2766</v>
      </c>
      <c r="K55" s="160">
        <v>28</v>
      </c>
      <c r="L55" s="163">
        <v>233</v>
      </c>
      <c r="M55" s="160">
        <v>46</v>
      </c>
      <c r="N55" s="163">
        <v>73781</v>
      </c>
      <c r="O55" s="160">
        <v>37</v>
      </c>
      <c r="P55" s="162">
        <v>796025</v>
      </c>
      <c r="Q55" s="160">
        <v>39</v>
      </c>
      <c r="R55" s="162">
        <v>3144</v>
      </c>
      <c r="S55" s="160">
        <v>23</v>
      </c>
      <c r="T55" s="162">
        <v>4173</v>
      </c>
      <c r="U55" s="160">
        <v>29</v>
      </c>
      <c r="V55" s="164">
        <v>102.4</v>
      </c>
    </row>
    <row r="56" spans="1:22" s="165" customFormat="1" ht="10.5" customHeight="1" x14ac:dyDescent="0.15">
      <c r="A56" s="158" t="s">
        <v>187</v>
      </c>
      <c r="B56" s="159">
        <v>284198</v>
      </c>
      <c r="C56" s="160">
        <v>34</v>
      </c>
      <c r="D56" s="161">
        <v>30.879712746858168</v>
      </c>
      <c r="E56" s="160">
        <v>16</v>
      </c>
      <c r="F56" s="161">
        <v>12.201365187713311</v>
      </c>
      <c r="G56" s="160">
        <v>22</v>
      </c>
      <c r="H56" s="162">
        <v>4827460</v>
      </c>
      <c r="I56" s="160">
        <v>27</v>
      </c>
      <c r="J56" s="159">
        <v>2471</v>
      </c>
      <c r="K56" s="160">
        <v>43</v>
      </c>
      <c r="L56" s="163">
        <v>412</v>
      </c>
      <c r="M56" s="160">
        <v>30</v>
      </c>
      <c r="N56" s="163">
        <v>98276</v>
      </c>
      <c r="O56" s="160">
        <v>29</v>
      </c>
      <c r="P56" s="162">
        <v>1026830</v>
      </c>
      <c r="Q56" s="160">
        <v>29</v>
      </c>
      <c r="R56" s="162">
        <v>2132</v>
      </c>
      <c r="S56" s="160">
        <v>36</v>
      </c>
      <c r="T56" s="162">
        <v>5970</v>
      </c>
      <c r="U56" s="160">
        <v>25</v>
      </c>
      <c r="V56" s="164">
        <v>102.2</v>
      </c>
    </row>
    <row r="57" spans="1:22" s="165" customFormat="1" ht="10.5" customHeight="1" x14ac:dyDescent="0.15">
      <c r="A57" s="158" t="s">
        <v>188</v>
      </c>
      <c r="B57" s="159">
        <v>267089</v>
      </c>
      <c r="C57" s="160">
        <v>43</v>
      </c>
      <c r="D57" s="161">
        <v>29.611384783798577</v>
      </c>
      <c r="E57" s="160">
        <v>21</v>
      </c>
      <c r="F57" s="161">
        <v>15.317667536988685</v>
      </c>
      <c r="G57" s="160">
        <v>6</v>
      </c>
      <c r="H57" s="162">
        <v>2354276</v>
      </c>
      <c r="I57" s="160">
        <v>46</v>
      </c>
      <c r="J57" s="159">
        <v>2491</v>
      </c>
      <c r="K57" s="160">
        <v>41</v>
      </c>
      <c r="L57" s="163">
        <v>347</v>
      </c>
      <c r="M57" s="160">
        <v>34</v>
      </c>
      <c r="N57" s="163">
        <v>47252</v>
      </c>
      <c r="O57" s="160">
        <v>46</v>
      </c>
      <c r="P57" s="162">
        <v>562614</v>
      </c>
      <c r="Q57" s="160">
        <v>45</v>
      </c>
      <c r="R57" s="162">
        <v>943</v>
      </c>
      <c r="S57" s="160">
        <v>44</v>
      </c>
      <c r="T57" s="162">
        <v>2723</v>
      </c>
      <c r="U57" s="160">
        <v>41</v>
      </c>
      <c r="V57" s="164">
        <v>102.3</v>
      </c>
    </row>
    <row r="58" spans="1:22" s="165" customFormat="1" ht="10.5" customHeight="1" x14ac:dyDescent="0.15">
      <c r="A58" s="158" t="s">
        <v>189</v>
      </c>
      <c r="B58" s="159">
        <v>307912</v>
      </c>
      <c r="C58" s="160">
        <v>12</v>
      </c>
      <c r="D58" s="161">
        <v>21.397379912663755</v>
      </c>
      <c r="E58" s="160">
        <v>37</v>
      </c>
      <c r="F58" s="161">
        <v>10.852063066085206</v>
      </c>
      <c r="G58" s="160">
        <v>32</v>
      </c>
      <c r="H58" s="162">
        <v>18886929</v>
      </c>
      <c r="I58" s="160">
        <v>9</v>
      </c>
      <c r="J58" s="159">
        <v>2630</v>
      </c>
      <c r="K58" s="160">
        <v>35</v>
      </c>
      <c r="L58" s="163">
        <v>1081</v>
      </c>
      <c r="M58" s="160">
        <v>9</v>
      </c>
      <c r="N58" s="163">
        <v>419031</v>
      </c>
      <c r="O58" s="160">
        <v>7</v>
      </c>
      <c r="P58" s="162">
        <v>3459297</v>
      </c>
      <c r="Q58" s="160">
        <v>8</v>
      </c>
      <c r="R58" s="162">
        <v>19868</v>
      </c>
      <c r="S58" s="160">
        <v>5</v>
      </c>
      <c r="T58" s="162">
        <v>28773</v>
      </c>
      <c r="U58" s="160">
        <v>8</v>
      </c>
      <c r="V58" s="164">
        <v>102.4</v>
      </c>
    </row>
    <row r="59" spans="1:22" s="165" customFormat="1" ht="18" customHeight="1" x14ac:dyDescent="0.15">
      <c r="A59" s="158" t="s">
        <v>190</v>
      </c>
      <c r="B59" s="159">
        <v>267380</v>
      </c>
      <c r="C59" s="160">
        <v>42</v>
      </c>
      <c r="D59" s="161">
        <v>31.25</v>
      </c>
      <c r="E59" s="160">
        <v>14</v>
      </c>
      <c r="F59" s="161">
        <v>15.593136035811986</v>
      </c>
      <c r="G59" s="160">
        <v>5</v>
      </c>
      <c r="H59" s="162">
        <v>3045909</v>
      </c>
      <c r="I59" s="160">
        <v>44</v>
      </c>
      <c r="J59" s="159">
        <v>2575</v>
      </c>
      <c r="K59" s="160">
        <v>38</v>
      </c>
      <c r="L59" s="163">
        <v>254</v>
      </c>
      <c r="M59" s="160">
        <v>44</v>
      </c>
      <c r="N59" s="163">
        <v>66831</v>
      </c>
      <c r="O59" s="160">
        <v>39</v>
      </c>
      <c r="P59" s="162">
        <v>690082</v>
      </c>
      <c r="Q59" s="160">
        <v>42</v>
      </c>
      <c r="R59" s="162">
        <v>3238</v>
      </c>
      <c r="S59" s="160">
        <v>21</v>
      </c>
      <c r="T59" s="162">
        <v>2861</v>
      </c>
      <c r="U59" s="160">
        <v>39</v>
      </c>
      <c r="V59" s="164">
        <v>102.5</v>
      </c>
    </row>
    <row r="60" spans="1:22" s="165" customFormat="1" ht="10.5" customHeight="1" x14ac:dyDescent="0.15">
      <c r="A60" s="158" t="s">
        <v>191</v>
      </c>
      <c r="B60" s="159">
        <v>264913</v>
      </c>
      <c r="C60" s="160">
        <v>45</v>
      </c>
      <c r="D60" s="161">
        <v>32.812011260556773</v>
      </c>
      <c r="E60" s="160">
        <v>11</v>
      </c>
      <c r="F60" s="161">
        <v>16.866048862679023</v>
      </c>
      <c r="G60" s="160">
        <v>2</v>
      </c>
      <c r="H60" s="162">
        <v>4538708</v>
      </c>
      <c r="I60" s="160">
        <v>30</v>
      </c>
      <c r="J60" s="159">
        <v>2483</v>
      </c>
      <c r="K60" s="160">
        <v>42</v>
      </c>
      <c r="L60" s="163">
        <v>504</v>
      </c>
      <c r="M60" s="160">
        <v>24</v>
      </c>
      <c r="N60" s="163">
        <v>103329</v>
      </c>
      <c r="O60" s="160">
        <v>27</v>
      </c>
      <c r="P60" s="162">
        <v>958076</v>
      </c>
      <c r="Q60" s="160">
        <v>31</v>
      </c>
      <c r="R60" s="162">
        <v>2611</v>
      </c>
      <c r="S60" s="160">
        <v>32</v>
      </c>
      <c r="T60" s="162">
        <v>3244</v>
      </c>
      <c r="U60" s="160">
        <v>36</v>
      </c>
      <c r="V60" s="164">
        <v>103.1</v>
      </c>
    </row>
    <row r="61" spans="1:22" s="165" customFormat="1" ht="10.5" customHeight="1" x14ac:dyDescent="0.15">
      <c r="A61" s="158" t="s">
        <v>192</v>
      </c>
      <c r="B61" s="159">
        <v>281712</v>
      </c>
      <c r="C61" s="160">
        <v>35</v>
      </c>
      <c r="D61" s="161">
        <v>29.890363531448354</v>
      </c>
      <c r="E61" s="160">
        <v>19</v>
      </c>
      <c r="F61" s="161">
        <v>11.475223948293458</v>
      </c>
      <c r="G61" s="160">
        <v>27</v>
      </c>
      <c r="H61" s="162">
        <v>6105086</v>
      </c>
      <c r="I61" s="160">
        <v>25</v>
      </c>
      <c r="J61" s="159">
        <v>2498</v>
      </c>
      <c r="K61" s="160">
        <v>40</v>
      </c>
      <c r="L61" s="163">
        <v>506</v>
      </c>
      <c r="M61" s="160">
        <v>22</v>
      </c>
      <c r="N61" s="163">
        <v>144825</v>
      </c>
      <c r="O61" s="160">
        <v>20</v>
      </c>
      <c r="P61" s="162">
        <v>1407531</v>
      </c>
      <c r="Q61" s="160">
        <v>22</v>
      </c>
      <c r="R61" s="162">
        <v>3175</v>
      </c>
      <c r="S61" s="160">
        <v>22</v>
      </c>
      <c r="T61" s="162">
        <v>4944</v>
      </c>
      <c r="U61" s="160">
        <v>28</v>
      </c>
      <c r="V61" s="164">
        <v>102.6</v>
      </c>
    </row>
    <row r="62" spans="1:22" s="165" customFormat="1" ht="10.5" customHeight="1" x14ac:dyDescent="0.15">
      <c r="A62" s="158" t="s">
        <v>193</v>
      </c>
      <c r="B62" s="159">
        <v>280881</v>
      </c>
      <c r="C62" s="160">
        <v>36</v>
      </c>
      <c r="D62" s="161">
        <v>34.702660406885762</v>
      </c>
      <c r="E62" s="160">
        <v>6</v>
      </c>
      <c r="F62" s="161">
        <v>15.107913669064748</v>
      </c>
      <c r="G62" s="160">
        <v>7</v>
      </c>
      <c r="H62" s="162">
        <v>4458030</v>
      </c>
      <c r="I62" s="160">
        <v>32</v>
      </c>
      <c r="J62" s="159">
        <v>2604</v>
      </c>
      <c r="K62" s="160">
        <v>36</v>
      </c>
      <c r="L62" s="163">
        <v>392</v>
      </c>
      <c r="M62" s="160">
        <v>31</v>
      </c>
      <c r="N62" s="163">
        <v>85188</v>
      </c>
      <c r="O62" s="160">
        <v>33</v>
      </c>
      <c r="P62" s="162">
        <v>930882</v>
      </c>
      <c r="Q62" s="160">
        <v>33</v>
      </c>
      <c r="R62" s="162">
        <v>3271</v>
      </c>
      <c r="S62" s="160">
        <v>20</v>
      </c>
      <c r="T62" s="162">
        <v>2794</v>
      </c>
      <c r="U62" s="160">
        <v>40</v>
      </c>
      <c r="V62" s="164">
        <v>102</v>
      </c>
    </row>
    <row r="63" spans="1:22" s="165" customFormat="1" ht="10.5" customHeight="1" x14ac:dyDescent="0.15">
      <c r="A63" s="158" t="s">
        <v>194</v>
      </c>
      <c r="B63" s="159">
        <v>267624</v>
      </c>
      <c r="C63" s="160">
        <v>41</v>
      </c>
      <c r="D63" s="161">
        <v>35.637535816618907</v>
      </c>
      <c r="E63" s="160">
        <v>5</v>
      </c>
      <c r="F63" s="161">
        <v>14.453881686782893</v>
      </c>
      <c r="G63" s="160">
        <v>11</v>
      </c>
      <c r="H63" s="162">
        <v>3602456</v>
      </c>
      <c r="I63" s="160">
        <v>39</v>
      </c>
      <c r="J63" s="159">
        <v>2289</v>
      </c>
      <c r="K63" s="160">
        <v>46</v>
      </c>
      <c r="L63" s="163">
        <v>366</v>
      </c>
      <c r="M63" s="160">
        <v>33</v>
      </c>
      <c r="N63" s="163">
        <v>89359</v>
      </c>
      <c r="O63" s="160">
        <v>31</v>
      </c>
      <c r="P63" s="162">
        <v>955294</v>
      </c>
      <c r="Q63" s="160">
        <v>32</v>
      </c>
      <c r="R63" s="162">
        <v>3798</v>
      </c>
      <c r="S63" s="160">
        <v>19</v>
      </c>
      <c r="T63" s="162">
        <v>3645</v>
      </c>
      <c r="U63" s="160">
        <v>33</v>
      </c>
      <c r="V63" s="166">
        <v>102.7</v>
      </c>
    </row>
    <row r="64" spans="1:22" s="165" customFormat="1" ht="10.5" customHeight="1" x14ac:dyDescent="0.15">
      <c r="A64" s="158" t="s">
        <v>195</v>
      </c>
      <c r="B64" s="159">
        <v>259835</v>
      </c>
      <c r="C64" s="160">
        <v>46</v>
      </c>
      <c r="D64" s="161">
        <v>33.333333333333329</v>
      </c>
      <c r="E64" s="160">
        <v>9</v>
      </c>
      <c r="F64" s="161">
        <v>14.686870827593514</v>
      </c>
      <c r="G64" s="160">
        <v>10</v>
      </c>
      <c r="H64" s="162">
        <v>5610271</v>
      </c>
      <c r="I64" s="160">
        <v>26</v>
      </c>
      <c r="J64" s="159">
        <v>2408</v>
      </c>
      <c r="K64" s="160">
        <v>44</v>
      </c>
      <c r="L64" s="163">
        <v>719</v>
      </c>
      <c r="M64" s="160">
        <v>12</v>
      </c>
      <c r="N64" s="163">
        <v>133054</v>
      </c>
      <c r="O64" s="160">
        <v>24</v>
      </c>
      <c r="P64" s="162">
        <v>1364124</v>
      </c>
      <c r="Q64" s="160">
        <v>23</v>
      </c>
      <c r="R64" s="162">
        <v>3088</v>
      </c>
      <c r="S64" s="160">
        <v>24</v>
      </c>
      <c r="T64" s="162">
        <v>5113</v>
      </c>
      <c r="U64" s="160">
        <v>27</v>
      </c>
      <c r="V64" s="164">
        <v>102.2</v>
      </c>
    </row>
    <row r="65" spans="1:23" s="165" customFormat="1" ht="10.5" customHeight="1" x14ac:dyDescent="0.15">
      <c r="A65" s="158" t="s">
        <v>196</v>
      </c>
      <c r="B65" s="159">
        <v>252536</v>
      </c>
      <c r="C65" s="160">
        <v>47</v>
      </c>
      <c r="D65" s="161">
        <v>22.588055130168453</v>
      </c>
      <c r="E65" s="160">
        <v>36</v>
      </c>
      <c r="F65" s="161">
        <v>13.005380476556494</v>
      </c>
      <c r="G65" s="160">
        <v>19</v>
      </c>
      <c r="H65" s="162">
        <v>4260875</v>
      </c>
      <c r="I65" s="160">
        <v>35</v>
      </c>
      <c r="J65" s="159">
        <v>2167</v>
      </c>
      <c r="K65" s="160">
        <v>47</v>
      </c>
      <c r="L65" s="163">
        <v>417</v>
      </c>
      <c r="M65" s="160">
        <v>28</v>
      </c>
      <c r="N65" s="163">
        <v>151376</v>
      </c>
      <c r="O65" s="160">
        <v>18</v>
      </c>
      <c r="P65" s="162">
        <v>1196528</v>
      </c>
      <c r="Q65" s="160">
        <v>25</v>
      </c>
      <c r="R65" s="162">
        <v>2778</v>
      </c>
      <c r="S65" s="160">
        <v>29</v>
      </c>
      <c r="T65" s="162">
        <v>6776</v>
      </c>
      <c r="U65" s="160">
        <v>23</v>
      </c>
      <c r="V65" s="164">
        <v>103.7</v>
      </c>
    </row>
    <row r="66" spans="1:23" ht="6" customHeight="1" thickBot="1" x14ac:dyDescent="0.2">
      <c r="A66" s="168"/>
      <c r="B66" s="169"/>
      <c r="C66" s="169"/>
      <c r="D66" s="169"/>
      <c r="E66" s="169"/>
      <c r="F66" s="169"/>
      <c r="G66" s="169"/>
      <c r="H66" s="169"/>
      <c r="I66" s="169"/>
      <c r="J66" s="169"/>
      <c r="K66" s="169"/>
      <c r="L66" s="169"/>
      <c r="M66" s="169"/>
      <c r="N66" s="169"/>
      <c r="O66" s="169"/>
      <c r="P66" s="169"/>
      <c r="Q66" s="169"/>
      <c r="R66" s="170"/>
      <c r="S66" s="169"/>
      <c r="T66" s="169"/>
      <c r="U66" s="169"/>
      <c r="V66" s="169"/>
    </row>
    <row r="67" spans="1:23" ht="10.5" customHeight="1" x14ac:dyDescent="0.15">
      <c r="A67" s="171" t="s">
        <v>197</v>
      </c>
      <c r="B67" s="172"/>
      <c r="C67" s="172"/>
      <c r="D67" s="173"/>
      <c r="E67" s="174"/>
      <c r="H67" s="172"/>
      <c r="I67" s="172"/>
      <c r="J67" s="172"/>
      <c r="K67" s="172"/>
      <c r="L67" s="171" t="s">
        <v>198</v>
      </c>
      <c r="M67" s="172"/>
      <c r="N67" s="172"/>
      <c r="O67" s="173"/>
      <c r="P67" s="173"/>
      <c r="Q67" s="173"/>
      <c r="R67" s="173"/>
      <c r="S67" s="173"/>
      <c r="T67" s="173"/>
      <c r="U67" s="173"/>
      <c r="V67" s="173"/>
      <c r="W67" s="173"/>
    </row>
    <row r="68" spans="1:23" ht="10.5" customHeight="1" x14ac:dyDescent="0.15">
      <c r="A68" s="175" t="s">
        <v>199</v>
      </c>
      <c r="B68" s="172"/>
      <c r="C68" s="172"/>
      <c r="D68" s="173"/>
      <c r="E68" s="174"/>
      <c r="H68" s="172"/>
      <c r="I68" s="172"/>
      <c r="J68" s="172"/>
      <c r="K68" s="172"/>
      <c r="L68" s="176" t="s">
        <v>200</v>
      </c>
      <c r="M68" s="172"/>
      <c r="N68" s="175"/>
      <c r="O68" s="173"/>
      <c r="P68" s="173"/>
      <c r="Q68" s="173"/>
      <c r="R68" s="173"/>
      <c r="S68" s="173"/>
      <c r="T68" s="173"/>
      <c r="U68" s="173"/>
      <c r="V68" s="173"/>
      <c r="W68" s="173"/>
    </row>
    <row r="69" spans="1:23" ht="10.5" customHeight="1" x14ac:dyDescent="0.15">
      <c r="A69" s="177" t="s">
        <v>201</v>
      </c>
      <c r="B69" s="178"/>
      <c r="C69" s="178"/>
      <c r="D69" s="173"/>
      <c r="E69" s="174"/>
      <c r="H69" s="178"/>
      <c r="I69" s="178"/>
      <c r="J69" s="178"/>
      <c r="K69" s="178"/>
      <c r="L69" s="172" t="s">
        <v>202</v>
      </c>
      <c r="M69" s="178"/>
      <c r="N69" s="171"/>
      <c r="O69" s="173"/>
      <c r="P69" s="173"/>
      <c r="Q69" s="173"/>
      <c r="R69" s="173"/>
      <c r="S69" s="173"/>
      <c r="T69" s="173"/>
      <c r="U69" s="173"/>
      <c r="V69" s="173"/>
      <c r="W69" s="173"/>
    </row>
    <row r="70" spans="1:23" ht="10.5" customHeight="1" x14ac:dyDescent="0.15">
      <c r="A70" s="176" t="s">
        <v>203</v>
      </c>
      <c r="B70" s="179"/>
      <c r="C70" s="179"/>
      <c r="D70" s="179"/>
      <c r="E70" s="179"/>
      <c r="F70" s="179"/>
      <c r="G70" s="179"/>
      <c r="H70" s="179"/>
      <c r="I70" s="179"/>
      <c r="J70" s="179"/>
      <c r="K70" s="179"/>
      <c r="L70" s="175" t="s">
        <v>204</v>
      </c>
      <c r="M70" s="179"/>
      <c r="N70" s="175"/>
      <c r="O70" s="173"/>
      <c r="P70" s="173"/>
      <c r="Q70" s="173"/>
      <c r="R70" s="173"/>
      <c r="S70" s="173"/>
      <c r="T70" s="173"/>
      <c r="U70" s="173"/>
      <c r="V70" s="173"/>
      <c r="W70" s="173"/>
    </row>
    <row r="71" spans="1:23" ht="10.5" customHeight="1" x14ac:dyDescent="0.15">
      <c r="A71" s="171" t="s">
        <v>205</v>
      </c>
      <c r="B71" s="178"/>
      <c r="C71" s="178"/>
      <c r="D71" s="179"/>
      <c r="E71" s="179"/>
      <c r="F71" s="179"/>
      <c r="G71" s="179"/>
      <c r="H71" s="179"/>
      <c r="I71" s="179"/>
      <c r="J71" s="179"/>
      <c r="K71" s="179"/>
      <c r="L71" s="180" t="s">
        <v>206</v>
      </c>
      <c r="M71" s="179"/>
      <c r="N71" s="175"/>
      <c r="O71" s="173"/>
      <c r="P71" s="173"/>
      <c r="Q71" s="173"/>
      <c r="R71" s="173"/>
      <c r="S71" s="173"/>
      <c r="T71" s="173"/>
      <c r="U71" s="173"/>
      <c r="V71" s="173"/>
      <c r="W71" s="173"/>
    </row>
    <row r="72" spans="1:23" ht="10.5" customHeight="1" x14ac:dyDescent="0.15">
      <c r="A72" s="177" t="s">
        <v>207</v>
      </c>
      <c r="B72" s="178"/>
      <c r="C72" s="178"/>
      <c r="D72" s="178"/>
      <c r="E72" s="178"/>
      <c r="F72" s="178"/>
      <c r="G72" s="178"/>
      <c r="H72" s="178"/>
      <c r="I72" s="178"/>
      <c r="J72" s="178"/>
      <c r="K72" s="178"/>
      <c r="L72" s="181" t="s">
        <v>208</v>
      </c>
      <c r="M72" s="178"/>
      <c r="N72" s="175"/>
      <c r="O72" s="173"/>
      <c r="P72" s="173"/>
      <c r="Q72" s="173"/>
      <c r="R72" s="173"/>
      <c r="S72" s="173"/>
      <c r="T72" s="173"/>
      <c r="U72" s="173"/>
      <c r="V72" s="173"/>
      <c r="W72" s="173"/>
    </row>
    <row r="73" spans="1:23" ht="10.5" customHeight="1" x14ac:dyDescent="0.15">
      <c r="A73" s="177" t="s">
        <v>209</v>
      </c>
      <c r="B73" s="179"/>
      <c r="C73" s="179"/>
      <c r="D73" s="178"/>
      <c r="E73" s="178"/>
      <c r="F73" s="178"/>
      <c r="G73" s="178"/>
      <c r="H73" s="178"/>
      <c r="I73" s="178"/>
      <c r="J73" s="178"/>
      <c r="K73" s="178"/>
      <c r="L73" s="175" t="s">
        <v>210</v>
      </c>
      <c r="M73" s="178"/>
      <c r="N73" s="171"/>
      <c r="O73" s="173"/>
      <c r="P73" s="173"/>
      <c r="Q73" s="173"/>
      <c r="R73" s="173"/>
      <c r="S73" s="173"/>
      <c r="T73" s="173"/>
      <c r="U73" s="173"/>
      <c r="V73" s="173"/>
      <c r="W73" s="173"/>
    </row>
    <row r="74" spans="1:23" ht="10.5" customHeight="1" x14ac:dyDescent="0.15">
      <c r="A74" s="177" t="s">
        <v>211</v>
      </c>
      <c r="B74" s="179"/>
      <c r="C74" s="173"/>
      <c r="D74" s="179"/>
      <c r="E74" s="179"/>
      <c r="F74" s="179"/>
      <c r="G74" s="179"/>
      <c r="H74" s="179"/>
      <c r="I74" s="179"/>
      <c r="J74" s="179"/>
      <c r="K74" s="179"/>
      <c r="L74" s="180" t="s">
        <v>212</v>
      </c>
      <c r="M74" s="179"/>
      <c r="N74" s="175"/>
      <c r="O74" s="173"/>
      <c r="P74" s="173"/>
      <c r="Q74" s="173"/>
      <c r="R74" s="173"/>
      <c r="S74" s="173"/>
      <c r="T74" s="173"/>
      <c r="U74" s="173"/>
      <c r="V74" s="173"/>
      <c r="W74" s="173"/>
    </row>
    <row r="75" spans="1:23" ht="10.5" customHeight="1" x14ac:dyDescent="0.15">
      <c r="A75" s="182" t="s">
        <v>213</v>
      </c>
      <c r="B75" s="179"/>
      <c r="C75" s="173"/>
      <c r="D75" s="173"/>
      <c r="E75" s="173"/>
      <c r="F75" s="173"/>
      <c r="G75" s="173"/>
      <c r="H75" s="173"/>
      <c r="I75" s="173"/>
      <c r="J75" s="173"/>
      <c r="K75" s="173"/>
      <c r="L75" s="181" t="s">
        <v>214</v>
      </c>
      <c r="M75" s="173"/>
      <c r="N75" s="175"/>
      <c r="O75" s="173"/>
      <c r="P75" s="173"/>
      <c r="Q75" s="173"/>
      <c r="R75" s="173"/>
      <c r="S75" s="173"/>
      <c r="T75" s="173"/>
      <c r="U75" s="173"/>
      <c r="V75" s="173"/>
      <c r="W75" s="173"/>
    </row>
    <row r="76" spans="1:23" ht="10.5" customHeight="1" x14ac:dyDescent="0.15">
      <c r="A76" s="181" t="s">
        <v>215</v>
      </c>
      <c r="B76" s="173"/>
      <c r="C76" s="173"/>
      <c r="D76" s="173"/>
      <c r="E76" s="173"/>
      <c r="F76" s="173"/>
      <c r="G76" s="173"/>
      <c r="H76" s="173"/>
      <c r="I76" s="173"/>
      <c r="J76" s="173"/>
      <c r="K76" s="173"/>
      <c r="L76" s="181"/>
      <c r="M76" s="173"/>
      <c r="N76" s="175"/>
      <c r="O76" s="173"/>
      <c r="P76" s="173"/>
      <c r="Q76" s="173"/>
      <c r="R76" s="173"/>
      <c r="S76" s="173"/>
      <c r="T76" s="173"/>
      <c r="U76" s="173"/>
      <c r="V76" s="173"/>
      <c r="W76" s="173"/>
    </row>
    <row r="77" spans="1:23" ht="10.5" customHeight="1" x14ac:dyDescent="0.15">
      <c r="A77" s="175" t="s">
        <v>216</v>
      </c>
      <c r="B77" s="173"/>
      <c r="D77" s="173"/>
      <c r="E77" s="173"/>
      <c r="F77" s="173"/>
      <c r="G77" s="173"/>
      <c r="H77" s="173"/>
      <c r="I77" s="173"/>
      <c r="J77" s="173"/>
      <c r="K77" s="173"/>
      <c r="L77" s="175"/>
      <c r="M77" s="173"/>
      <c r="N77" s="175"/>
      <c r="O77" s="179"/>
      <c r="P77" s="179"/>
      <c r="Q77" s="179"/>
      <c r="R77" s="179"/>
      <c r="S77" s="179"/>
      <c r="T77" s="179"/>
      <c r="U77" s="179"/>
      <c r="V77" s="179"/>
      <c r="W77" s="179"/>
    </row>
    <row r="78" spans="1:23" x14ac:dyDescent="0.15">
      <c r="A78" s="175"/>
      <c r="B78" s="173"/>
    </row>
    <row r="79" spans="1:23" x14ac:dyDescent="0.15">
      <c r="A79" s="183"/>
    </row>
  </sheetData>
  <mergeCells count="19">
    <mergeCell ref="B4:C4"/>
    <mergeCell ref="D4:G4"/>
    <mergeCell ref="H4:I4"/>
    <mergeCell ref="J4:K4"/>
    <mergeCell ref="L4:M4"/>
    <mergeCell ref="N4:O4"/>
    <mergeCell ref="A1:K1"/>
    <mergeCell ref="L1:V1"/>
    <mergeCell ref="A2:K2"/>
    <mergeCell ref="A3:A5"/>
    <mergeCell ref="B3:C3"/>
    <mergeCell ref="D3:G3"/>
    <mergeCell ref="H3:K3"/>
    <mergeCell ref="L3:O3"/>
    <mergeCell ref="P3:Q3"/>
    <mergeCell ref="R3:U3"/>
    <mergeCell ref="P4:Q4"/>
    <mergeCell ref="R4:S4"/>
    <mergeCell ref="T4:U4"/>
  </mergeCells>
  <phoneticPr fontId="4"/>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W79"/>
  <sheetViews>
    <sheetView view="pageBreakPreview" zoomScaleNormal="100" zoomScaleSheetLayoutView="100" workbookViewId="0">
      <selection sqref="A1:K1"/>
    </sheetView>
  </sheetViews>
  <sheetFormatPr defaultRowHeight="11.25" x14ac:dyDescent="0.15"/>
  <cols>
    <col min="1" max="1" width="7.09765625" style="110" customWidth="1"/>
    <col min="2" max="2" width="8.8984375" style="110" customWidth="1"/>
    <col min="3" max="3" width="2.8984375" style="110" customWidth="1"/>
    <col min="4" max="4" width="8.8984375" style="110" customWidth="1"/>
    <col min="5" max="5" width="2.8984375" style="110" customWidth="1"/>
    <col min="6" max="6" width="8.8984375" style="110" customWidth="1"/>
    <col min="7" max="7" width="2.8984375" style="110" customWidth="1"/>
    <col min="8" max="8" width="8.8984375" style="110" customWidth="1"/>
    <col min="9" max="9" width="2.8984375" style="110" customWidth="1"/>
    <col min="10" max="10" width="8.8984375" style="110" customWidth="1"/>
    <col min="11" max="11" width="2.8984375" style="110" customWidth="1"/>
    <col min="12" max="12" width="7.69921875" style="110" customWidth="1"/>
    <col min="13" max="13" width="2.8984375" style="110" customWidth="1"/>
    <col min="14" max="14" width="9" style="110" customWidth="1"/>
    <col min="15" max="15" width="2.8984375" style="110" customWidth="1"/>
    <col min="16" max="16" width="8.8984375" style="110" customWidth="1"/>
    <col min="17" max="17" width="2.8984375" style="110" customWidth="1"/>
    <col min="18" max="18" width="8.296875" style="110" customWidth="1"/>
    <col min="19" max="19" width="2.8984375" style="110" customWidth="1"/>
    <col min="20" max="20" width="8.69921875" style="110" customWidth="1"/>
    <col min="21" max="21" width="2.8984375" style="110" customWidth="1"/>
    <col min="22" max="22" width="8.8984375" style="110" customWidth="1"/>
    <col min="23" max="23" width="5" style="110" customWidth="1"/>
    <col min="24" max="16384" width="8.796875" style="110"/>
  </cols>
  <sheetData>
    <row r="1" spans="1:23" ht="24" customHeight="1" x14ac:dyDescent="0.15">
      <c r="A1" s="234" t="s">
        <v>105</v>
      </c>
      <c r="B1" s="234"/>
      <c r="C1" s="234"/>
      <c r="D1" s="234"/>
      <c r="E1" s="234"/>
      <c r="F1" s="234"/>
      <c r="G1" s="234"/>
      <c r="H1" s="234"/>
      <c r="I1" s="234"/>
      <c r="J1" s="234"/>
      <c r="K1" s="234"/>
      <c r="L1" s="235" t="s">
        <v>106</v>
      </c>
      <c r="M1" s="236"/>
      <c r="N1" s="236"/>
      <c r="O1" s="236"/>
      <c r="P1" s="236"/>
      <c r="Q1" s="236"/>
      <c r="R1" s="236"/>
      <c r="S1" s="236"/>
      <c r="T1" s="236"/>
      <c r="U1" s="236"/>
      <c r="V1" s="236"/>
      <c r="W1" s="109"/>
    </row>
    <row r="2" spans="1:23" ht="30" customHeight="1" thickBot="1" x14ac:dyDescent="0.2">
      <c r="A2" s="237" t="s">
        <v>107</v>
      </c>
      <c r="B2" s="237"/>
      <c r="C2" s="237"/>
      <c r="D2" s="237"/>
      <c r="E2" s="237"/>
      <c r="F2" s="237"/>
      <c r="G2" s="237"/>
      <c r="H2" s="237"/>
      <c r="I2" s="237"/>
      <c r="J2" s="237"/>
      <c r="K2" s="237"/>
      <c r="L2" s="111"/>
      <c r="M2" s="111"/>
      <c r="N2" s="112"/>
      <c r="O2" s="112"/>
      <c r="P2" s="112"/>
      <c r="Q2" s="112"/>
      <c r="R2" s="112"/>
      <c r="S2" s="112"/>
      <c r="T2" s="112"/>
      <c r="U2" s="112"/>
      <c r="V2" s="112"/>
      <c r="W2" s="112"/>
    </row>
    <row r="3" spans="1:23" s="114" customFormat="1" ht="12.75" customHeight="1" x14ac:dyDescent="0.2">
      <c r="A3" s="238" t="s">
        <v>108</v>
      </c>
      <c r="B3" s="240" t="s">
        <v>109</v>
      </c>
      <c r="C3" s="241"/>
      <c r="D3" s="241" t="s">
        <v>110</v>
      </c>
      <c r="E3" s="242"/>
      <c r="F3" s="242"/>
      <c r="G3" s="243"/>
      <c r="H3" s="241" t="s">
        <v>111</v>
      </c>
      <c r="I3" s="244"/>
      <c r="J3" s="244"/>
      <c r="K3" s="245"/>
      <c r="L3" s="240" t="s">
        <v>112</v>
      </c>
      <c r="M3" s="240"/>
      <c r="N3" s="240"/>
      <c r="O3" s="241"/>
      <c r="P3" s="240" t="s">
        <v>113</v>
      </c>
      <c r="Q3" s="240"/>
      <c r="R3" s="240" t="s">
        <v>114</v>
      </c>
      <c r="S3" s="240"/>
      <c r="T3" s="240"/>
      <c r="U3" s="240"/>
      <c r="V3" s="113" t="s">
        <v>115</v>
      </c>
    </row>
    <row r="4" spans="1:23" s="114" customFormat="1" ht="30" customHeight="1" x14ac:dyDescent="0.15">
      <c r="A4" s="239"/>
      <c r="B4" s="232" t="s">
        <v>116</v>
      </c>
      <c r="C4" s="246"/>
      <c r="D4" s="246" t="s">
        <v>117</v>
      </c>
      <c r="E4" s="247"/>
      <c r="F4" s="247"/>
      <c r="G4" s="248"/>
      <c r="H4" s="230" t="s">
        <v>118</v>
      </c>
      <c r="I4" s="248"/>
      <c r="J4" s="230" t="s">
        <v>119</v>
      </c>
      <c r="K4" s="231"/>
      <c r="L4" s="232" t="s">
        <v>120</v>
      </c>
      <c r="M4" s="233"/>
      <c r="N4" s="232" t="s">
        <v>121</v>
      </c>
      <c r="O4" s="233"/>
      <c r="P4" s="232" t="s">
        <v>122</v>
      </c>
      <c r="Q4" s="233"/>
      <c r="R4" s="232" t="s">
        <v>123</v>
      </c>
      <c r="S4" s="233"/>
      <c r="T4" s="232" t="s">
        <v>124</v>
      </c>
      <c r="U4" s="233"/>
      <c r="V4" s="115" t="s">
        <v>125</v>
      </c>
    </row>
    <row r="5" spans="1:23" s="114" customFormat="1" ht="12.75" customHeight="1" x14ac:dyDescent="0.15">
      <c r="A5" s="239"/>
      <c r="B5" s="116" t="s">
        <v>126</v>
      </c>
      <c r="C5" s="117" t="s">
        <v>127</v>
      </c>
      <c r="D5" s="116" t="s">
        <v>128</v>
      </c>
      <c r="E5" s="118" t="s">
        <v>127</v>
      </c>
      <c r="F5" s="116" t="s">
        <v>129</v>
      </c>
      <c r="G5" s="118" t="s">
        <v>127</v>
      </c>
      <c r="H5" s="116" t="s">
        <v>126</v>
      </c>
      <c r="I5" s="118" t="s">
        <v>127</v>
      </c>
      <c r="J5" s="116" t="s">
        <v>126</v>
      </c>
      <c r="K5" s="118" t="s">
        <v>127</v>
      </c>
      <c r="L5" s="116" t="s">
        <v>126</v>
      </c>
      <c r="M5" s="118" t="s">
        <v>127</v>
      </c>
      <c r="N5" s="116" t="s">
        <v>126</v>
      </c>
      <c r="O5" s="118" t="s">
        <v>127</v>
      </c>
      <c r="P5" s="116" t="s">
        <v>126</v>
      </c>
      <c r="Q5" s="118" t="s">
        <v>127</v>
      </c>
      <c r="R5" s="116" t="s">
        <v>126</v>
      </c>
      <c r="S5" s="118" t="s">
        <v>127</v>
      </c>
      <c r="T5" s="116" t="s">
        <v>126</v>
      </c>
      <c r="U5" s="118" t="s">
        <v>127</v>
      </c>
      <c r="V5" s="119" t="s">
        <v>130</v>
      </c>
    </row>
    <row r="6" spans="1:23" s="124" customFormat="1" ht="10.5" customHeight="1" x14ac:dyDescent="0.15">
      <c r="A6" s="120" t="s">
        <v>131</v>
      </c>
      <c r="B6" s="121" t="s">
        <v>132</v>
      </c>
      <c r="C6" s="121"/>
      <c r="D6" s="121" t="s">
        <v>133</v>
      </c>
      <c r="E6" s="121"/>
      <c r="F6" s="121" t="s">
        <v>133</v>
      </c>
      <c r="G6" s="121"/>
      <c r="H6" s="122" t="s">
        <v>134</v>
      </c>
      <c r="I6" s="121"/>
      <c r="J6" s="122" t="s">
        <v>135</v>
      </c>
      <c r="K6" s="122"/>
      <c r="L6" s="121" t="s">
        <v>136</v>
      </c>
      <c r="M6" s="121"/>
      <c r="N6" s="121" t="s">
        <v>137</v>
      </c>
      <c r="O6" s="121"/>
      <c r="P6" s="121" t="s">
        <v>138</v>
      </c>
      <c r="Q6" s="121"/>
      <c r="R6" s="121" t="s">
        <v>139</v>
      </c>
      <c r="S6" s="121"/>
      <c r="T6" s="121" t="s">
        <v>139</v>
      </c>
      <c r="U6" s="121"/>
      <c r="V6" s="123"/>
    </row>
    <row r="7" spans="1:23" s="114" customFormat="1" ht="10.5" customHeight="1" x14ac:dyDescent="0.15">
      <c r="A7" s="125" t="s">
        <v>140</v>
      </c>
      <c r="B7" s="126">
        <v>316023</v>
      </c>
      <c r="C7" s="127"/>
      <c r="D7" s="128">
        <v>29.3</v>
      </c>
      <c r="E7" s="68"/>
      <c r="F7" s="128">
        <v>22.1</v>
      </c>
      <c r="G7" s="68"/>
      <c r="H7" s="129">
        <v>536297718</v>
      </c>
      <c r="I7" s="127"/>
      <c r="J7" s="129">
        <v>3135</v>
      </c>
      <c r="K7" s="130"/>
      <c r="L7" s="185">
        <v>31759</v>
      </c>
      <c r="M7" s="127"/>
      <c r="N7" s="185">
        <v>10213102</v>
      </c>
      <c r="O7" s="127"/>
      <c r="P7" s="129">
        <v>80272571</v>
      </c>
      <c r="Q7" s="127"/>
      <c r="R7" s="129">
        <v>629033</v>
      </c>
      <c r="S7" s="127"/>
      <c r="T7" s="129">
        <v>1314140</v>
      </c>
      <c r="U7" s="127"/>
      <c r="V7" s="131">
        <v>95.2</v>
      </c>
      <c r="W7" s="132"/>
    </row>
    <row r="8" spans="1:23" s="114" customFormat="1" ht="10.5" customHeight="1" x14ac:dyDescent="0.15">
      <c r="A8" s="125" t="s">
        <v>141</v>
      </c>
      <c r="B8" s="133">
        <v>319175</v>
      </c>
      <c r="C8" s="127"/>
      <c r="D8" s="128">
        <v>29.6</v>
      </c>
      <c r="E8" s="68"/>
      <c r="F8" s="128">
        <v>20.3</v>
      </c>
      <c r="G8" s="68"/>
      <c r="H8" s="129">
        <v>540047132</v>
      </c>
      <c r="I8" s="127"/>
      <c r="J8" s="129">
        <v>3139</v>
      </c>
      <c r="K8" s="130"/>
      <c r="L8" s="185">
        <v>31409</v>
      </c>
      <c r="M8" s="127"/>
      <c r="N8" s="185">
        <v>10104340</v>
      </c>
      <c r="O8" s="127"/>
      <c r="P8" s="129">
        <v>80670393</v>
      </c>
      <c r="Q8" s="127"/>
      <c r="R8" s="129">
        <v>573842</v>
      </c>
      <c r="S8" s="127"/>
      <c r="T8" s="129">
        <v>1212163</v>
      </c>
      <c r="U8" s="127"/>
      <c r="V8" s="131">
        <v>98</v>
      </c>
      <c r="W8" s="132"/>
    </row>
    <row r="9" spans="1:23" s="114" customFormat="1" ht="10.5" customHeight="1" x14ac:dyDescent="0.15">
      <c r="A9" s="125" t="s">
        <v>142</v>
      </c>
      <c r="B9" s="133">
        <v>315856</v>
      </c>
      <c r="C9" s="127"/>
      <c r="D9" s="128">
        <v>29.7</v>
      </c>
      <c r="E9" s="68"/>
      <c r="F9" s="128">
        <v>18.600000000000001</v>
      </c>
      <c r="G9" s="68"/>
      <c r="H9" s="129">
        <v>562781148</v>
      </c>
      <c r="I9" s="127"/>
      <c r="J9" s="129">
        <v>3273</v>
      </c>
      <c r="K9" s="130"/>
      <c r="L9" s="185">
        <v>31085</v>
      </c>
      <c r="M9" s="127"/>
      <c r="N9" s="185">
        <v>10008319</v>
      </c>
      <c r="O9" s="127"/>
      <c r="P9" s="129">
        <v>80900730</v>
      </c>
      <c r="Q9" s="127"/>
      <c r="R9" s="129">
        <v>536899</v>
      </c>
      <c r="S9" s="127"/>
      <c r="T9" s="129">
        <v>1098969</v>
      </c>
      <c r="U9" s="127"/>
      <c r="V9" s="131">
        <v>98.2</v>
      </c>
      <c r="W9" s="132"/>
    </row>
    <row r="10" spans="1:23" s="114" customFormat="1" ht="10.5" customHeight="1" x14ac:dyDescent="0.15">
      <c r="A10" s="125" t="s">
        <v>143</v>
      </c>
      <c r="B10" s="133">
        <v>317862</v>
      </c>
      <c r="C10" s="127"/>
      <c r="D10" s="128">
        <v>29.8</v>
      </c>
      <c r="E10" s="68"/>
      <c r="F10" s="128">
        <v>16.600000000000001</v>
      </c>
      <c r="G10" s="68"/>
      <c r="H10" s="129">
        <v>566274489</v>
      </c>
      <c r="I10" s="127"/>
      <c r="J10" s="129">
        <v>3277</v>
      </c>
      <c r="K10" s="130"/>
      <c r="L10" s="185">
        <v>30717</v>
      </c>
      <c r="M10" s="127"/>
      <c r="N10" s="185">
        <v>9889544</v>
      </c>
      <c r="O10" s="127"/>
      <c r="P10" s="129">
        <v>81260206</v>
      </c>
      <c r="Q10" s="127"/>
      <c r="R10" s="129">
        <v>499201</v>
      </c>
      <c r="S10" s="127"/>
      <c r="T10" s="129">
        <v>996120</v>
      </c>
      <c r="U10" s="127"/>
      <c r="V10" s="131">
        <v>98.2</v>
      </c>
      <c r="W10" s="132"/>
    </row>
    <row r="11" spans="1:23" s="114" customFormat="1" ht="10.5" customHeight="1" x14ac:dyDescent="0.15">
      <c r="A11" s="125" t="s">
        <v>144</v>
      </c>
      <c r="B11" s="133">
        <v>319453</v>
      </c>
      <c r="C11" s="127"/>
      <c r="D11" s="128">
        <v>30.1</v>
      </c>
      <c r="E11" s="68"/>
      <c r="F11" s="128">
        <v>14.8</v>
      </c>
      <c r="G11" s="68"/>
      <c r="H11" s="129">
        <v>580348260</v>
      </c>
      <c r="I11" s="127"/>
      <c r="J11" s="129">
        <v>3365</v>
      </c>
      <c r="K11" s="130"/>
      <c r="L11" s="185">
        <v>30420</v>
      </c>
      <c r="M11" s="127"/>
      <c r="N11" s="185">
        <v>9816849</v>
      </c>
      <c r="O11" s="127"/>
      <c r="P11" s="129">
        <v>81563101</v>
      </c>
      <c r="Q11" s="127"/>
      <c r="R11" s="129">
        <v>472165</v>
      </c>
      <c r="S11" s="127"/>
      <c r="T11" s="129">
        <v>915042</v>
      </c>
      <c r="U11" s="127"/>
      <c r="V11" s="131">
        <v>98.9</v>
      </c>
      <c r="W11" s="132"/>
    </row>
    <row r="12" spans="1:23" s="114" customFormat="1" ht="10.5" customHeight="1" x14ac:dyDescent="0.15">
      <c r="A12" s="125"/>
      <c r="B12" s="134"/>
      <c r="H12" s="135"/>
      <c r="I12" s="134"/>
      <c r="J12" s="134"/>
      <c r="K12" s="134"/>
      <c r="L12" s="134"/>
      <c r="M12" s="134"/>
      <c r="N12" s="129"/>
      <c r="O12" s="134"/>
      <c r="P12" s="134"/>
      <c r="Q12" s="134"/>
      <c r="R12" s="134"/>
      <c r="S12" s="134"/>
      <c r="T12" s="134"/>
      <c r="U12" s="134"/>
      <c r="V12" s="134"/>
      <c r="W12" s="132"/>
    </row>
    <row r="13" spans="1:23" s="114" customFormat="1" ht="10.5" customHeight="1" x14ac:dyDescent="0.15">
      <c r="A13" s="125" t="s">
        <v>145</v>
      </c>
      <c r="B13" s="126">
        <v>323547</v>
      </c>
      <c r="C13" s="127"/>
      <c r="D13" s="128">
        <v>29.5</v>
      </c>
      <c r="E13" s="68"/>
      <c r="F13" s="128">
        <v>13.5</v>
      </c>
      <c r="G13" s="68"/>
      <c r="H13" s="129">
        <v>584531310</v>
      </c>
      <c r="I13" s="127"/>
      <c r="J13" s="129">
        <v>3386</v>
      </c>
      <c r="K13" s="130"/>
      <c r="L13" s="185">
        <v>30162</v>
      </c>
      <c r="M13" s="127"/>
      <c r="N13" s="185">
        <v>9679537</v>
      </c>
      <c r="O13" s="127"/>
      <c r="P13" s="129">
        <v>81789318</v>
      </c>
      <c r="Q13" s="127"/>
      <c r="R13" s="129">
        <v>430601</v>
      </c>
      <c r="S13" s="127"/>
      <c r="T13" s="129">
        <v>817338</v>
      </c>
      <c r="U13" s="127"/>
      <c r="V13" s="131">
        <v>99.6</v>
      </c>
      <c r="W13" s="132"/>
    </row>
    <row r="14" spans="1:23" s="114" customFormat="1" ht="10.5" customHeight="1" x14ac:dyDescent="0.15">
      <c r="A14" s="125" t="s">
        <v>146</v>
      </c>
      <c r="B14" s="126">
        <v>322552</v>
      </c>
      <c r="C14" s="127"/>
      <c r="D14" s="128">
        <v>27.2</v>
      </c>
      <c r="E14" s="68"/>
      <c r="F14" s="128">
        <v>14.4</v>
      </c>
      <c r="G14" s="68"/>
      <c r="H14" s="129">
        <v>579556711</v>
      </c>
      <c r="I14" s="127"/>
      <c r="J14" s="129">
        <v>3340</v>
      </c>
      <c r="K14" s="130"/>
      <c r="L14" s="185">
        <v>29960</v>
      </c>
      <c r="M14" s="127"/>
      <c r="N14" s="185">
        <v>9586687</v>
      </c>
      <c r="O14" s="127"/>
      <c r="P14" s="129">
        <v>81849782</v>
      </c>
      <c r="Q14" s="127"/>
      <c r="R14" s="129">
        <v>381237</v>
      </c>
      <c r="S14" s="127"/>
      <c r="T14" s="129">
        <v>748559</v>
      </c>
      <c r="U14" s="127"/>
      <c r="V14" s="131">
        <v>100.1</v>
      </c>
      <c r="W14" s="132"/>
    </row>
    <row r="15" spans="1:23" s="114" customFormat="1" ht="10.5" customHeight="1" x14ac:dyDescent="0.15">
      <c r="A15" s="125" t="s">
        <v>147</v>
      </c>
      <c r="B15" s="126">
        <v>318405</v>
      </c>
      <c r="C15" s="127"/>
      <c r="D15" s="136">
        <v>22</v>
      </c>
      <c r="E15" s="68"/>
      <c r="F15" s="136">
        <v>12.5</v>
      </c>
      <c r="G15" s="68"/>
      <c r="H15" s="129">
        <v>558778326</v>
      </c>
      <c r="I15" s="127"/>
      <c r="J15" s="129">
        <v>3123</v>
      </c>
      <c r="K15" s="130"/>
      <c r="L15" s="185">
        <v>29667</v>
      </c>
      <c r="M15" s="127"/>
      <c r="N15" s="185">
        <v>9511912</v>
      </c>
      <c r="O15" s="127"/>
      <c r="P15" s="137">
        <v>82077752</v>
      </c>
      <c r="Q15" s="138"/>
      <c r="R15" s="139">
        <v>309178</v>
      </c>
      <c r="S15" s="127"/>
      <c r="T15" s="129">
        <v>614231</v>
      </c>
      <c r="U15" s="127"/>
      <c r="V15" s="131">
        <v>99.9</v>
      </c>
      <c r="W15" s="132"/>
    </row>
    <row r="16" spans="1:23" s="142" customFormat="1" ht="10.5" customHeight="1" x14ac:dyDescent="0.15">
      <c r="A16" s="125" t="s">
        <v>148</v>
      </c>
      <c r="B16" s="126">
        <v>319461</v>
      </c>
      <c r="C16" s="127"/>
      <c r="D16" s="136">
        <v>22.7</v>
      </c>
      <c r="E16" s="68"/>
      <c r="F16" s="136">
        <v>11.3</v>
      </c>
      <c r="G16" s="68"/>
      <c r="H16" s="129" t="s">
        <v>50</v>
      </c>
      <c r="I16" s="127"/>
      <c r="J16" s="129" t="s">
        <v>50</v>
      </c>
      <c r="K16" s="130"/>
      <c r="L16" s="186">
        <v>29412</v>
      </c>
      <c r="M16" s="127"/>
      <c r="N16" s="188">
        <v>9453092</v>
      </c>
      <c r="O16" s="127"/>
      <c r="P16" s="137">
        <v>82174944</v>
      </c>
      <c r="Q16" s="138"/>
      <c r="R16" s="140">
        <v>305196</v>
      </c>
      <c r="S16" s="127"/>
      <c r="T16" s="139">
        <v>568104</v>
      </c>
      <c r="U16" s="127"/>
      <c r="V16" s="131">
        <v>100</v>
      </c>
      <c r="W16" s="141"/>
    </row>
    <row r="17" spans="1:23" s="142" customFormat="1" ht="10.5" customHeight="1" x14ac:dyDescent="0.15">
      <c r="A17" s="143" t="s">
        <v>149</v>
      </c>
      <c r="B17" s="144">
        <v>325817</v>
      </c>
      <c r="C17" s="145"/>
      <c r="D17" s="146">
        <v>22.4</v>
      </c>
      <c r="E17" s="147"/>
      <c r="F17" s="146">
        <v>10.199999999999999</v>
      </c>
      <c r="G17" s="147"/>
      <c r="H17" s="148" t="s">
        <v>50</v>
      </c>
      <c r="I17" s="145"/>
      <c r="J17" s="148" t="s">
        <v>50</v>
      </c>
      <c r="K17" s="149"/>
      <c r="L17" s="187">
        <v>29173</v>
      </c>
      <c r="M17" s="145"/>
      <c r="N17" s="189">
        <v>9356525</v>
      </c>
      <c r="O17" s="145"/>
      <c r="P17" s="151">
        <v>82451350</v>
      </c>
      <c r="Q17" s="152"/>
      <c r="R17" s="153">
        <v>300839</v>
      </c>
      <c r="S17" s="145"/>
      <c r="T17" s="150">
        <v>601331</v>
      </c>
      <c r="U17" s="145"/>
      <c r="V17" s="154">
        <v>103.2</v>
      </c>
      <c r="W17" s="141"/>
    </row>
    <row r="18" spans="1:23" s="114" customFormat="1" ht="10.5" customHeight="1" x14ac:dyDescent="0.15">
      <c r="A18" s="155"/>
      <c r="B18" s="133"/>
      <c r="C18" s="127"/>
      <c r="D18" s="128"/>
      <c r="E18" s="68"/>
      <c r="F18" s="128"/>
      <c r="G18" s="68"/>
      <c r="H18" s="156"/>
      <c r="J18" s="133"/>
      <c r="K18" s="130"/>
      <c r="L18" s="126"/>
      <c r="M18" s="127"/>
      <c r="N18" s="139"/>
      <c r="O18" s="127"/>
      <c r="P18" s="156"/>
      <c r="Q18" s="157"/>
      <c r="R18" s="139"/>
      <c r="S18" s="127"/>
      <c r="T18" s="139"/>
      <c r="U18" s="127"/>
      <c r="V18" s="131"/>
    </row>
    <row r="19" spans="1:23" s="165" customFormat="1" ht="10.5" customHeight="1" x14ac:dyDescent="0.15">
      <c r="A19" s="158" t="s">
        <v>150</v>
      </c>
      <c r="B19" s="159">
        <v>293066</v>
      </c>
      <c r="C19" s="160">
        <v>27</v>
      </c>
      <c r="D19" s="161">
        <v>17.835222759766047</v>
      </c>
      <c r="E19" s="160">
        <v>42</v>
      </c>
      <c r="F19" s="161">
        <v>10.133322326330127</v>
      </c>
      <c r="G19" s="160">
        <v>35</v>
      </c>
      <c r="H19" s="162">
        <v>19725624</v>
      </c>
      <c r="I19" s="160">
        <v>8</v>
      </c>
      <c r="J19" s="159">
        <v>2682</v>
      </c>
      <c r="K19" s="160">
        <v>31</v>
      </c>
      <c r="L19" s="163">
        <v>1539</v>
      </c>
      <c r="M19" s="160">
        <v>2</v>
      </c>
      <c r="N19" s="163">
        <v>347959</v>
      </c>
      <c r="O19" s="160">
        <v>9</v>
      </c>
      <c r="P19" s="162">
        <v>3798504</v>
      </c>
      <c r="Q19" s="160">
        <v>6</v>
      </c>
      <c r="R19" s="162">
        <v>8457</v>
      </c>
      <c r="S19" s="160">
        <v>11</v>
      </c>
      <c r="T19" s="162">
        <v>19604</v>
      </c>
      <c r="U19" s="160">
        <v>9</v>
      </c>
      <c r="V19" s="164">
        <v>104</v>
      </c>
    </row>
    <row r="20" spans="1:23" s="165" customFormat="1" ht="10.5" customHeight="1" x14ac:dyDescent="0.15">
      <c r="A20" s="158" t="s">
        <v>151</v>
      </c>
      <c r="B20" s="159">
        <v>265334</v>
      </c>
      <c r="C20" s="160">
        <v>44</v>
      </c>
      <c r="D20" s="161">
        <v>30.809043857259606</v>
      </c>
      <c r="E20" s="160">
        <v>17</v>
      </c>
      <c r="F20" s="161">
        <v>16.387195121951219</v>
      </c>
      <c r="G20" s="160">
        <v>4</v>
      </c>
      <c r="H20" s="162">
        <v>4456607</v>
      </c>
      <c r="I20" s="160">
        <v>33</v>
      </c>
      <c r="J20" s="159">
        <v>2633</v>
      </c>
      <c r="K20" s="160">
        <v>34</v>
      </c>
      <c r="L20" s="163">
        <v>415</v>
      </c>
      <c r="M20" s="160">
        <v>29</v>
      </c>
      <c r="N20" s="163">
        <v>82686</v>
      </c>
      <c r="O20" s="160">
        <v>35</v>
      </c>
      <c r="P20" s="162">
        <v>1002819</v>
      </c>
      <c r="Q20" s="160">
        <v>30</v>
      </c>
      <c r="R20" s="162">
        <v>2375</v>
      </c>
      <c r="S20" s="160">
        <v>34</v>
      </c>
      <c r="T20" s="162">
        <v>3462</v>
      </c>
      <c r="U20" s="160">
        <v>34</v>
      </c>
      <c r="V20" s="164">
        <v>104.2</v>
      </c>
    </row>
    <row r="21" spans="1:23" s="165" customFormat="1" ht="10.5" customHeight="1" x14ac:dyDescent="0.15">
      <c r="A21" s="158" t="s">
        <v>152</v>
      </c>
      <c r="B21" s="159">
        <v>288978</v>
      </c>
      <c r="C21" s="160">
        <v>32</v>
      </c>
      <c r="D21" s="161">
        <v>33.658536585365859</v>
      </c>
      <c r="E21" s="160">
        <v>8</v>
      </c>
      <c r="F21" s="161">
        <v>17.296624669466478</v>
      </c>
      <c r="G21" s="160">
        <v>1</v>
      </c>
      <c r="H21" s="162">
        <v>4747426</v>
      </c>
      <c r="I21" s="160">
        <v>28</v>
      </c>
      <c r="J21" s="159">
        <v>2666</v>
      </c>
      <c r="K21" s="160">
        <v>32</v>
      </c>
      <c r="L21" s="163">
        <v>440</v>
      </c>
      <c r="M21" s="160">
        <v>27</v>
      </c>
      <c r="N21" s="163">
        <v>83998</v>
      </c>
      <c r="O21" s="160">
        <v>34</v>
      </c>
      <c r="P21" s="162">
        <v>1027001</v>
      </c>
      <c r="Q21" s="160">
        <v>28</v>
      </c>
      <c r="R21" s="162">
        <v>1511</v>
      </c>
      <c r="S21" s="160">
        <v>41</v>
      </c>
      <c r="T21" s="162">
        <v>2655</v>
      </c>
      <c r="U21" s="160">
        <v>43</v>
      </c>
      <c r="V21" s="164">
        <v>103.6</v>
      </c>
    </row>
    <row r="22" spans="1:23" s="165" customFormat="1" ht="10.5" customHeight="1" x14ac:dyDescent="0.15">
      <c r="A22" s="158" t="s">
        <v>153</v>
      </c>
      <c r="B22" s="159">
        <v>297646</v>
      </c>
      <c r="C22" s="160">
        <v>21</v>
      </c>
      <c r="D22" s="161">
        <v>25.220053578262537</v>
      </c>
      <c r="E22" s="160">
        <v>30</v>
      </c>
      <c r="F22" s="161">
        <v>11.173891044020914</v>
      </c>
      <c r="G22" s="160">
        <v>29</v>
      </c>
      <c r="H22" s="162">
        <v>9485225</v>
      </c>
      <c r="I22" s="160">
        <v>14</v>
      </c>
      <c r="J22" s="159">
        <v>2803</v>
      </c>
      <c r="K22" s="160">
        <v>23</v>
      </c>
      <c r="L22" s="163">
        <v>570</v>
      </c>
      <c r="M22" s="160">
        <v>16</v>
      </c>
      <c r="N22" s="163">
        <v>169395</v>
      </c>
      <c r="O22" s="160">
        <v>14</v>
      </c>
      <c r="P22" s="162">
        <v>1709849</v>
      </c>
      <c r="Q22" s="160">
        <v>17</v>
      </c>
      <c r="R22" s="162">
        <v>4117</v>
      </c>
      <c r="S22" s="160">
        <v>16</v>
      </c>
      <c r="T22" s="162">
        <v>9897</v>
      </c>
      <c r="U22" s="160">
        <v>15</v>
      </c>
      <c r="V22" s="164">
        <v>104.1</v>
      </c>
    </row>
    <row r="23" spans="1:23" s="165" customFormat="1" ht="10.5" customHeight="1" x14ac:dyDescent="0.15">
      <c r="A23" s="158" t="s">
        <v>154</v>
      </c>
      <c r="B23" s="159">
        <v>271091</v>
      </c>
      <c r="C23" s="160">
        <v>39</v>
      </c>
      <c r="D23" s="161">
        <v>35.722543352601157</v>
      </c>
      <c r="E23" s="160">
        <v>4</v>
      </c>
      <c r="F23" s="161">
        <v>16.620137725665362</v>
      </c>
      <c r="G23" s="160">
        <v>3</v>
      </c>
      <c r="H23" s="162">
        <v>3530452</v>
      </c>
      <c r="I23" s="160">
        <v>42</v>
      </c>
      <c r="J23" s="159">
        <v>2583</v>
      </c>
      <c r="K23" s="160">
        <v>37</v>
      </c>
      <c r="L23" s="163">
        <v>287</v>
      </c>
      <c r="M23" s="160">
        <v>40</v>
      </c>
      <c r="N23" s="163">
        <v>59253</v>
      </c>
      <c r="O23" s="160">
        <v>42</v>
      </c>
      <c r="P23" s="162">
        <v>801374</v>
      </c>
      <c r="Q23" s="160">
        <v>38</v>
      </c>
      <c r="R23" s="162">
        <v>1157</v>
      </c>
      <c r="S23" s="160">
        <v>43</v>
      </c>
      <c r="T23" s="162">
        <v>1871</v>
      </c>
      <c r="U23" s="160">
        <v>46</v>
      </c>
      <c r="V23" s="164">
        <v>104.9</v>
      </c>
    </row>
    <row r="24" spans="1:23" s="165" customFormat="1" ht="10.5" customHeight="1" x14ac:dyDescent="0.15">
      <c r="A24" s="158" t="s">
        <v>155</v>
      </c>
      <c r="B24" s="159">
        <v>291554</v>
      </c>
      <c r="C24" s="160">
        <v>30</v>
      </c>
      <c r="D24" s="161">
        <v>33.753148614609572</v>
      </c>
      <c r="E24" s="160">
        <v>7</v>
      </c>
      <c r="F24" s="161">
        <v>14.814814814814813</v>
      </c>
      <c r="G24" s="160">
        <v>8</v>
      </c>
      <c r="H24" s="162">
        <v>4284158</v>
      </c>
      <c r="I24" s="160">
        <v>34</v>
      </c>
      <c r="J24" s="159">
        <v>2843</v>
      </c>
      <c r="K24" s="160">
        <v>20</v>
      </c>
      <c r="L24" s="163">
        <v>324</v>
      </c>
      <c r="M24" s="160">
        <v>35</v>
      </c>
      <c r="N24" s="163">
        <v>74603</v>
      </c>
      <c r="O24" s="160">
        <v>36</v>
      </c>
      <c r="P24" s="162">
        <v>929363</v>
      </c>
      <c r="Q24" s="160">
        <v>34</v>
      </c>
      <c r="R24" s="162">
        <v>2970</v>
      </c>
      <c r="S24" s="160">
        <v>25</v>
      </c>
      <c r="T24" s="162">
        <v>2885</v>
      </c>
      <c r="U24" s="160">
        <v>38</v>
      </c>
      <c r="V24" s="164">
        <v>103.4</v>
      </c>
    </row>
    <row r="25" spans="1:23" s="165" customFormat="1" ht="10.5" customHeight="1" x14ac:dyDescent="0.15">
      <c r="A25" s="158" t="s">
        <v>156</v>
      </c>
      <c r="B25" s="159">
        <v>304242</v>
      </c>
      <c r="C25" s="160">
        <v>14</v>
      </c>
      <c r="D25" s="161">
        <v>30.22801302931596</v>
      </c>
      <c r="E25" s="160">
        <v>18</v>
      </c>
      <c r="F25" s="161">
        <v>13.398233641107989</v>
      </c>
      <c r="G25" s="160">
        <v>14</v>
      </c>
      <c r="H25" s="162">
        <v>7828577</v>
      </c>
      <c r="I25" s="160">
        <v>20</v>
      </c>
      <c r="J25" s="159">
        <v>2833</v>
      </c>
      <c r="K25" s="160">
        <v>21</v>
      </c>
      <c r="L25" s="163">
        <v>611</v>
      </c>
      <c r="M25" s="160">
        <v>15</v>
      </c>
      <c r="N25" s="163">
        <v>129736</v>
      </c>
      <c r="O25" s="160">
        <v>25</v>
      </c>
      <c r="P25" s="162">
        <v>1652912</v>
      </c>
      <c r="Q25" s="160">
        <v>19</v>
      </c>
      <c r="R25" s="162">
        <v>2702</v>
      </c>
      <c r="S25" s="160">
        <v>31</v>
      </c>
      <c r="T25" s="162">
        <v>6913</v>
      </c>
      <c r="U25" s="160">
        <v>21</v>
      </c>
      <c r="V25" s="164">
        <v>103</v>
      </c>
    </row>
    <row r="26" spans="1:23" s="165" customFormat="1" ht="10.5" customHeight="1" x14ac:dyDescent="0.15">
      <c r="A26" s="158" t="s">
        <v>157</v>
      </c>
      <c r="B26" s="159">
        <v>317606</v>
      </c>
      <c r="C26" s="160">
        <v>7</v>
      </c>
      <c r="D26" s="161">
        <v>23.446041708847947</v>
      </c>
      <c r="E26" s="160">
        <v>35</v>
      </c>
      <c r="F26" s="161">
        <v>9.7521839900160465</v>
      </c>
      <c r="G26" s="160">
        <v>39</v>
      </c>
      <c r="H26" s="162">
        <v>13771281</v>
      </c>
      <c r="I26" s="160">
        <v>11</v>
      </c>
      <c r="J26" s="159">
        <v>3098</v>
      </c>
      <c r="K26" s="160">
        <v>7</v>
      </c>
      <c r="L26" s="163">
        <v>675</v>
      </c>
      <c r="M26" s="160">
        <v>13</v>
      </c>
      <c r="N26" s="163">
        <v>203940</v>
      </c>
      <c r="O26" s="160">
        <v>12</v>
      </c>
      <c r="P26" s="162">
        <v>4424593</v>
      </c>
      <c r="Q26" s="160">
        <v>2</v>
      </c>
      <c r="R26" s="162">
        <v>6271</v>
      </c>
      <c r="S26" s="160">
        <v>12</v>
      </c>
      <c r="T26" s="162">
        <v>15986</v>
      </c>
      <c r="U26" s="160">
        <v>10</v>
      </c>
      <c r="V26" s="164">
        <v>103.4</v>
      </c>
    </row>
    <row r="27" spans="1:23" s="165" customFormat="1" ht="18" customHeight="1" x14ac:dyDescent="0.15">
      <c r="A27" s="158" t="s">
        <v>158</v>
      </c>
      <c r="B27" s="159">
        <v>320719</v>
      </c>
      <c r="C27" s="160">
        <v>6</v>
      </c>
      <c r="D27" s="161">
        <v>25.284512617516082</v>
      </c>
      <c r="E27" s="160">
        <v>29</v>
      </c>
      <c r="F27" s="161">
        <v>11.066467684536793</v>
      </c>
      <c r="G27" s="160">
        <v>31</v>
      </c>
      <c r="H27" s="162">
        <v>8946482</v>
      </c>
      <c r="I27" s="160">
        <v>15</v>
      </c>
      <c r="J27" s="159">
        <v>3132</v>
      </c>
      <c r="K27" s="160">
        <v>4</v>
      </c>
      <c r="L27" s="163">
        <v>506</v>
      </c>
      <c r="M27" s="160">
        <v>22</v>
      </c>
      <c r="N27" s="163">
        <v>143555</v>
      </c>
      <c r="O27" s="160">
        <v>21</v>
      </c>
      <c r="P27" s="162">
        <v>2642472</v>
      </c>
      <c r="Q27" s="160">
        <v>11</v>
      </c>
      <c r="R27" s="162">
        <v>3877</v>
      </c>
      <c r="S27" s="160">
        <v>17</v>
      </c>
      <c r="T27" s="162">
        <v>8883</v>
      </c>
      <c r="U27" s="160">
        <v>17</v>
      </c>
      <c r="V27" s="164">
        <v>102.7</v>
      </c>
    </row>
    <row r="28" spans="1:23" s="165" customFormat="1" ht="10.5" customHeight="1" x14ac:dyDescent="0.15">
      <c r="A28" s="158" t="s">
        <v>159</v>
      </c>
      <c r="B28" s="159">
        <v>308282</v>
      </c>
      <c r="C28" s="160">
        <v>11</v>
      </c>
      <c r="D28" s="161">
        <v>23.614130434782609</v>
      </c>
      <c r="E28" s="160">
        <v>34</v>
      </c>
      <c r="F28" s="161">
        <v>10.848689332987282</v>
      </c>
      <c r="G28" s="160">
        <v>33</v>
      </c>
      <c r="H28" s="162">
        <v>8653495</v>
      </c>
      <c r="I28" s="160">
        <v>17</v>
      </c>
      <c r="J28" s="159">
        <v>2937</v>
      </c>
      <c r="K28" s="160">
        <v>16</v>
      </c>
      <c r="L28" s="163">
        <v>463</v>
      </c>
      <c r="M28" s="160">
        <v>25</v>
      </c>
      <c r="N28" s="163">
        <v>141905</v>
      </c>
      <c r="O28" s="160">
        <v>22</v>
      </c>
      <c r="P28" s="162">
        <v>1750691</v>
      </c>
      <c r="Q28" s="160">
        <v>16</v>
      </c>
      <c r="R28" s="162">
        <v>9803</v>
      </c>
      <c r="S28" s="160">
        <v>10</v>
      </c>
      <c r="T28" s="162">
        <v>10159</v>
      </c>
      <c r="U28" s="160">
        <v>14</v>
      </c>
      <c r="V28" s="164">
        <v>102.9</v>
      </c>
    </row>
    <row r="29" spans="1:23" s="165" customFormat="1" ht="10.5" customHeight="1" x14ac:dyDescent="0.15">
      <c r="A29" s="158" t="s">
        <v>160</v>
      </c>
      <c r="B29" s="159">
        <v>289092</v>
      </c>
      <c r="C29" s="160">
        <v>31</v>
      </c>
      <c r="D29" s="161">
        <v>15.396298054105362</v>
      </c>
      <c r="E29" s="160">
        <v>45</v>
      </c>
      <c r="F29" s="161">
        <v>7.1250825250114262</v>
      </c>
      <c r="G29" s="160">
        <v>46</v>
      </c>
      <c r="H29" s="162">
        <v>22922645</v>
      </c>
      <c r="I29" s="160">
        <v>5</v>
      </c>
      <c r="J29" s="159">
        <v>2890</v>
      </c>
      <c r="K29" s="160">
        <v>17</v>
      </c>
      <c r="L29" s="163">
        <v>1253</v>
      </c>
      <c r="M29" s="160">
        <v>6</v>
      </c>
      <c r="N29" s="163">
        <v>546429</v>
      </c>
      <c r="O29" s="160">
        <v>5</v>
      </c>
      <c r="P29" s="162">
        <v>1813659</v>
      </c>
      <c r="Q29" s="160">
        <v>15</v>
      </c>
      <c r="R29" s="162">
        <v>16576</v>
      </c>
      <c r="S29" s="160">
        <v>7</v>
      </c>
      <c r="T29" s="162">
        <v>41983</v>
      </c>
      <c r="U29" s="160">
        <v>3</v>
      </c>
      <c r="V29" s="164">
        <v>102.7</v>
      </c>
    </row>
    <row r="30" spans="1:23" s="165" customFormat="1" ht="10.5" customHeight="1" x14ac:dyDescent="0.15">
      <c r="A30" s="158" t="s">
        <v>161</v>
      </c>
      <c r="B30" s="159">
        <v>291849</v>
      </c>
      <c r="C30" s="160">
        <v>29</v>
      </c>
      <c r="D30" s="161">
        <v>16.67464114832536</v>
      </c>
      <c r="E30" s="160">
        <v>43</v>
      </c>
      <c r="F30" s="161">
        <v>7.3444851019341355</v>
      </c>
      <c r="G30" s="160">
        <v>44</v>
      </c>
      <c r="H30" s="162">
        <v>20775634</v>
      </c>
      <c r="I30" s="160">
        <v>7</v>
      </c>
      <c r="J30" s="159">
        <v>2988</v>
      </c>
      <c r="K30" s="160">
        <v>10</v>
      </c>
      <c r="L30" s="163">
        <v>1147</v>
      </c>
      <c r="M30" s="160">
        <v>7</v>
      </c>
      <c r="N30" s="163">
        <v>460643</v>
      </c>
      <c r="O30" s="160">
        <v>6</v>
      </c>
      <c r="P30" s="162">
        <v>4202274</v>
      </c>
      <c r="Q30" s="160">
        <v>3</v>
      </c>
      <c r="R30" s="162">
        <v>13223</v>
      </c>
      <c r="S30" s="160">
        <v>9</v>
      </c>
      <c r="T30" s="162">
        <v>32728</v>
      </c>
      <c r="U30" s="160">
        <v>7</v>
      </c>
      <c r="V30" s="164">
        <v>102.7</v>
      </c>
    </row>
    <row r="31" spans="1:23" s="165" customFormat="1" ht="10.5" customHeight="1" x14ac:dyDescent="0.15">
      <c r="A31" s="158" t="s">
        <v>162</v>
      </c>
      <c r="B31" s="159">
        <v>424429</v>
      </c>
      <c r="C31" s="160">
        <v>1</v>
      </c>
      <c r="D31" s="161">
        <v>13.439938266312272</v>
      </c>
      <c r="E31" s="160">
        <v>46</v>
      </c>
      <c r="F31" s="161">
        <v>6.8908112607390226</v>
      </c>
      <c r="G31" s="160">
        <v>47</v>
      </c>
      <c r="H31" s="162">
        <v>109601589</v>
      </c>
      <c r="I31" s="160">
        <v>1</v>
      </c>
      <c r="J31" s="159">
        <v>5214</v>
      </c>
      <c r="K31" s="160">
        <v>1</v>
      </c>
      <c r="L31" s="163">
        <v>2128</v>
      </c>
      <c r="M31" s="160">
        <v>1</v>
      </c>
      <c r="N31" s="163">
        <v>937779</v>
      </c>
      <c r="O31" s="160">
        <v>1</v>
      </c>
      <c r="P31" s="162">
        <v>3718629</v>
      </c>
      <c r="Q31" s="160">
        <v>7</v>
      </c>
      <c r="R31" s="162">
        <v>30170</v>
      </c>
      <c r="S31" s="160">
        <v>1</v>
      </c>
      <c r="T31" s="162">
        <v>78475</v>
      </c>
      <c r="U31" s="160">
        <v>1</v>
      </c>
      <c r="V31" s="164">
        <v>103.1</v>
      </c>
    </row>
    <row r="32" spans="1:23" s="165" customFormat="1" ht="10.5" customHeight="1" x14ac:dyDescent="0.15">
      <c r="A32" s="158" t="s">
        <v>163</v>
      </c>
      <c r="B32" s="159">
        <v>326596</v>
      </c>
      <c r="C32" s="160">
        <v>4</v>
      </c>
      <c r="D32" s="161">
        <v>13.013221990257481</v>
      </c>
      <c r="E32" s="160">
        <v>47</v>
      </c>
      <c r="F32" s="161">
        <v>7.2409059711736443</v>
      </c>
      <c r="G32" s="160">
        <v>45</v>
      </c>
      <c r="H32" s="162">
        <v>33905464</v>
      </c>
      <c r="I32" s="160">
        <v>4</v>
      </c>
      <c r="J32" s="159">
        <v>2961</v>
      </c>
      <c r="K32" s="160">
        <v>13</v>
      </c>
      <c r="L32" s="163">
        <v>1355</v>
      </c>
      <c r="M32" s="160">
        <v>5</v>
      </c>
      <c r="N32" s="163">
        <v>672017</v>
      </c>
      <c r="O32" s="160">
        <v>2</v>
      </c>
      <c r="P32" s="162">
        <v>4063188</v>
      </c>
      <c r="Q32" s="160">
        <v>4</v>
      </c>
      <c r="R32" s="162">
        <v>21098</v>
      </c>
      <c r="S32" s="160">
        <v>4</v>
      </c>
      <c r="T32" s="162">
        <v>36575</v>
      </c>
      <c r="U32" s="160">
        <v>5</v>
      </c>
      <c r="V32" s="164">
        <v>102.9</v>
      </c>
    </row>
    <row r="33" spans="1:22" s="165" customFormat="1" ht="10.5" customHeight="1" x14ac:dyDescent="0.15">
      <c r="A33" s="158" t="s">
        <v>164</v>
      </c>
      <c r="B33" s="159">
        <v>285123</v>
      </c>
      <c r="C33" s="160">
        <v>33</v>
      </c>
      <c r="D33" s="161">
        <v>30.94951923076923</v>
      </c>
      <c r="E33" s="160">
        <v>15</v>
      </c>
      <c r="F33" s="161">
        <v>12.111604311984783</v>
      </c>
      <c r="G33" s="160">
        <v>23</v>
      </c>
      <c r="H33" s="162">
        <v>8857506</v>
      </c>
      <c r="I33" s="160">
        <v>16</v>
      </c>
      <c r="J33" s="159">
        <v>2784</v>
      </c>
      <c r="K33" s="160">
        <v>25</v>
      </c>
      <c r="L33" s="163">
        <v>671</v>
      </c>
      <c r="M33" s="160">
        <v>14</v>
      </c>
      <c r="N33" s="163">
        <v>154603</v>
      </c>
      <c r="O33" s="160">
        <v>15</v>
      </c>
      <c r="P33" s="162">
        <v>1833988</v>
      </c>
      <c r="Q33" s="160">
        <v>14</v>
      </c>
      <c r="R33" s="162">
        <v>2728</v>
      </c>
      <c r="S33" s="160">
        <v>30</v>
      </c>
      <c r="T33" s="162">
        <v>7433</v>
      </c>
      <c r="U33" s="160">
        <v>20</v>
      </c>
      <c r="V33" s="164">
        <v>102.8</v>
      </c>
    </row>
    <row r="34" spans="1:22" s="165" customFormat="1" ht="10.5" customHeight="1" x14ac:dyDescent="0.15">
      <c r="A34" s="158" t="s">
        <v>165</v>
      </c>
      <c r="B34" s="159">
        <v>300989</v>
      </c>
      <c r="C34" s="160">
        <v>18</v>
      </c>
      <c r="D34" s="161">
        <v>31.990632318501174</v>
      </c>
      <c r="E34" s="160">
        <v>13</v>
      </c>
      <c r="F34" s="161">
        <v>13.377062214271518</v>
      </c>
      <c r="G34" s="160">
        <v>15</v>
      </c>
      <c r="H34" s="162">
        <v>4729874</v>
      </c>
      <c r="I34" s="160">
        <v>29</v>
      </c>
      <c r="J34" s="159">
        <v>3120</v>
      </c>
      <c r="K34" s="160">
        <v>5</v>
      </c>
      <c r="L34" s="163">
        <v>254</v>
      </c>
      <c r="M34" s="160">
        <v>44</v>
      </c>
      <c r="N34" s="163">
        <v>72569</v>
      </c>
      <c r="O34" s="160">
        <v>38</v>
      </c>
      <c r="P34" s="162">
        <v>769725</v>
      </c>
      <c r="Q34" s="160">
        <v>40</v>
      </c>
      <c r="R34" s="162">
        <v>1953</v>
      </c>
      <c r="S34" s="160">
        <v>40</v>
      </c>
      <c r="T34" s="162">
        <v>3929</v>
      </c>
      <c r="U34" s="160">
        <v>30</v>
      </c>
      <c r="V34" s="164">
        <v>103.3</v>
      </c>
    </row>
    <row r="35" spans="1:22" s="165" customFormat="1" ht="18" customHeight="1" x14ac:dyDescent="0.15">
      <c r="A35" s="158" t="s">
        <v>166</v>
      </c>
      <c r="B35" s="159">
        <v>296791</v>
      </c>
      <c r="C35" s="160">
        <v>24</v>
      </c>
      <c r="D35" s="161">
        <v>27.541827541827541</v>
      </c>
      <c r="E35" s="160">
        <v>23</v>
      </c>
      <c r="F35" s="161">
        <v>11.515259048970901</v>
      </c>
      <c r="G35" s="160">
        <v>26</v>
      </c>
      <c r="H35" s="162">
        <v>4527743</v>
      </c>
      <c r="I35" s="160">
        <v>31</v>
      </c>
      <c r="J35" s="159">
        <v>2770</v>
      </c>
      <c r="K35" s="160">
        <v>26</v>
      </c>
      <c r="L35" s="163">
        <v>291</v>
      </c>
      <c r="M35" s="160">
        <v>39</v>
      </c>
      <c r="N35" s="163">
        <v>85873</v>
      </c>
      <c r="O35" s="160">
        <v>32</v>
      </c>
      <c r="P35" s="162">
        <v>1918804</v>
      </c>
      <c r="Q35" s="160">
        <v>13</v>
      </c>
      <c r="R35" s="162">
        <v>1987</v>
      </c>
      <c r="S35" s="160">
        <v>38</v>
      </c>
      <c r="T35" s="162">
        <v>3842</v>
      </c>
      <c r="U35" s="160">
        <v>32</v>
      </c>
      <c r="V35" s="164">
        <v>102.8</v>
      </c>
    </row>
    <row r="36" spans="1:22" s="165" customFormat="1" ht="10.5" customHeight="1" x14ac:dyDescent="0.15">
      <c r="A36" s="158" t="s">
        <v>167</v>
      </c>
      <c r="B36" s="159">
        <v>306114</v>
      </c>
      <c r="C36" s="160">
        <v>13</v>
      </c>
      <c r="D36" s="161">
        <v>35.950681375730049</v>
      </c>
      <c r="E36" s="160">
        <v>3</v>
      </c>
      <c r="F36" s="161">
        <v>13.357753357753358</v>
      </c>
      <c r="G36" s="160">
        <v>17</v>
      </c>
      <c r="H36" s="162">
        <v>3571069</v>
      </c>
      <c r="I36" s="160">
        <v>40</v>
      </c>
      <c r="J36" s="159">
        <v>3182</v>
      </c>
      <c r="K36" s="160">
        <v>3</v>
      </c>
      <c r="L36" s="163">
        <v>274</v>
      </c>
      <c r="M36" s="160">
        <v>42</v>
      </c>
      <c r="N36" s="163">
        <v>59386</v>
      </c>
      <c r="O36" s="160">
        <v>41</v>
      </c>
      <c r="P36" s="162">
        <v>2911496</v>
      </c>
      <c r="Q36" s="160">
        <v>10</v>
      </c>
      <c r="R36" s="162">
        <v>939</v>
      </c>
      <c r="S36" s="160">
        <v>45</v>
      </c>
      <c r="T36" s="162">
        <v>2664</v>
      </c>
      <c r="U36" s="160">
        <v>42</v>
      </c>
      <c r="V36" s="164">
        <v>102.4</v>
      </c>
    </row>
    <row r="37" spans="1:22" s="165" customFormat="1" ht="10.5" customHeight="1" x14ac:dyDescent="0.15">
      <c r="A37" s="158" t="s">
        <v>168</v>
      </c>
      <c r="B37" s="159">
        <v>297317</v>
      </c>
      <c r="C37" s="160">
        <v>22</v>
      </c>
      <c r="D37" s="161">
        <v>25.701202060675442</v>
      </c>
      <c r="E37" s="160">
        <v>28</v>
      </c>
      <c r="F37" s="161">
        <v>11.615744563721442</v>
      </c>
      <c r="G37" s="160">
        <v>25</v>
      </c>
      <c r="H37" s="162">
        <v>3552685</v>
      </c>
      <c r="I37" s="160">
        <v>41</v>
      </c>
      <c r="J37" s="159">
        <v>2982</v>
      </c>
      <c r="K37" s="160">
        <v>11</v>
      </c>
      <c r="L37" s="163">
        <v>269</v>
      </c>
      <c r="M37" s="160">
        <v>43</v>
      </c>
      <c r="N37" s="163">
        <v>58705</v>
      </c>
      <c r="O37" s="160">
        <v>43</v>
      </c>
      <c r="P37" s="162">
        <v>901321</v>
      </c>
      <c r="Q37" s="160">
        <v>36</v>
      </c>
      <c r="R37" s="162">
        <v>2019</v>
      </c>
      <c r="S37" s="160">
        <v>37</v>
      </c>
      <c r="T37" s="162">
        <v>2890</v>
      </c>
      <c r="U37" s="160">
        <v>37</v>
      </c>
      <c r="V37" s="164">
        <v>102.5</v>
      </c>
    </row>
    <row r="38" spans="1:22" s="165" customFormat="1" ht="10.5" customHeight="1" x14ac:dyDescent="0.15">
      <c r="A38" s="158" t="s">
        <v>169</v>
      </c>
      <c r="B38" s="159">
        <v>299630</v>
      </c>
      <c r="C38" s="160">
        <v>19</v>
      </c>
      <c r="D38" s="161">
        <v>29.51356407857811</v>
      </c>
      <c r="E38" s="160">
        <v>22</v>
      </c>
      <c r="F38" s="161">
        <v>11.639526276831976</v>
      </c>
      <c r="G38" s="160">
        <v>24</v>
      </c>
      <c r="H38" s="162">
        <v>8214074</v>
      </c>
      <c r="I38" s="160">
        <v>19</v>
      </c>
      <c r="J38" s="159">
        <v>2788</v>
      </c>
      <c r="K38" s="160">
        <v>24</v>
      </c>
      <c r="L38" s="163">
        <v>559</v>
      </c>
      <c r="M38" s="160">
        <v>17</v>
      </c>
      <c r="N38" s="163">
        <v>154340</v>
      </c>
      <c r="O38" s="160">
        <v>16</v>
      </c>
      <c r="P38" s="162">
        <v>920681</v>
      </c>
      <c r="Q38" s="160">
        <v>35</v>
      </c>
      <c r="R38" s="162">
        <v>4752</v>
      </c>
      <c r="S38" s="160">
        <v>13</v>
      </c>
      <c r="T38" s="162">
        <v>6635</v>
      </c>
      <c r="U38" s="160">
        <v>24</v>
      </c>
      <c r="V38" s="164">
        <v>104.3</v>
      </c>
    </row>
    <row r="39" spans="1:22" s="165" customFormat="1" ht="10.5" customHeight="1" x14ac:dyDescent="0.15">
      <c r="A39" s="158" t="s">
        <v>170</v>
      </c>
      <c r="B39" s="159">
        <v>293537</v>
      </c>
      <c r="C39" s="160">
        <v>26</v>
      </c>
      <c r="D39" s="161">
        <v>26.554878048780488</v>
      </c>
      <c r="E39" s="160">
        <v>25</v>
      </c>
      <c r="F39" s="161">
        <v>9.7695334457560428</v>
      </c>
      <c r="G39" s="160">
        <v>38</v>
      </c>
      <c r="H39" s="162">
        <v>7662998</v>
      </c>
      <c r="I39" s="160">
        <v>21</v>
      </c>
      <c r="J39" s="159">
        <v>2875</v>
      </c>
      <c r="K39" s="160">
        <v>19</v>
      </c>
      <c r="L39" s="163">
        <v>541</v>
      </c>
      <c r="M39" s="160">
        <v>20</v>
      </c>
      <c r="N39" s="163">
        <v>153622</v>
      </c>
      <c r="O39" s="160">
        <v>17</v>
      </c>
      <c r="P39" s="162">
        <v>672412</v>
      </c>
      <c r="Q39" s="160">
        <v>43</v>
      </c>
      <c r="R39" s="162">
        <v>2895</v>
      </c>
      <c r="S39" s="160">
        <v>27</v>
      </c>
      <c r="T39" s="162">
        <v>9654</v>
      </c>
      <c r="U39" s="160">
        <v>16</v>
      </c>
      <c r="V39" s="164">
        <v>103.2</v>
      </c>
    </row>
    <row r="40" spans="1:22" s="165" customFormat="1" ht="10.5" customHeight="1" x14ac:dyDescent="0.15">
      <c r="A40" s="158" t="s">
        <v>171</v>
      </c>
      <c r="B40" s="159">
        <v>310596</v>
      </c>
      <c r="C40" s="160">
        <v>10</v>
      </c>
      <c r="D40" s="161">
        <v>21.396570369226016</v>
      </c>
      <c r="E40" s="160">
        <v>38</v>
      </c>
      <c r="F40" s="161">
        <v>9.1664976678158592</v>
      </c>
      <c r="G40" s="160">
        <v>41</v>
      </c>
      <c r="H40" s="162">
        <v>17105232</v>
      </c>
      <c r="I40" s="160">
        <v>10</v>
      </c>
      <c r="J40" s="159">
        <v>3110</v>
      </c>
      <c r="K40" s="160">
        <v>6</v>
      </c>
      <c r="L40" s="163">
        <v>788</v>
      </c>
      <c r="M40" s="160">
        <v>10</v>
      </c>
      <c r="N40" s="163">
        <v>277570</v>
      </c>
      <c r="O40" s="160">
        <v>10</v>
      </c>
      <c r="P40" s="162">
        <v>1689939</v>
      </c>
      <c r="Q40" s="160">
        <v>18</v>
      </c>
      <c r="R40" s="162">
        <v>18678</v>
      </c>
      <c r="S40" s="160">
        <v>6</v>
      </c>
      <c r="T40" s="162">
        <v>14269</v>
      </c>
      <c r="U40" s="160">
        <v>11</v>
      </c>
      <c r="V40" s="164">
        <v>102.7</v>
      </c>
    </row>
    <row r="41" spans="1:22" s="165" customFormat="1" ht="10.5" customHeight="1" x14ac:dyDescent="0.15">
      <c r="A41" s="158" t="s">
        <v>172</v>
      </c>
      <c r="B41" s="159">
        <v>348116</v>
      </c>
      <c r="C41" s="160">
        <v>2</v>
      </c>
      <c r="D41" s="161">
        <v>17.893079009537143</v>
      </c>
      <c r="E41" s="160">
        <v>41</v>
      </c>
      <c r="F41" s="161">
        <v>7.7165868524161949</v>
      </c>
      <c r="G41" s="160">
        <v>43</v>
      </c>
      <c r="H41" s="162">
        <v>39659291</v>
      </c>
      <c r="I41" s="160">
        <v>3</v>
      </c>
      <c r="J41" s="159">
        <v>3428</v>
      </c>
      <c r="K41" s="160">
        <v>2</v>
      </c>
      <c r="L41" s="163">
        <v>1406</v>
      </c>
      <c r="M41" s="160">
        <v>4</v>
      </c>
      <c r="N41" s="163">
        <v>610149</v>
      </c>
      <c r="O41" s="160">
        <v>4</v>
      </c>
      <c r="P41" s="162">
        <v>5349712</v>
      </c>
      <c r="Q41" s="160">
        <v>1</v>
      </c>
      <c r="R41" s="162">
        <v>23825</v>
      </c>
      <c r="S41" s="160">
        <v>3</v>
      </c>
      <c r="T41" s="162">
        <v>41248</v>
      </c>
      <c r="U41" s="160">
        <v>4</v>
      </c>
      <c r="V41" s="164">
        <v>103.4</v>
      </c>
    </row>
    <row r="42" spans="1:22" s="165" customFormat="1" ht="10.5" customHeight="1" x14ac:dyDescent="0.15">
      <c r="A42" s="158" t="s">
        <v>173</v>
      </c>
      <c r="B42" s="159">
        <v>312262</v>
      </c>
      <c r="C42" s="160">
        <v>9</v>
      </c>
      <c r="D42" s="161">
        <v>24.854368932038835</v>
      </c>
      <c r="E42" s="160">
        <v>31</v>
      </c>
      <c r="F42" s="161">
        <v>10.473356009070296</v>
      </c>
      <c r="G42" s="160">
        <v>34</v>
      </c>
      <c r="H42" s="162">
        <v>8273134</v>
      </c>
      <c r="I42" s="160">
        <v>18</v>
      </c>
      <c r="J42" s="159">
        <v>2948</v>
      </c>
      <c r="K42" s="160">
        <v>15</v>
      </c>
      <c r="L42" s="163">
        <v>533</v>
      </c>
      <c r="M42" s="160">
        <v>21</v>
      </c>
      <c r="N42" s="163">
        <v>135400</v>
      </c>
      <c r="O42" s="160">
        <v>23</v>
      </c>
      <c r="P42" s="162">
        <v>1530181</v>
      </c>
      <c r="Q42" s="160">
        <v>21</v>
      </c>
      <c r="R42" s="162">
        <v>2917</v>
      </c>
      <c r="S42" s="160">
        <v>26</v>
      </c>
      <c r="T42" s="162">
        <v>7647</v>
      </c>
      <c r="U42" s="160">
        <v>19</v>
      </c>
      <c r="V42" s="164">
        <v>103.2</v>
      </c>
    </row>
    <row r="43" spans="1:22" s="165" customFormat="1" ht="18" customHeight="1" x14ac:dyDescent="0.15">
      <c r="A43" s="158" t="s">
        <v>174</v>
      </c>
      <c r="B43" s="159">
        <v>312462</v>
      </c>
      <c r="C43" s="160">
        <v>8</v>
      </c>
      <c r="D43" s="161">
        <v>24.005945745076179</v>
      </c>
      <c r="E43" s="160">
        <v>33</v>
      </c>
      <c r="F43" s="161">
        <v>12.299578059071729</v>
      </c>
      <c r="G43" s="160">
        <v>21</v>
      </c>
      <c r="H43" s="162">
        <v>6739736</v>
      </c>
      <c r="I43" s="160">
        <v>23</v>
      </c>
      <c r="J43" s="159">
        <v>3097</v>
      </c>
      <c r="K43" s="160">
        <v>8</v>
      </c>
      <c r="L43" s="163">
        <v>323</v>
      </c>
      <c r="M43" s="160">
        <v>36</v>
      </c>
      <c r="N43" s="163">
        <v>120303</v>
      </c>
      <c r="O43" s="160">
        <v>26</v>
      </c>
      <c r="P43" s="162">
        <v>1060265</v>
      </c>
      <c r="Q43" s="160">
        <v>27</v>
      </c>
      <c r="R43" s="162">
        <v>2862</v>
      </c>
      <c r="S43" s="160">
        <v>28</v>
      </c>
      <c r="T43" s="162">
        <v>6830</v>
      </c>
      <c r="U43" s="160">
        <v>22</v>
      </c>
      <c r="V43" s="164">
        <v>102.2</v>
      </c>
    </row>
    <row r="44" spans="1:22" s="165" customFormat="1" ht="10.5" customHeight="1" x14ac:dyDescent="0.15">
      <c r="A44" s="158" t="s">
        <v>175</v>
      </c>
      <c r="B44" s="159">
        <v>297307</v>
      </c>
      <c r="C44" s="160">
        <v>23</v>
      </c>
      <c r="D44" s="161">
        <v>20.726811747306147</v>
      </c>
      <c r="E44" s="160">
        <v>39</v>
      </c>
      <c r="F44" s="161">
        <v>9.5831336847149018</v>
      </c>
      <c r="G44" s="160">
        <v>40</v>
      </c>
      <c r="H44" s="162">
        <v>10167991</v>
      </c>
      <c r="I44" s="160">
        <v>13</v>
      </c>
      <c r="J44" s="159">
        <v>2745</v>
      </c>
      <c r="K44" s="160">
        <v>30</v>
      </c>
      <c r="L44" s="163">
        <v>554</v>
      </c>
      <c r="M44" s="160">
        <v>18</v>
      </c>
      <c r="N44" s="163">
        <v>182759</v>
      </c>
      <c r="O44" s="160">
        <v>13</v>
      </c>
      <c r="P44" s="162">
        <v>1341335</v>
      </c>
      <c r="Q44" s="160">
        <v>24</v>
      </c>
      <c r="R44" s="162">
        <v>3810</v>
      </c>
      <c r="S44" s="160">
        <v>18</v>
      </c>
      <c r="T44" s="162">
        <v>10578</v>
      </c>
      <c r="U44" s="160">
        <v>13</v>
      </c>
      <c r="V44" s="164">
        <v>103.3</v>
      </c>
    </row>
    <row r="45" spans="1:22" s="165" customFormat="1" ht="10.5" customHeight="1" x14ac:dyDescent="0.15">
      <c r="A45" s="158" t="s">
        <v>176</v>
      </c>
      <c r="B45" s="159">
        <v>337385</v>
      </c>
      <c r="C45" s="160">
        <v>3</v>
      </c>
      <c r="D45" s="161">
        <v>15.914303294736253</v>
      </c>
      <c r="E45" s="160">
        <v>44</v>
      </c>
      <c r="F45" s="161">
        <v>7.8064455155467352</v>
      </c>
      <c r="G45" s="160">
        <v>42</v>
      </c>
      <c r="H45" s="162">
        <v>39720316</v>
      </c>
      <c r="I45" s="160">
        <v>2</v>
      </c>
      <c r="J45" s="159">
        <v>2830</v>
      </c>
      <c r="K45" s="160">
        <v>22</v>
      </c>
      <c r="L45" s="163">
        <v>1501</v>
      </c>
      <c r="M45" s="160">
        <v>3</v>
      </c>
      <c r="N45" s="163">
        <v>636341</v>
      </c>
      <c r="O45" s="160">
        <v>3</v>
      </c>
      <c r="P45" s="162">
        <v>3821437</v>
      </c>
      <c r="Q45" s="160">
        <v>5</v>
      </c>
      <c r="R45" s="162">
        <v>25509</v>
      </c>
      <c r="S45" s="160">
        <v>2</v>
      </c>
      <c r="T45" s="162">
        <v>68807</v>
      </c>
      <c r="U45" s="160">
        <v>2</v>
      </c>
      <c r="V45" s="166">
        <v>102.9</v>
      </c>
    </row>
    <row r="46" spans="1:22" s="165" customFormat="1" ht="10.5" customHeight="1" x14ac:dyDescent="0.15">
      <c r="A46" s="158" t="s">
        <v>177</v>
      </c>
      <c r="B46" s="159">
        <v>302445</v>
      </c>
      <c r="C46" s="160">
        <v>16</v>
      </c>
      <c r="D46" s="161">
        <v>19.386477462437394</v>
      </c>
      <c r="E46" s="160">
        <v>40</v>
      </c>
      <c r="F46" s="161">
        <v>9.9854608897935453</v>
      </c>
      <c r="G46" s="160">
        <v>36</v>
      </c>
      <c r="H46" s="162">
        <v>21735871</v>
      </c>
      <c r="I46" s="160">
        <v>6</v>
      </c>
      <c r="J46" s="159">
        <v>2887</v>
      </c>
      <c r="K46" s="160">
        <v>18</v>
      </c>
      <c r="L46" s="163">
        <v>1118</v>
      </c>
      <c r="M46" s="160">
        <v>8</v>
      </c>
      <c r="N46" s="163">
        <v>417183</v>
      </c>
      <c r="O46" s="160">
        <v>8</v>
      </c>
      <c r="P46" s="162">
        <v>3056499</v>
      </c>
      <c r="Q46" s="160">
        <v>9</v>
      </c>
      <c r="R46" s="162">
        <v>16372</v>
      </c>
      <c r="S46" s="160">
        <v>8</v>
      </c>
      <c r="T46" s="162">
        <v>33018</v>
      </c>
      <c r="U46" s="160">
        <v>6</v>
      </c>
      <c r="V46" s="164">
        <v>102.1</v>
      </c>
    </row>
    <row r="47" spans="1:22" s="165" customFormat="1" ht="10.5" customHeight="1" x14ac:dyDescent="0.15">
      <c r="A47" s="158" t="s">
        <v>178</v>
      </c>
      <c r="B47" s="159">
        <v>271084</v>
      </c>
      <c r="C47" s="160">
        <v>40</v>
      </c>
      <c r="D47" s="161">
        <v>24.518388791593697</v>
      </c>
      <c r="E47" s="160">
        <v>32</v>
      </c>
      <c r="F47" s="161">
        <v>11.219396244354646</v>
      </c>
      <c r="G47" s="160">
        <v>28</v>
      </c>
      <c r="H47" s="162">
        <v>3685868</v>
      </c>
      <c r="I47" s="160">
        <v>37</v>
      </c>
      <c r="J47" s="159">
        <v>2501</v>
      </c>
      <c r="K47" s="160">
        <v>39</v>
      </c>
      <c r="L47" s="163">
        <v>297</v>
      </c>
      <c r="M47" s="160">
        <v>37</v>
      </c>
      <c r="N47" s="163">
        <v>98406</v>
      </c>
      <c r="O47" s="160">
        <v>28</v>
      </c>
      <c r="P47" s="162">
        <v>838154</v>
      </c>
      <c r="Q47" s="160">
        <v>37</v>
      </c>
      <c r="R47" s="162">
        <v>2603</v>
      </c>
      <c r="S47" s="160">
        <v>33</v>
      </c>
      <c r="T47" s="162">
        <v>5251</v>
      </c>
      <c r="U47" s="160">
        <v>26</v>
      </c>
      <c r="V47" s="164">
        <v>103.4</v>
      </c>
    </row>
    <row r="48" spans="1:22" s="165" customFormat="1" ht="10.5" customHeight="1" x14ac:dyDescent="0.15">
      <c r="A48" s="158" t="s">
        <v>179</v>
      </c>
      <c r="B48" s="159">
        <v>292932</v>
      </c>
      <c r="C48" s="160">
        <v>28</v>
      </c>
      <c r="D48" s="161">
        <v>27.169197396963124</v>
      </c>
      <c r="E48" s="160">
        <v>24</v>
      </c>
      <c r="F48" s="161">
        <v>14.710534640936412</v>
      </c>
      <c r="G48" s="160">
        <v>9</v>
      </c>
      <c r="H48" s="162">
        <v>3625091</v>
      </c>
      <c r="I48" s="160">
        <v>38</v>
      </c>
      <c r="J48" s="159">
        <v>2751</v>
      </c>
      <c r="K48" s="160">
        <v>29</v>
      </c>
      <c r="L48" s="163">
        <v>373</v>
      </c>
      <c r="M48" s="160">
        <v>32</v>
      </c>
      <c r="N48" s="163">
        <v>66491</v>
      </c>
      <c r="O48" s="160">
        <v>40</v>
      </c>
      <c r="P48" s="162">
        <v>757596</v>
      </c>
      <c r="Q48" s="160">
        <v>41</v>
      </c>
      <c r="R48" s="162">
        <v>1389</v>
      </c>
      <c r="S48" s="160">
        <v>42</v>
      </c>
      <c r="T48" s="162">
        <v>3438</v>
      </c>
      <c r="U48" s="160">
        <v>35</v>
      </c>
      <c r="V48" s="164">
        <v>102.2</v>
      </c>
    </row>
    <row r="49" spans="1:22" s="165" customFormat="1" ht="10.5" customHeight="1" x14ac:dyDescent="0.15">
      <c r="A49" s="158" t="s">
        <v>180</v>
      </c>
      <c r="B49" s="159">
        <v>271486</v>
      </c>
      <c r="C49" s="160">
        <v>38</v>
      </c>
      <c r="D49" s="161">
        <v>36.161776367961934</v>
      </c>
      <c r="E49" s="160">
        <v>2</v>
      </c>
      <c r="F49" s="161">
        <v>13.365588146356213</v>
      </c>
      <c r="G49" s="160">
        <v>16</v>
      </c>
      <c r="H49" s="162">
        <v>1819938</v>
      </c>
      <c r="I49" s="160">
        <v>47</v>
      </c>
      <c r="J49" s="159">
        <v>2313</v>
      </c>
      <c r="K49" s="160">
        <v>45</v>
      </c>
      <c r="L49" s="163">
        <v>174</v>
      </c>
      <c r="M49" s="160">
        <v>47</v>
      </c>
      <c r="N49" s="163">
        <v>41829</v>
      </c>
      <c r="O49" s="160">
        <v>47</v>
      </c>
      <c r="P49" s="162">
        <v>469410</v>
      </c>
      <c r="Q49" s="160">
        <v>47</v>
      </c>
      <c r="R49" s="162">
        <v>598</v>
      </c>
      <c r="S49" s="160">
        <v>47</v>
      </c>
      <c r="T49" s="162">
        <v>2017</v>
      </c>
      <c r="U49" s="160">
        <v>45</v>
      </c>
      <c r="V49" s="164">
        <v>103</v>
      </c>
    </row>
    <row r="50" spans="1:22" s="165" customFormat="1" ht="10.5" customHeight="1" x14ac:dyDescent="0.15">
      <c r="A50" s="158" t="s">
        <v>181</v>
      </c>
      <c r="B50" s="159">
        <v>280253</v>
      </c>
      <c r="C50" s="160">
        <v>37</v>
      </c>
      <c r="D50" s="161">
        <v>37.491749174917494</v>
      </c>
      <c r="E50" s="160">
        <v>1</v>
      </c>
      <c r="F50" s="161">
        <v>12.523020257826889</v>
      </c>
      <c r="G50" s="160">
        <v>20</v>
      </c>
      <c r="H50" s="162">
        <v>2575687</v>
      </c>
      <c r="I50" s="160">
        <v>45</v>
      </c>
      <c r="J50" s="159">
        <v>2768</v>
      </c>
      <c r="K50" s="160">
        <v>27</v>
      </c>
      <c r="L50" s="163">
        <v>292</v>
      </c>
      <c r="M50" s="160">
        <v>38</v>
      </c>
      <c r="N50" s="163">
        <v>49709</v>
      </c>
      <c r="O50" s="160">
        <v>45</v>
      </c>
      <c r="P50" s="162">
        <v>555269</v>
      </c>
      <c r="Q50" s="160">
        <v>46</v>
      </c>
      <c r="R50" s="162">
        <v>766</v>
      </c>
      <c r="S50" s="160">
        <v>46</v>
      </c>
      <c r="T50" s="162">
        <v>1834</v>
      </c>
      <c r="U50" s="160">
        <v>47</v>
      </c>
      <c r="V50" s="164">
        <v>103</v>
      </c>
    </row>
    <row r="51" spans="1:22" s="167" customFormat="1" ht="18" customHeight="1" x14ac:dyDescent="0.15">
      <c r="A51" s="158" t="s">
        <v>182</v>
      </c>
      <c r="B51" s="159">
        <v>298848</v>
      </c>
      <c r="C51" s="160">
        <v>20</v>
      </c>
      <c r="D51" s="161">
        <v>26.533105301734665</v>
      </c>
      <c r="E51" s="160">
        <v>26</v>
      </c>
      <c r="F51" s="161">
        <v>11.139320850523642</v>
      </c>
      <c r="G51" s="160">
        <v>30</v>
      </c>
      <c r="H51" s="162">
        <v>7606440</v>
      </c>
      <c r="I51" s="160">
        <v>22</v>
      </c>
      <c r="J51" s="159">
        <v>2665</v>
      </c>
      <c r="K51" s="160">
        <v>33</v>
      </c>
      <c r="L51" s="163">
        <v>547</v>
      </c>
      <c r="M51" s="160">
        <v>19</v>
      </c>
      <c r="N51" s="163">
        <v>146644</v>
      </c>
      <c r="O51" s="160">
        <v>19</v>
      </c>
      <c r="P51" s="162">
        <v>1557108</v>
      </c>
      <c r="Q51" s="160">
        <v>20</v>
      </c>
      <c r="R51" s="162">
        <v>4348</v>
      </c>
      <c r="S51" s="160">
        <v>14</v>
      </c>
      <c r="T51" s="162">
        <v>8007</v>
      </c>
      <c r="U51" s="160">
        <v>18</v>
      </c>
      <c r="V51" s="164">
        <v>103</v>
      </c>
    </row>
    <row r="52" spans="1:22" s="165" customFormat="1" ht="10.5" customHeight="1" x14ac:dyDescent="0.15">
      <c r="A52" s="158" t="s">
        <v>183</v>
      </c>
      <c r="B52" s="159">
        <v>324870</v>
      </c>
      <c r="C52" s="160">
        <v>5</v>
      </c>
      <c r="D52" s="161">
        <v>26.097515411918547</v>
      </c>
      <c r="E52" s="160">
        <v>27</v>
      </c>
      <c r="F52" s="161">
        <v>9.9034801522566607</v>
      </c>
      <c r="G52" s="160">
        <v>37</v>
      </c>
      <c r="H52" s="162">
        <v>11555366</v>
      </c>
      <c r="I52" s="160">
        <v>12</v>
      </c>
      <c r="J52" s="159">
        <v>2969</v>
      </c>
      <c r="K52" s="160">
        <v>12</v>
      </c>
      <c r="L52" s="163">
        <v>729</v>
      </c>
      <c r="M52" s="160">
        <v>11</v>
      </c>
      <c r="N52" s="163">
        <v>220168</v>
      </c>
      <c r="O52" s="160">
        <v>11</v>
      </c>
      <c r="P52" s="162">
        <v>1921917</v>
      </c>
      <c r="Q52" s="160">
        <v>12</v>
      </c>
      <c r="R52" s="162">
        <v>4315</v>
      </c>
      <c r="S52" s="160">
        <v>15</v>
      </c>
      <c r="T52" s="162">
        <v>12147</v>
      </c>
      <c r="U52" s="160">
        <v>12</v>
      </c>
      <c r="V52" s="164">
        <v>103.4</v>
      </c>
    </row>
    <row r="53" spans="1:22" s="165" customFormat="1" ht="10.5" customHeight="1" x14ac:dyDescent="0.15">
      <c r="A53" s="158" t="s">
        <v>184</v>
      </c>
      <c r="B53" s="159">
        <v>303623</v>
      </c>
      <c r="C53" s="160">
        <v>15</v>
      </c>
      <c r="D53" s="161">
        <v>32.956259426847659</v>
      </c>
      <c r="E53" s="160">
        <v>10</v>
      </c>
      <c r="F53" s="161">
        <v>13.136729222520108</v>
      </c>
      <c r="G53" s="160">
        <v>18</v>
      </c>
      <c r="H53" s="162">
        <v>6148146</v>
      </c>
      <c r="I53" s="160">
        <v>24</v>
      </c>
      <c r="J53" s="159">
        <v>2960</v>
      </c>
      <c r="K53" s="160">
        <v>14</v>
      </c>
      <c r="L53" s="163">
        <v>459</v>
      </c>
      <c r="M53" s="160">
        <v>26</v>
      </c>
      <c r="N53" s="163">
        <v>97308</v>
      </c>
      <c r="O53" s="160">
        <v>30</v>
      </c>
      <c r="P53" s="162">
        <v>1070330</v>
      </c>
      <c r="Q53" s="160">
        <v>26</v>
      </c>
      <c r="R53" s="162">
        <v>2261</v>
      </c>
      <c r="S53" s="160">
        <v>35</v>
      </c>
      <c r="T53" s="162">
        <v>3845</v>
      </c>
      <c r="U53" s="160">
        <v>31</v>
      </c>
      <c r="V53" s="164">
        <v>103.9</v>
      </c>
    </row>
    <row r="54" spans="1:22" s="165" customFormat="1" ht="10.5" customHeight="1" x14ac:dyDescent="0.15">
      <c r="A54" s="158" t="s">
        <v>185</v>
      </c>
      <c r="B54" s="159">
        <v>296271</v>
      </c>
      <c r="C54" s="160">
        <v>25</v>
      </c>
      <c r="D54" s="161">
        <v>32.251908396946568</v>
      </c>
      <c r="E54" s="160">
        <v>12</v>
      </c>
      <c r="F54" s="161">
        <v>13.97079874033782</v>
      </c>
      <c r="G54" s="160">
        <v>12</v>
      </c>
      <c r="H54" s="162">
        <v>3185168</v>
      </c>
      <c r="I54" s="160">
        <v>43</v>
      </c>
      <c r="J54" s="159">
        <v>3013</v>
      </c>
      <c r="K54" s="160">
        <v>9</v>
      </c>
      <c r="L54" s="163">
        <v>276</v>
      </c>
      <c r="M54" s="160">
        <v>41</v>
      </c>
      <c r="N54" s="163">
        <v>50967</v>
      </c>
      <c r="O54" s="160">
        <v>44</v>
      </c>
      <c r="P54" s="162">
        <v>619160</v>
      </c>
      <c r="Q54" s="160">
        <v>44</v>
      </c>
      <c r="R54" s="162">
        <v>1960</v>
      </c>
      <c r="S54" s="160">
        <v>39</v>
      </c>
      <c r="T54" s="162">
        <v>2256</v>
      </c>
      <c r="U54" s="160">
        <v>44</v>
      </c>
      <c r="V54" s="164">
        <v>102.6</v>
      </c>
    </row>
    <row r="55" spans="1:22" s="165" customFormat="1" ht="10.5" customHeight="1" x14ac:dyDescent="0.15">
      <c r="A55" s="158" t="s">
        <v>186</v>
      </c>
      <c r="B55" s="159">
        <v>302103</v>
      </c>
      <c r="C55" s="160">
        <v>17</v>
      </c>
      <c r="D55" s="161">
        <v>29.840142095914739</v>
      </c>
      <c r="E55" s="160">
        <v>20</v>
      </c>
      <c r="F55" s="161">
        <v>13.628212791392707</v>
      </c>
      <c r="G55" s="160">
        <v>13</v>
      </c>
      <c r="H55" s="162">
        <v>3734443</v>
      </c>
      <c r="I55" s="160">
        <v>36</v>
      </c>
      <c r="J55" s="159">
        <v>2766</v>
      </c>
      <c r="K55" s="160">
        <v>28</v>
      </c>
      <c r="L55" s="163">
        <v>233</v>
      </c>
      <c r="M55" s="160">
        <v>46</v>
      </c>
      <c r="N55" s="163">
        <v>73781</v>
      </c>
      <c r="O55" s="160">
        <v>37</v>
      </c>
      <c r="P55" s="162">
        <v>796025</v>
      </c>
      <c r="Q55" s="160">
        <v>39</v>
      </c>
      <c r="R55" s="162">
        <v>3144</v>
      </c>
      <c r="S55" s="160">
        <v>23</v>
      </c>
      <c r="T55" s="162">
        <v>4173</v>
      </c>
      <c r="U55" s="160">
        <v>29</v>
      </c>
      <c r="V55" s="164">
        <v>102.4</v>
      </c>
    </row>
    <row r="56" spans="1:22" s="165" customFormat="1" ht="10.5" customHeight="1" x14ac:dyDescent="0.15">
      <c r="A56" s="158" t="s">
        <v>187</v>
      </c>
      <c r="B56" s="159">
        <v>284198</v>
      </c>
      <c r="C56" s="160">
        <v>34</v>
      </c>
      <c r="D56" s="161">
        <v>30.879712746858168</v>
      </c>
      <c r="E56" s="160">
        <v>16</v>
      </c>
      <c r="F56" s="161">
        <v>12.201365187713311</v>
      </c>
      <c r="G56" s="160">
        <v>22</v>
      </c>
      <c r="H56" s="162">
        <v>4827460</v>
      </c>
      <c r="I56" s="160">
        <v>27</v>
      </c>
      <c r="J56" s="159">
        <v>2471</v>
      </c>
      <c r="K56" s="160">
        <v>43</v>
      </c>
      <c r="L56" s="163">
        <v>412</v>
      </c>
      <c r="M56" s="160">
        <v>30</v>
      </c>
      <c r="N56" s="163">
        <v>98276</v>
      </c>
      <c r="O56" s="160">
        <v>29</v>
      </c>
      <c r="P56" s="162">
        <v>1026830</v>
      </c>
      <c r="Q56" s="160">
        <v>29</v>
      </c>
      <c r="R56" s="162">
        <v>2132</v>
      </c>
      <c r="S56" s="160">
        <v>36</v>
      </c>
      <c r="T56" s="162">
        <v>5970</v>
      </c>
      <c r="U56" s="160">
        <v>25</v>
      </c>
      <c r="V56" s="164">
        <v>102.2</v>
      </c>
    </row>
    <row r="57" spans="1:22" s="165" customFormat="1" ht="10.5" customHeight="1" x14ac:dyDescent="0.15">
      <c r="A57" s="158" t="s">
        <v>188</v>
      </c>
      <c r="B57" s="159">
        <v>267089</v>
      </c>
      <c r="C57" s="160">
        <v>43</v>
      </c>
      <c r="D57" s="161">
        <v>29.611384783798577</v>
      </c>
      <c r="E57" s="160">
        <v>21</v>
      </c>
      <c r="F57" s="161">
        <v>15.317667536988685</v>
      </c>
      <c r="G57" s="160">
        <v>6</v>
      </c>
      <c r="H57" s="162">
        <v>2354276</v>
      </c>
      <c r="I57" s="160">
        <v>46</v>
      </c>
      <c r="J57" s="159">
        <v>2491</v>
      </c>
      <c r="K57" s="160">
        <v>41</v>
      </c>
      <c r="L57" s="163">
        <v>347</v>
      </c>
      <c r="M57" s="160">
        <v>34</v>
      </c>
      <c r="N57" s="163">
        <v>47252</v>
      </c>
      <c r="O57" s="160">
        <v>46</v>
      </c>
      <c r="P57" s="162">
        <v>562614</v>
      </c>
      <c r="Q57" s="160">
        <v>45</v>
      </c>
      <c r="R57" s="162">
        <v>943</v>
      </c>
      <c r="S57" s="160">
        <v>44</v>
      </c>
      <c r="T57" s="162">
        <v>2723</v>
      </c>
      <c r="U57" s="160">
        <v>41</v>
      </c>
      <c r="V57" s="164">
        <v>102.3</v>
      </c>
    </row>
    <row r="58" spans="1:22" s="165" customFormat="1" ht="10.5" customHeight="1" x14ac:dyDescent="0.15">
      <c r="A58" s="158" t="s">
        <v>189</v>
      </c>
      <c r="B58" s="159">
        <v>307912</v>
      </c>
      <c r="C58" s="160">
        <v>12</v>
      </c>
      <c r="D58" s="161">
        <v>21.397379912663755</v>
      </c>
      <c r="E58" s="160">
        <v>37</v>
      </c>
      <c r="F58" s="161">
        <v>10.852063066085206</v>
      </c>
      <c r="G58" s="160">
        <v>32</v>
      </c>
      <c r="H58" s="162">
        <v>18886929</v>
      </c>
      <c r="I58" s="160">
        <v>9</v>
      </c>
      <c r="J58" s="159">
        <v>2630</v>
      </c>
      <c r="K58" s="160">
        <v>35</v>
      </c>
      <c r="L58" s="163">
        <v>1081</v>
      </c>
      <c r="M58" s="160">
        <v>9</v>
      </c>
      <c r="N58" s="163">
        <v>419031</v>
      </c>
      <c r="O58" s="160">
        <v>7</v>
      </c>
      <c r="P58" s="162">
        <v>3459297</v>
      </c>
      <c r="Q58" s="160">
        <v>8</v>
      </c>
      <c r="R58" s="162">
        <v>19868</v>
      </c>
      <c r="S58" s="160">
        <v>5</v>
      </c>
      <c r="T58" s="162">
        <v>28773</v>
      </c>
      <c r="U58" s="160">
        <v>8</v>
      </c>
      <c r="V58" s="164">
        <v>102.4</v>
      </c>
    </row>
    <row r="59" spans="1:22" s="165" customFormat="1" ht="18" customHeight="1" x14ac:dyDescent="0.15">
      <c r="A59" s="158" t="s">
        <v>190</v>
      </c>
      <c r="B59" s="159">
        <v>267380</v>
      </c>
      <c r="C59" s="160">
        <v>42</v>
      </c>
      <c r="D59" s="161">
        <v>31.25</v>
      </c>
      <c r="E59" s="160">
        <v>14</v>
      </c>
      <c r="F59" s="161">
        <v>15.593136035811986</v>
      </c>
      <c r="G59" s="160">
        <v>5</v>
      </c>
      <c r="H59" s="162">
        <v>3045909</v>
      </c>
      <c r="I59" s="160">
        <v>44</v>
      </c>
      <c r="J59" s="159">
        <v>2575</v>
      </c>
      <c r="K59" s="160">
        <v>38</v>
      </c>
      <c r="L59" s="163">
        <v>254</v>
      </c>
      <c r="M59" s="160">
        <v>44</v>
      </c>
      <c r="N59" s="163">
        <v>66831</v>
      </c>
      <c r="O59" s="160">
        <v>39</v>
      </c>
      <c r="P59" s="162">
        <v>690082</v>
      </c>
      <c r="Q59" s="160">
        <v>42</v>
      </c>
      <c r="R59" s="162">
        <v>3238</v>
      </c>
      <c r="S59" s="160">
        <v>21</v>
      </c>
      <c r="T59" s="162">
        <v>2861</v>
      </c>
      <c r="U59" s="160">
        <v>39</v>
      </c>
      <c r="V59" s="164">
        <v>102.5</v>
      </c>
    </row>
    <row r="60" spans="1:22" s="165" customFormat="1" ht="10.5" customHeight="1" x14ac:dyDescent="0.15">
      <c r="A60" s="158" t="s">
        <v>191</v>
      </c>
      <c r="B60" s="159">
        <v>264913</v>
      </c>
      <c r="C60" s="160">
        <v>45</v>
      </c>
      <c r="D60" s="161">
        <v>32.812011260556773</v>
      </c>
      <c r="E60" s="160">
        <v>11</v>
      </c>
      <c r="F60" s="161">
        <v>16.866048862679023</v>
      </c>
      <c r="G60" s="160">
        <v>2</v>
      </c>
      <c r="H60" s="162">
        <v>4538708</v>
      </c>
      <c r="I60" s="160">
        <v>30</v>
      </c>
      <c r="J60" s="159">
        <v>2483</v>
      </c>
      <c r="K60" s="160">
        <v>42</v>
      </c>
      <c r="L60" s="163">
        <v>504</v>
      </c>
      <c r="M60" s="160">
        <v>24</v>
      </c>
      <c r="N60" s="163">
        <v>103329</v>
      </c>
      <c r="O60" s="160">
        <v>27</v>
      </c>
      <c r="P60" s="162">
        <v>958076</v>
      </c>
      <c r="Q60" s="160">
        <v>31</v>
      </c>
      <c r="R60" s="162">
        <v>2611</v>
      </c>
      <c r="S60" s="160">
        <v>32</v>
      </c>
      <c r="T60" s="162">
        <v>3244</v>
      </c>
      <c r="U60" s="160">
        <v>36</v>
      </c>
      <c r="V60" s="164">
        <v>103.1</v>
      </c>
    </row>
    <row r="61" spans="1:22" s="165" customFormat="1" ht="10.5" customHeight="1" x14ac:dyDescent="0.15">
      <c r="A61" s="158" t="s">
        <v>192</v>
      </c>
      <c r="B61" s="159">
        <v>281712</v>
      </c>
      <c r="C61" s="160">
        <v>35</v>
      </c>
      <c r="D61" s="161">
        <v>29.890363531448354</v>
      </c>
      <c r="E61" s="160">
        <v>19</v>
      </c>
      <c r="F61" s="161">
        <v>11.475223948293458</v>
      </c>
      <c r="G61" s="160">
        <v>27</v>
      </c>
      <c r="H61" s="162">
        <v>6105086</v>
      </c>
      <c r="I61" s="160">
        <v>25</v>
      </c>
      <c r="J61" s="159">
        <v>2498</v>
      </c>
      <c r="K61" s="160">
        <v>40</v>
      </c>
      <c r="L61" s="163">
        <v>506</v>
      </c>
      <c r="M61" s="160">
        <v>22</v>
      </c>
      <c r="N61" s="163">
        <v>144825</v>
      </c>
      <c r="O61" s="160">
        <v>20</v>
      </c>
      <c r="P61" s="162">
        <v>1407531</v>
      </c>
      <c r="Q61" s="160">
        <v>22</v>
      </c>
      <c r="R61" s="162">
        <v>3175</v>
      </c>
      <c r="S61" s="160">
        <v>22</v>
      </c>
      <c r="T61" s="162">
        <v>4944</v>
      </c>
      <c r="U61" s="160">
        <v>28</v>
      </c>
      <c r="V61" s="164">
        <v>102.6</v>
      </c>
    </row>
    <row r="62" spans="1:22" s="165" customFormat="1" ht="10.5" customHeight="1" x14ac:dyDescent="0.15">
      <c r="A62" s="158" t="s">
        <v>193</v>
      </c>
      <c r="B62" s="159">
        <v>280881</v>
      </c>
      <c r="C62" s="160">
        <v>36</v>
      </c>
      <c r="D62" s="161">
        <v>34.702660406885762</v>
      </c>
      <c r="E62" s="160">
        <v>6</v>
      </c>
      <c r="F62" s="161">
        <v>15.107913669064748</v>
      </c>
      <c r="G62" s="160">
        <v>7</v>
      </c>
      <c r="H62" s="162">
        <v>4458030</v>
      </c>
      <c r="I62" s="160">
        <v>32</v>
      </c>
      <c r="J62" s="159">
        <v>2604</v>
      </c>
      <c r="K62" s="160">
        <v>36</v>
      </c>
      <c r="L62" s="163">
        <v>392</v>
      </c>
      <c r="M62" s="160">
        <v>31</v>
      </c>
      <c r="N62" s="163">
        <v>85188</v>
      </c>
      <c r="O62" s="160">
        <v>33</v>
      </c>
      <c r="P62" s="162">
        <v>930882</v>
      </c>
      <c r="Q62" s="160">
        <v>33</v>
      </c>
      <c r="R62" s="162">
        <v>3271</v>
      </c>
      <c r="S62" s="160">
        <v>20</v>
      </c>
      <c r="T62" s="162">
        <v>2794</v>
      </c>
      <c r="U62" s="160">
        <v>40</v>
      </c>
      <c r="V62" s="164">
        <v>102</v>
      </c>
    </row>
    <row r="63" spans="1:22" s="165" customFormat="1" ht="10.5" customHeight="1" x14ac:dyDescent="0.15">
      <c r="A63" s="158" t="s">
        <v>194</v>
      </c>
      <c r="B63" s="159">
        <v>267624</v>
      </c>
      <c r="C63" s="160">
        <v>41</v>
      </c>
      <c r="D63" s="161">
        <v>35.637535816618907</v>
      </c>
      <c r="E63" s="160">
        <v>5</v>
      </c>
      <c r="F63" s="161">
        <v>14.453881686782893</v>
      </c>
      <c r="G63" s="160">
        <v>11</v>
      </c>
      <c r="H63" s="162">
        <v>3602456</v>
      </c>
      <c r="I63" s="160">
        <v>39</v>
      </c>
      <c r="J63" s="159">
        <v>2289</v>
      </c>
      <c r="K63" s="160">
        <v>46</v>
      </c>
      <c r="L63" s="163">
        <v>366</v>
      </c>
      <c r="M63" s="160">
        <v>33</v>
      </c>
      <c r="N63" s="163">
        <v>89359</v>
      </c>
      <c r="O63" s="160">
        <v>31</v>
      </c>
      <c r="P63" s="162">
        <v>955294</v>
      </c>
      <c r="Q63" s="160">
        <v>32</v>
      </c>
      <c r="R63" s="162">
        <v>3798</v>
      </c>
      <c r="S63" s="160">
        <v>19</v>
      </c>
      <c r="T63" s="162">
        <v>3645</v>
      </c>
      <c r="U63" s="160">
        <v>33</v>
      </c>
      <c r="V63" s="166">
        <v>102.7</v>
      </c>
    </row>
    <row r="64" spans="1:22" s="165" customFormat="1" ht="10.5" customHeight="1" x14ac:dyDescent="0.15">
      <c r="A64" s="158" t="s">
        <v>195</v>
      </c>
      <c r="B64" s="159">
        <v>259835</v>
      </c>
      <c r="C64" s="160">
        <v>46</v>
      </c>
      <c r="D64" s="161">
        <v>33.333333333333329</v>
      </c>
      <c r="E64" s="160">
        <v>9</v>
      </c>
      <c r="F64" s="161">
        <v>14.686870827593514</v>
      </c>
      <c r="G64" s="160">
        <v>10</v>
      </c>
      <c r="H64" s="162">
        <v>5610271</v>
      </c>
      <c r="I64" s="160">
        <v>26</v>
      </c>
      <c r="J64" s="159">
        <v>2408</v>
      </c>
      <c r="K64" s="160">
        <v>44</v>
      </c>
      <c r="L64" s="163">
        <v>719</v>
      </c>
      <c r="M64" s="160">
        <v>12</v>
      </c>
      <c r="N64" s="163">
        <v>133054</v>
      </c>
      <c r="O64" s="160">
        <v>24</v>
      </c>
      <c r="P64" s="162">
        <v>1364124</v>
      </c>
      <c r="Q64" s="160">
        <v>23</v>
      </c>
      <c r="R64" s="162">
        <v>3088</v>
      </c>
      <c r="S64" s="160">
        <v>24</v>
      </c>
      <c r="T64" s="162">
        <v>5113</v>
      </c>
      <c r="U64" s="160">
        <v>27</v>
      </c>
      <c r="V64" s="164">
        <v>102.2</v>
      </c>
    </row>
    <row r="65" spans="1:23" s="165" customFormat="1" ht="10.5" customHeight="1" x14ac:dyDescent="0.15">
      <c r="A65" s="158" t="s">
        <v>196</v>
      </c>
      <c r="B65" s="159">
        <v>252536</v>
      </c>
      <c r="C65" s="160">
        <v>47</v>
      </c>
      <c r="D65" s="161">
        <v>22.588055130168453</v>
      </c>
      <c r="E65" s="160">
        <v>36</v>
      </c>
      <c r="F65" s="161">
        <v>13.005380476556494</v>
      </c>
      <c r="G65" s="160">
        <v>19</v>
      </c>
      <c r="H65" s="162">
        <v>4260875</v>
      </c>
      <c r="I65" s="160">
        <v>35</v>
      </c>
      <c r="J65" s="159">
        <v>2167</v>
      </c>
      <c r="K65" s="160">
        <v>47</v>
      </c>
      <c r="L65" s="163">
        <v>417</v>
      </c>
      <c r="M65" s="160">
        <v>28</v>
      </c>
      <c r="N65" s="163">
        <v>151376</v>
      </c>
      <c r="O65" s="160">
        <v>18</v>
      </c>
      <c r="P65" s="162">
        <v>1196528</v>
      </c>
      <c r="Q65" s="160">
        <v>25</v>
      </c>
      <c r="R65" s="162">
        <v>2778</v>
      </c>
      <c r="S65" s="160">
        <v>29</v>
      </c>
      <c r="T65" s="162">
        <v>6776</v>
      </c>
      <c r="U65" s="160">
        <v>23</v>
      </c>
      <c r="V65" s="164">
        <v>103.7</v>
      </c>
    </row>
    <row r="66" spans="1:23" ht="6" customHeight="1" thickBot="1" x14ac:dyDescent="0.2">
      <c r="A66" s="168"/>
      <c r="B66" s="169"/>
      <c r="C66" s="169"/>
      <c r="D66" s="169"/>
      <c r="E66" s="169"/>
      <c r="F66" s="169"/>
      <c r="G66" s="169"/>
      <c r="H66" s="169"/>
      <c r="I66" s="169"/>
      <c r="J66" s="169"/>
      <c r="K66" s="169"/>
      <c r="L66" s="169"/>
      <c r="M66" s="169"/>
      <c r="N66" s="169"/>
      <c r="O66" s="169"/>
      <c r="P66" s="169"/>
      <c r="Q66" s="169"/>
      <c r="R66" s="170"/>
      <c r="S66" s="169"/>
      <c r="T66" s="169"/>
      <c r="U66" s="169"/>
      <c r="V66" s="169"/>
    </row>
    <row r="67" spans="1:23" ht="10.5" customHeight="1" x14ac:dyDescent="0.15">
      <c r="A67" s="171" t="s">
        <v>197</v>
      </c>
      <c r="B67" s="172"/>
      <c r="C67" s="172"/>
      <c r="D67" s="173"/>
      <c r="E67" s="174"/>
      <c r="H67" s="172"/>
      <c r="I67" s="172"/>
      <c r="J67" s="172"/>
      <c r="K67" s="172"/>
      <c r="L67" s="171" t="s">
        <v>198</v>
      </c>
      <c r="M67" s="172"/>
      <c r="N67" s="172"/>
      <c r="O67" s="173"/>
      <c r="P67" s="173"/>
      <c r="Q67" s="173"/>
      <c r="R67" s="173"/>
      <c r="S67" s="173"/>
      <c r="T67" s="173"/>
      <c r="U67" s="173"/>
      <c r="V67" s="173"/>
      <c r="W67" s="173"/>
    </row>
    <row r="68" spans="1:23" ht="10.5" customHeight="1" x14ac:dyDescent="0.15">
      <c r="A68" s="175" t="s">
        <v>199</v>
      </c>
      <c r="B68" s="172"/>
      <c r="C68" s="172"/>
      <c r="D68" s="173"/>
      <c r="E68" s="174"/>
      <c r="H68" s="172"/>
      <c r="I68" s="172"/>
      <c r="J68" s="172"/>
      <c r="K68" s="172"/>
      <c r="L68" s="176" t="s">
        <v>200</v>
      </c>
      <c r="M68" s="172"/>
      <c r="N68" s="175"/>
      <c r="O68" s="173"/>
      <c r="P68" s="173"/>
      <c r="Q68" s="173"/>
      <c r="R68" s="173"/>
      <c r="S68" s="173"/>
      <c r="T68" s="173"/>
      <c r="U68" s="173"/>
      <c r="V68" s="173"/>
      <c r="W68" s="173"/>
    </row>
    <row r="69" spans="1:23" ht="10.5" customHeight="1" x14ac:dyDescent="0.15">
      <c r="A69" s="177" t="s">
        <v>201</v>
      </c>
      <c r="B69" s="178"/>
      <c r="C69" s="178"/>
      <c r="D69" s="173"/>
      <c r="E69" s="174"/>
      <c r="H69" s="178"/>
      <c r="I69" s="178"/>
      <c r="J69" s="178"/>
      <c r="K69" s="178"/>
      <c r="L69" s="172" t="s">
        <v>202</v>
      </c>
      <c r="M69" s="178"/>
      <c r="N69" s="171"/>
      <c r="O69" s="173"/>
      <c r="P69" s="173"/>
      <c r="Q69" s="173"/>
      <c r="R69" s="173"/>
      <c r="S69" s="173"/>
      <c r="T69" s="173"/>
      <c r="U69" s="173"/>
      <c r="V69" s="173"/>
      <c r="W69" s="173"/>
    </row>
    <row r="70" spans="1:23" ht="10.5" customHeight="1" x14ac:dyDescent="0.15">
      <c r="A70" s="176" t="s">
        <v>203</v>
      </c>
      <c r="B70" s="179"/>
      <c r="C70" s="179"/>
      <c r="D70" s="179"/>
      <c r="E70" s="179"/>
      <c r="F70" s="179"/>
      <c r="G70" s="179"/>
      <c r="H70" s="179"/>
      <c r="I70" s="179"/>
      <c r="J70" s="179"/>
      <c r="K70" s="179"/>
      <c r="L70" s="175" t="s">
        <v>204</v>
      </c>
      <c r="M70" s="179"/>
      <c r="N70" s="175"/>
      <c r="O70" s="173"/>
      <c r="P70" s="173"/>
      <c r="Q70" s="173"/>
      <c r="R70" s="173"/>
      <c r="S70" s="173"/>
      <c r="T70" s="173"/>
      <c r="U70" s="173"/>
      <c r="V70" s="173"/>
      <c r="W70" s="173"/>
    </row>
    <row r="71" spans="1:23" ht="10.5" customHeight="1" x14ac:dyDescent="0.15">
      <c r="A71" s="171" t="s">
        <v>205</v>
      </c>
      <c r="B71" s="178"/>
      <c r="C71" s="178"/>
      <c r="D71" s="179"/>
      <c r="E71" s="179"/>
      <c r="F71" s="179"/>
      <c r="G71" s="179"/>
      <c r="H71" s="179"/>
      <c r="I71" s="179"/>
      <c r="J71" s="179"/>
      <c r="K71" s="179"/>
      <c r="L71" s="180" t="s">
        <v>206</v>
      </c>
      <c r="M71" s="179"/>
      <c r="N71" s="175"/>
      <c r="O71" s="173"/>
      <c r="P71" s="173"/>
      <c r="Q71" s="173"/>
      <c r="R71" s="173"/>
      <c r="S71" s="173"/>
      <c r="T71" s="173"/>
      <c r="U71" s="173"/>
      <c r="V71" s="173"/>
      <c r="W71" s="173"/>
    </row>
    <row r="72" spans="1:23" ht="10.5" customHeight="1" x14ac:dyDescent="0.15">
      <c r="A72" s="177" t="s">
        <v>207</v>
      </c>
      <c r="B72" s="178"/>
      <c r="C72" s="178"/>
      <c r="D72" s="178"/>
      <c r="E72" s="178"/>
      <c r="F72" s="178"/>
      <c r="G72" s="178"/>
      <c r="H72" s="178"/>
      <c r="I72" s="178"/>
      <c r="J72" s="178"/>
      <c r="K72" s="178"/>
      <c r="L72" s="181" t="s">
        <v>208</v>
      </c>
      <c r="M72" s="178"/>
      <c r="N72" s="175"/>
      <c r="O72" s="173"/>
      <c r="P72" s="173"/>
      <c r="Q72" s="173"/>
      <c r="R72" s="173"/>
      <c r="S72" s="173"/>
      <c r="T72" s="173"/>
      <c r="U72" s="173"/>
      <c r="V72" s="173"/>
      <c r="W72" s="173"/>
    </row>
    <row r="73" spans="1:23" ht="10.5" customHeight="1" x14ac:dyDescent="0.15">
      <c r="A73" s="177" t="s">
        <v>209</v>
      </c>
      <c r="B73" s="179"/>
      <c r="C73" s="179"/>
      <c r="D73" s="178"/>
      <c r="E73" s="178"/>
      <c r="F73" s="178"/>
      <c r="G73" s="178"/>
      <c r="H73" s="178"/>
      <c r="I73" s="178"/>
      <c r="J73" s="178"/>
      <c r="K73" s="178"/>
      <c r="L73" s="175" t="s">
        <v>210</v>
      </c>
      <c r="M73" s="178"/>
      <c r="N73" s="171"/>
      <c r="O73" s="173"/>
      <c r="P73" s="173"/>
      <c r="Q73" s="173"/>
      <c r="R73" s="173"/>
      <c r="S73" s="173"/>
      <c r="T73" s="173"/>
      <c r="U73" s="173"/>
      <c r="V73" s="173"/>
      <c r="W73" s="173"/>
    </row>
    <row r="74" spans="1:23" ht="10.5" customHeight="1" x14ac:dyDescent="0.15">
      <c r="A74" s="177" t="s">
        <v>211</v>
      </c>
      <c r="B74" s="179"/>
      <c r="C74" s="173"/>
      <c r="D74" s="179"/>
      <c r="E74" s="179"/>
      <c r="F74" s="179"/>
      <c r="G74" s="179"/>
      <c r="H74" s="179"/>
      <c r="I74" s="179"/>
      <c r="J74" s="179"/>
      <c r="K74" s="179"/>
      <c r="L74" s="180" t="s">
        <v>212</v>
      </c>
      <c r="M74" s="179"/>
      <c r="N74" s="175"/>
      <c r="O74" s="173"/>
      <c r="P74" s="173"/>
      <c r="Q74" s="173"/>
      <c r="R74" s="173"/>
      <c r="S74" s="173"/>
      <c r="T74" s="173"/>
      <c r="U74" s="173"/>
      <c r="V74" s="173"/>
      <c r="W74" s="173"/>
    </row>
    <row r="75" spans="1:23" ht="10.5" customHeight="1" x14ac:dyDescent="0.15">
      <c r="A75" s="182" t="s">
        <v>213</v>
      </c>
      <c r="B75" s="179"/>
      <c r="C75" s="173"/>
      <c r="D75" s="173"/>
      <c r="E75" s="173"/>
      <c r="F75" s="173"/>
      <c r="G75" s="173"/>
      <c r="H75" s="173"/>
      <c r="I75" s="173"/>
      <c r="J75" s="173"/>
      <c r="K75" s="173"/>
      <c r="L75" s="181" t="s">
        <v>214</v>
      </c>
      <c r="M75" s="173"/>
      <c r="N75" s="175"/>
      <c r="O75" s="173"/>
      <c r="P75" s="173"/>
      <c r="Q75" s="173"/>
      <c r="R75" s="173"/>
      <c r="S75" s="173"/>
      <c r="T75" s="173"/>
      <c r="U75" s="173"/>
      <c r="V75" s="173"/>
      <c r="W75" s="173"/>
    </row>
    <row r="76" spans="1:23" ht="10.5" customHeight="1" x14ac:dyDescent="0.15">
      <c r="A76" s="181" t="s">
        <v>215</v>
      </c>
      <c r="B76" s="173"/>
      <c r="C76" s="173"/>
      <c r="D76" s="173"/>
      <c r="E76" s="173"/>
      <c r="F76" s="173"/>
      <c r="G76" s="173"/>
      <c r="H76" s="173"/>
      <c r="I76" s="173"/>
      <c r="J76" s="173"/>
      <c r="K76" s="173"/>
      <c r="L76" s="181"/>
      <c r="M76" s="173"/>
      <c r="N76" s="175"/>
      <c r="O76" s="173"/>
      <c r="P76" s="173"/>
      <c r="Q76" s="173"/>
      <c r="R76" s="173"/>
      <c r="S76" s="173"/>
      <c r="T76" s="173"/>
      <c r="U76" s="173"/>
      <c r="V76" s="173"/>
      <c r="W76" s="173"/>
    </row>
    <row r="77" spans="1:23" ht="10.5" customHeight="1" x14ac:dyDescent="0.15">
      <c r="A77" s="175" t="s">
        <v>216</v>
      </c>
      <c r="B77" s="173"/>
      <c r="D77" s="173"/>
      <c r="E77" s="173"/>
      <c r="F77" s="173"/>
      <c r="G77" s="173"/>
      <c r="H77" s="173"/>
      <c r="I77" s="173"/>
      <c r="J77" s="173"/>
      <c r="K77" s="173"/>
      <c r="L77" s="175"/>
      <c r="M77" s="173"/>
      <c r="N77" s="175"/>
      <c r="O77" s="179"/>
      <c r="P77" s="179"/>
      <c r="Q77" s="179"/>
      <c r="R77" s="179"/>
      <c r="S77" s="179"/>
      <c r="T77" s="179"/>
      <c r="U77" s="179"/>
      <c r="V77" s="179"/>
      <c r="W77" s="179"/>
    </row>
    <row r="78" spans="1:23" x14ac:dyDescent="0.15">
      <c r="A78" s="175"/>
      <c r="B78" s="173"/>
    </row>
    <row r="79" spans="1:23" x14ac:dyDescent="0.15">
      <c r="A79" s="183"/>
    </row>
  </sheetData>
  <mergeCells count="19">
    <mergeCell ref="B4:C4"/>
    <mergeCell ref="D4:G4"/>
    <mergeCell ref="H4:I4"/>
    <mergeCell ref="J4:K4"/>
    <mergeCell ref="L4:M4"/>
    <mergeCell ref="N4:O4"/>
    <mergeCell ref="A1:K1"/>
    <mergeCell ref="L1:V1"/>
    <mergeCell ref="A2:K2"/>
    <mergeCell ref="A3:A5"/>
    <mergeCell ref="B3:C3"/>
    <mergeCell ref="D3:G3"/>
    <mergeCell ref="H3:K3"/>
    <mergeCell ref="L3:O3"/>
    <mergeCell ref="P3:Q3"/>
    <mergeCell ref="R3:U3"/>
    <mergeCell ref="P4:Q4"/>
    <mergeCell ref="R4:S4"/>
    <mergeCell ref="T4:U4"/>
  </mergeCells>
  <phoneticPr fontId="4"/>
  <pageMargins left="0.7" right="0.7" top="0.75" bottom="0.75" header="0.3" footer="0.3"/>
  <pageSetup paperSize="9" scale="90" fitToWidth="0" orientation="portrait"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正誤表</vt:lpstr>
      <vt:lpstr>１</vt:lpstr>
      <vt:lpstr>２</vt:lpstr>
      <vt:lpstr>３</vt:lpstr>
      <vt:lpstr>４</vt:lpstr>
      <vt:lpstr>正誤表!Print_Area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2024-03-27T23:49:52Z</dcterms:created>
  <dcterms:modified xsi:type="dcterms:W3CDTF">2024-12-11T05:38:26Z</dcterms:modified>
</cp:coreProperties>
</file>