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.momo.pref.okayama.jp\統合共有\0420_産業振興課\03 イノベーション推進班\01 グリーン成長支援事業（旧　次世代産業育成事業）\02 ◆研究開発プロジェクト創成事業費補助金\R06\02 募集要項\参考　経費配分確認シート\"/>
    </mc:Choice>
  </mc:AlternateContent>
  <bookViews>
    <workbookView xWindow="0" yWindow="0" windowWidth="23040" windowHeight="9096"/>
  </bookViews>
  <sheets>
    <sheet name="本格　AI・IoT以外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5" i="1" l="1"/>
  <c r="C15" i="1"/>
  <c r="G13" i="1" s="1"/>
  <c r="J14" i="1"/>
  <c r="L14" i="1" s="1"/>
  <c r="J13" i="1"/>
  <c r="L13" i="1" s="1"/>
  <c r="J12" i="1"/>
  <c r="L12" i="1" s="1"/>
  <c r="G12" i="1"/>
  <c r="J11" i="1"/>
  <c r="L11" i="1" s="1"/>
  <c r="G11" i="1"/>
  <c r="E11" i="1"/>
  <c r="I11" i="1" s="1"/>
  <c r="J10" i="1"/>
  <c r="L10" i="1" s="1"/>
  <c r="J9" i="1"/>
  <c r="L9" i="1" s="1"/>
  <c r="J8" i="1"/>
  <c r="L8" i="1" s="1"/>
  <c r="L7" i="1"/>
  <c r="J7" i="1"/>
  <c r="J6" i="1"/>
  <c r="L6" i="1" s="1"/>
  <c r="J5" i="1"/>
  <c r="J15" i="1" s="1"/>
  <c r="E5" i="1"/>
  <c r="D5" i="1"/>
  <c r="L5" i="1" l="1"/>
  <c r="G5" i="1"/>
  <c r="G14" i="1"/>
</calcChain>
</file>

<file path=xl/sharedStrings.xml><?xml version="1.0" encoding="utf-8"?>
<sst xmlns="http://schemas.openxmlformats.org/spreadsheetml/2006/main" count="29" uniqueCount="25">
  <si>
    <t>補助対象経費</t>
    <rPh sb="0" eb="2">
      <t>ホジョ</t>
    </rPh>
    <rPh sb="2" eb="4">
      <t>タイショウ</t>
    </rPh>
    <rPh sb="4" eb="6">
      <t>ケイヒ</t>
    </rPh>
    <phoneticPr fontId="2"/>
  </si>
  <si>
    <t>労務経費</t>
    <rPh sb="0" eb="2">
      <t>ロウム</t>
    </rPh>
    <rPh sb="2" eb="4">
      <t>ケイヒ</t>
    </rPh>
    <phoneticPr fontId="2"/>
  </si>
  <si>
    <t>内部経費
外部経費</t>
    <rPh sb="0" eb="2">
      <t>ナイブ</t>
    </rPh>
    <rPh sb="2" eb="4">
      <t>ケイヒ</t>
    </rPh>
    <rPh sb="5" eb="7">
      <t>ガイブ</t>
    </rPh>
    <rPh sb="7" eb="9">
      <t>ケイヒ</t>
    </rPh>
    <phoneticPr fontId="2"/>
  </si>
  <si>
    <t>事項１</t>
    <rPh sb="0" eb="2">
      <t>ジコウ</t>
    </rPh>
    <phoneticPr fontId="2"/>
  </si>
  <si>
    <t>事項２</t>
    <rPh sb="0" eb="2">
      <t>ジコウ</t>
    </rPh>
    <phoneticPr fontId="2"/>
  </si>
  <si>
    <t>①
補助対
象経費×2/3</t>
    <rPh sb="2" eb="4">
      <t>ホジョ</t>
    </rPh>
    <rPh sb="4" eb="5">
      <t>ツイ</t>
    </rPh>
    <rPh sb="6" eb="7">
      <t>ゾウ</t>
    </rPh>
    <rPh sb="7" eb="9">
      <t>ケイヒ</t>
    </rPh>
    <phoneticPr fontId="2"/>
  </si>
  <si>
    <t>②
申請額</t>
    <rPh sb="2" eb="5">
      <t>シンセイガク</t>
    </rPh>
    <phoneticPr fontId="2"/>
  </si>
  <si>
    <t xml:space="preserve">確認
①＞＝②
</t>
    <rPh sb="0" eb="2">
      <t>カクニン</t>
    </rPh>
    <phoneticPr fontId="2"/>
  </si>
  <si>
    <t>確認</t>
    <rPh sb="0" eb="2">
      <t>カクニン</t>
    </rPh>
    <phoneticPr fontId="2"/>
  </si>
  <si>
    <t>人件費</t>
    <rPh sb="0" eb="3">
      <t>ジンケンヒ</t>
    </rPh>
    <phoneticPr fontId="2"/>
  </si>
  <si>
    <t>労務経費
1/3以下</t>
    <rPh sb="0" eb="2">
      <t>ロウム</t>
    </rPh>
    <rPh sb="2" eb="4">
      <t>ケイヒ</t>
    </rPh>
    <rPh sb="8" eb="10">
      <t>イカ</t>
    </rPh>
    <phoneticPr fontId="2"/>
  </si>
  <si>
    <t>旅費</t>
    <rPh sb="0" eb="2">
      <t>リョヒ</t>
    </rPh>
    <phoneticPr fontId="2"/>
  </si>
  <si>
    <t>原材料費</t>
    <rPh sb="0" eb="4">
      <t>ゲンザイリョウヒ</t>
    </rPh>
    <phoneticPr fontId="2"/>
  </si>
  <si>
    <t>機械装置費</t>
    <rPh sb="0" eb="2">
      <t>キカイ</t>
    </rPh>
    <rPh sb="2" eb="4">
      <t>ソウチ</t>
    </rPh>
    <rPh sb="4" eb="5">
      <t>ヒ</t>
    </rPh>
    <phoneticPr fontId="2"/>
  </si>
  <si>
    <t>工具・器具費</t>
    <rPh sb="0" eb="2">
      <t>コウグ</t>
    </rPh>
    <rPh sb="3" eb="5">
      <t>キグ</t>
    </rPh>
    <rPh sb="5" eb="6">
      <t>ヒ</t>
    </rPh>
    <phoneticPr fontId="2"/>
  </si>
  <si>
    <t>先行技術調査費</t>
    <rPh sb="0" eb="2">
      <t>センコウ</t>
    </rPh>
    <rPh sb="2" eb="4">
      <t>ギジュツ</t>
    </rPh>
    <rPh sb="4" eb="6">
      <t>チョウサ</t>
    </rPh>
    <rPh sb="6" eb="7">
      <t>ヒ</t>
    </rPh>
    <phoneticPr fontId="2"/>
  </si>
  <si>
    <t>共同研究費</t>
    <rPh sb="0" eb="2">
      <t>キョウドウ</t>
    </rPh>
    <rPh sb="2" eb="5">
      <t>ケンキュウヒ</t>
    </rPh>
    <phoneticPr fontId="2"/>
  </si>
  <si>
    <t>1/2以下</t>
    <rPh sb="3" eb="5">
      <t>イカ</t>
    </rPh>
    <phoneticPr fontId="2"/>
  </si>
  <si>
    <t>外部経費
2/3以下</t>
    <rPh sb="0" eb="2">
      <t>ガイブ</t>
    </rPh>
    <rPh sb="2" eb="4">
      <t>ケイヒ</t>
    </rPh>
    <rPh sb="8" eb="10">
      <t>イカ</t>
    </rPh>
    <phoneticPr fontId="2"/>
  </si>
  <si>
    <t>技術指導費</t>
    <rPh sb="0" eb="2">
      <t>ギジュツ</t>
    </rPh>
    <rPh sb="2" eb="4">
      <t>シドウ</t>
    </rPh>
    <rPh sb="4" eb="5">
      <t>ヒ</t>
    </rPh>
    <phoneticPr fontId="2"/>
  </si>
  <si>
    <t>外注費</t>
    <rPh sb="0" eb="3">
      <t>ガイチュウヒ</t>
    </rPh>
    <phoneticPr fontId="2"/>
  </si>
  <si>
    <t>販路開拓費</t>
    <rPh sb="0" eb="2">
      <t>ハンロ</t>
    </rPh>
    <rPh sb="2" eb="4">
      <t>カイタク</t>
    </rPh>
    <rPh sb="4" eb="5">
      <t>ヒ</t>
    </rPh>
    <phoneticPr fontId="2"/>
  </si>
  <si>
    <t>合　　計</t>
    <rPh sb="0" eb="1">
      <t>ゴウ</t>
    </rPh>
    <rPh sb="3" eb="4">
      <t>ケイ</t>
    </rPh>
    <phoneticPr fontId="2"/>
  </si>
  <si>
    <t>企業名：</t>
    <rPh sb="0" eb="3">
      <t>キギョウメイ</t>
    </rPh>
    <phoneticPr fontId="2"/>
  </si>
  <si>
    <t>グリーン成長研究開発プロジェクト創成事業費補助金　経費配分確認シート（本格・AI・IoT以外）</t>
    <rPh sb="4" eb="6">
      <t>セイチョウ</t>
    </rPh>
    <rPh sb="6" eb="8">
      <t>ケンキュウ</t>
    </rPh>
    <rPh sb="8" eb="10">
      <t>カイハツ</t>
    </rPh>
    <rPh sb="16" eb="18">
      <t>ソウセイ</t>
    </rPh>
    <rPh sb="18" eb="21">
      <t>ジギョウヒ</t>
    </rPh>
    <rPh sb="21" eb="24">
      <t>ホジョキン</t>
    </rPh>
    <rPh sb="25" eb="31">
      <t>ケイヒハイブンカクニン</t>
    </rPh>
    <rPh sb="35" eb="37">
      <t>ホンカク</t>
    </rPh>
    <rPh sb="44" eb="46">
      <t>イガイ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</si>
</sst>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;[Red]\-#,##0.0"/>
  </numFmts>
  <fonts count="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38" fontId="0" fillId="0" borderId="0" xfId="1" applyFont="1">
      <alignment vertical="center"/>
    </xf>
    <xf numFmtId="0" fontId="0" fillId="0" borderId="0" xfId="0" applyAlignment="1">
      <alignment horizontal="right" vertical="center"/>
    </xf>
    <xf numFmtId="0" fontId="0" fillId="0" borderId="8" xfId="0" applyBorder="1">
      <alignment vertical="center"/>
    </xf>
    <xf numFmtId="0" fontId="0" fillId="0" borderId="6" xfId="0" applyBorder="1" applyAlignment="1">
      <alignment horizontal="center" vertical="center"/>
    </xf>
    <xf numFmtId="0" fontId="0" fillId="0" borderId="9" xfId="0" applyBorder="1">
      <alignment vertical="center"/>
    </xf>
    <xf numFmtId="38" fontId="0" fillId="0" borderId="9" xfId="1" applyFont="1" applyBorder="1">
      <alignment vertical="center"/>
    </xf>
    <xf numFmtId="176" fontId="0" fillId="0" borderId="9" xfId="1" applyNumberFormat="1" applyFont="1" applyBorder="1">
      <alignment vertical="center"/>
    </xf>
    <xf numFmtId="38" fontId="0" fillId="2" borderId="9" xfId="1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38" fontId="0" fillId="0" borderId="1" xfId="1" applyFont="1" applyBorder="1">
      <alignment vertical="center"/>
    </xf>
    <xf numFmtId="0" fontId="0" fillId="2" borderId="11" xfId="0" applyFill="1" applyBorder="1">
      <alignment vertical="center"/>
    </xf>
    <xf numFmtId="0" fontId="0" fillId="2" borderId="3" xfId="0" applyFill="1" applyBorder="1" applyAlignment="1">
      <alignment horizontal="center" vertical="center"/>
    </xf>
    <xf numFmtId="0" fontId="0" fillId="2" borderId="1" xfId="0" applyFill="1" applyBorder="1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1" xfId="1" applyNumberFormat="1" applyFont="1" applyBorder="1">
      <alignment vertical="center"/>
    </xf>
    <xf numFmtId="38" fontId="0" fillId="0" borderId="9" xfId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38" fontId="0" fillId="0" borderId="1" xfId="1" applyFont="1" applyBorder="1" applyAlignment="1">
      <alignment horizontal="center" vertical="center" wrapText="1"/>
    </xf>
    <xf numFmtId="38" fontId="0" fillId="0" borderId="5" xfId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38" fontId="0" fillId="0" borderId="10" xfId="0" applyNumberFormat="1" applyBorder="1" applyAlignment="1">
      <alignment horizontal="right" vertical="center"/>
    </xf>
    <xf numFmtId="0" fontId="0" fillId="0" borderId="15" xfId="0" applyBorder="1" applyAlignment="1">
      <alignment horizontal="right" vertical="center"/>
    </xf>
    <xf numFmtId="38" fontId="0" fillId="0" borderId="9" xfId="0" applyNumberFormat="1" applyBorder="1" applyAlignment="1">
      <alignment horizontal="right" vertical="center"/>
    </xf>
    <xf numFmtId="38" fontId="0" fillId="0" borderId="1" xfId="0" applyNumberFormat="1" applyBorder="1" applyAlignment="1">
      <alignment horizontal="right" vertical="center"/>
    </xf>
    <xf numFmtId="0" fontId="0" fillId="2" borderId="11" xfId="0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" xfId="0" applyBorder="1" applyAlignment="1">
      <alignment horizontal="right" vertical="center"/>
    </xf>
    <xf numFmtId="0" fontId="0" fillId="2" borderId="4" xfId="0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5"/>
  <sheetViews>
    <sheetView tabSelected="1" workbookViewId="0">
      <selection activeCell="G17" sqref="G17"/>
    </sheetView>
  </sheetViews>
  <sheetFormatPr defaultRowHeight="18" x14ac:dyDescent="0.45"/>
  <cols>
    <col min="1" max="1" width="5.69921875" customWidth="1"/>
    <col min="2" max="2" width="13.59765625" customWidth="1"/>
    <col min="3" max="3" width="12" style="1" customWidth="1"/>
    <col min="4" max="5" width="10.09765625" style="2" customWidth="1"/>
    <col min="6" max="6" width="13.3984375" customWidth="1"/>
    <col min="8" max="8" width="13.3984375" customWidth="1"/>
    <col min="10" max="12" width="12" style="1" customWidth="1"/>
  </cols>
  <sheetData>
    <row r="1" spans="1:12" x14ac:dyDescent="0.45">
      <c r="A1" t="s">
        <v>24</v>
      </c>
    </row>
    <row r="2" spans="1:12" ht="23.25" customHeight="1" x14ac:dyDescent="0.45">
      <c r="A2" t="s">
        <v>23</v>
      </c>
    </row>
    <row r="3" spans="1:12" ht="24.75" customHeight="1" x14ac:dyDescent="0.45">
      <c r="B3" s="19"/>
      <c r="C3" s="21" t="s">
        <v>0</v>
      </c>
      <c r="D3" s="23" t="s">
        <v>1</v>
      </c>
      <c r="E3" s="25" t="s">
        <v>2</v>
      </c>
      <c r="F3" s="27" t="s">
        <v>3</v>
      </c>
      <c r="G3" s="23"/>
      <c r="H3" s="27" t="s">
        <v>4</v>
      </c>
      <c r="I3" s="23"/>
      <c r="J3" s="21" t="s">
        <v>5</v>
      </c>
      <c r="K3" s="21" t="s">
        <v>6</v>
      </c>
      <c r="L3" s="21" t="s">
        <v>7</v>
      </c>
    </row>
    <row r="4" spans="1:12" ht="24.75" customHeight="1" thickBot="1" x14ac:dyDescent="0.5">
      <c r="B4" s="20"/>
      <c r="C4" s="22"/>
      <c r="D4" s="24"/>
      <c r="E4" s="26"/>
      <c r="F4" s="3"/>
      <c r="G4" s="4" t="s">
        <v>8</v>
      </c>
      <c r="H4" s="3"/>
      <c r="I4" s="4" t="s">
        <v>8</v>
      </c>
      <c r="J4" s="22"/>
      <c r="K4" s="22"/>
      <c r="L4" s="22"/>
    </row>
    <row r="5" spans="1:12" ht="24.75" customHeight="1" thickTop="1" x14ac:dyDescent="0.45">
      <c r="B5" s="5" t="s">
        <v>9</v>
      </c>
      <c r="C5" s="6"/>
      <c r="D5" s="28">
        <f>SUM(C5:C6)</f>
        <v>0</v>
      </c>
      <c r="E5" s="30">
        <f>SUM(C5:C10)</f>
        <v>0</v>
      </c>
      <c r="F5" s="32" t="s">
        <v>10</v>
      </c>
      <c r="G5" s="34" t="str">
        <f>IF(C15/3&gt;=D5,"○","×")</f>
        <v>○</v>
      </c>
      <c r="H5" s="36"/>
      <c r="I5" s="37"/>
      <c r="J5" s="7">
        <f>C5*2/3</f>
        <v>0</v>
      </c>
      <c r="K5" s="6"/>
      <c r="L5" s="8" t="str">
        <f>IF(J5&gt;=K5,"○","×")</f>
        <v>○</v>
      </c>
    </row>
    <row r="6" spans="1:12" ht="24.75" customHeight="1" x14ac:dyDescent="0.45">
      <c r="B6" s="9" t="s">
        <v>11</v>
      </c>
      <c r="C6" s="10"/>
      <c r="D6" s="29"/>
      <c r="E6" s="31"/>
      <c r="F6" s="33"/>
      <c r="G6" s="35"/>
      <c r="H6" s="38"/>
      <c r="I6" s="39"/>
      <c r="J6" s="7">
        <f>C6*2/3</f>
        <v>0</v>
      </c>
      <c r="K6" s="6"/>
      <c r="L6" s="8" t="str">
        <f t="shared" ref="L6:L14" si="0">IF(J6&gt;=K6,"○","×")</f>
        <v>○</v>
      </c>
    </row>
    <row r="7" spans="1:12" ht="24.75" customHeight="1" x14ac:dyDescent="0.45">
      <c r="B7" s="9" t="s">
        <v>12</v>
      </c>
      <c r="C7" s="10"/>
      <c r="D7" s="23"/>
      <c r="E7" s="31"/>
      <c r="F7" s="27"/>
      <c r="G7" s="23"/>
      <c r="H7" s="38"/>
      <c r="I7" s="39"/>
      <c r="J7" s="7">
        <f t="shared" ref="J7:J14" si="1">C7*2/3</f>
        <v>0</v>
      </c>
      <c r="K7" s="6"/>
      <c r="L7" s="8" t="str">
        <f t="shared" si="0"/>
        <v>○</v>
      </c>
    </row>
    <row r="8" spans="1:12" ht="24.75" customHeight="1" x14ac:dyDescent="0.45">
      <c r="B8" s="9" t="s">
        <v>13</v>
      </c>
      <c r="C8" s="10"/>
      <c r="D8" s="42"/>
      <c r="E8" s="31"/>
      <c r="F8" s="44"/>
      <c r="G8" s="42"/>
      <c r="H8" s="38"/>
      <c r="I8" s="39"/>
      <c r="J8" s="7">
        <f t="shared" si="1"/>
        <v>0</v>
      </c>
      <c r="K8" s="6"/>
      <c r="L8" s="8" t="str">
        <f t="shared" si="0"/>
        <v>○</v>
      </c>
    </row>
    <row r="9" spans="1:12" ht="24.75" customHeight="1" x14ac:dyDescent="0.45">
      <c r="B9" s="9" t="s">
        <v>14</v>
      </c>
      <c r="C9" s="10"/>
      <c r="D9" s="42"/>
      <c r="E9" s="31"/>
      <c r="F9" s="44"/>
      <c r="G9" s="42"/>
      <c r="H9" s="38"/>
      <c r="I9" s="39"/>
      <c r="J9" s="7">
        <f t="shared" si="1"/>
        <v>0</v>
      </c>
      <c r="K9" s="6"/>
      <c r="L9" s="8" t="str">
        <f t="shared" si="0"/>
        <v>○</v>
      </c>
    </row>
    <row r="10" spans="1:12" ht="24.75" customHeight="1" x14ac:dyDescent="0.45">
      <c r="B10" s="9" t="s">
        <v>15</v>
      </c>
      <c r="C10" s="10"/>
      <c r="D10" s="42"/>
      <c r="E10" s="31"/>
      <c r="F10" s="45"/>
      <c r="G10" s="43"/>
      <c r="H10" s="40"/>
      <c r="I10" s="41"/>
      <c r="J10" s="7">
        <f t="shared" si="1"/>
        <v>0</v>
      </c>
      <c r="K10" s="6"/>
      <c r="L10" s="8" t="str">
        <f t="shared" si="0"/>
        <v>○</v>
      </c>
    </row>
    <row r="11" spans="1:12" ht="24.75" customHeight="1" x14ac:dyDescent="0.45">
      <c r="B11" s="9" t="s">
        <v>16</v>
      </c>
      <c r="C11" s="10"/>
      <c r="D11" s="42"/>
      <c r="E11" s="31">
        <f>SUM(C11:C14)</f>
        <v>0</v>
      </c>
      <c r="F11" s="11" t="s">
        <v>17</v>
      </c>
      <c r="G11" s="12" t="str">
        <f>IF(C15/2&gt;=C11,"○","×")</f>
        <v>○</v>
      </c>
      <c r="H11" s="47" t="s">
        <v>18</v>
      </c>
      <c r="I11" s="49" t="str">
        <f>IF(C15*2/3&gt;=E11,"○","×")</f>
        <v>○</v>
      </c>
      <c r="J11" s="7">
        <f t="shared" si="1"/>
        <v>0</v>
      </c>
      <c r="K11" s="6"/>
      <c r="L11" s="8" t="str">
        <f t="shared" si="0"/>
        <v>○</v>
      </c>
    </row>
    <row r="12" spans="1:12" ht="24.75" customHeight="1" x14ac:dyDescent="0.45">
      <c r="B12" s="9" t="s">
        <v>19</v>
      </c>
      <c r="C12" s="10"/>
      <c r="D12" s="42"/>
      <c r="E12" s="31"/>
      <c r="F12" s="13" t="s">
        <v>17</v>
      </c>
      <c r="G12" s="14" t="str">
        <f>IF(C15/2&gt;=C12,"○","×")</f>
        <v>○</v>
      </c>
      <c r="H12" s="32"/>
      <c r="I12" s="34"/>
      <c r="J12" s="7">
        <f t="shared" si="1"/>
        <v>0</v>
      </c>
      <c r="K12" s="6"/>
      <c r="L12" s="8" t="str">
        <f t="shared" si="0"/>
        <v>○</v>
      </c>
    </row>
    <row r="13" spans="1:12" ht="24.75" customHeight="1" x14ac:dyDescent="0.45">
      <c r="B13" s="9" t="s">
        <v>20</v>
      </c>
      <c r="C13" s="10"/>
      <c r="D13" s="42"/>
      <c r="E13" s="31"/>
      <c r="F13" s="13" t="s">
        <v>17</v>
      </c>
      <c r="G13" s="15" t="str">
        <f>IF(C15/2&gt;=C13,"○","×")</f>
        <v>○</v>
      </c>
      <c r="H13" s="32"/>
      <c r="I13" s="34"/>
      <c r="J13" s="7">
        <f t="shared" si="1"/>
        <v>0</v>
      </c>
      <c r="K13" s="6"/>
      <c r="L13" s="8" t="str">
        <f t="shared" si="0"/>
        <v>○</v>
      </c>
    </row>
    <row r="14" spans="1:12" ht="24.75" customHeight="1" x14ac:dyDescent="0.45">
      <c r="B14" s="9" t="s">
        <v>21</v>
      </c>
      <c r="C14" s="10"/>
      <c r="D14" s="43"/>
      <c r="E14" s="46"/>
      <c r="F14" s="13" t="s">
        <v>17</v>
      </c>
      <c r="G14" s="15" t="str">
        <f>IF(C15/2&gt;=C14,"○","×")</f>
        <v>○</v>
      </c>
      <c r="H14" s="48"/>
      <c r="I14" s="35"/>
      <c r="J14" s="7">
        <f t="shared" si="1"/>
        <v>0</v>
      </c>
      <c r="K14" s="6"/>
      <c r="L14" s="8" t="str">
        <f t="shared" si="0"/>
        <v>○</v>
      </c>
    </row>
    <row r="15" spans="1:12" ht="24.75" customHeight="1" x14ac:dyDescent="0.45">
      <c r="B15" s="16" t="s">
        <v>22</v>
      </c>
      <c r="C15" s="10">
        <f>SUM(C5:C14)</f>
        <v>0</v>
      </c>
      <c r="J15" s="17">
        <f>SUM(J5:J14)</f>
        <v>0</v>
      </c>
      <c r="K15" s="6">
        <f>SUM(K5:K14)</f>
        <v>0</v>
      </c>
      <c r="L15" s="18"/>
    </row>
  </sheetData>
  <mergeCells count="19">
    <mergeCell ref="L3:L4"/>
    <mergeCell ref="D5:D6"/>
    <mergeCell ref="E5:E10"/>
    <mergeCell ref="F5:F6"/>
    <mergeCell ref="G5:G6"/>
    <mergeCell ref="H5:I10"/>
    <mergeCell ref="D7:D14"/>
    <mergeCell ref="F7:G10"/>
    <mergeCell ref="H3:I3"/>
    <mergeCell ref="E11:E14"/>
    <mergeCell ref="H11:H14"/>
    <mergeCell ref="I11:I14"/>
    <mergeCell ref="J3:J4"/>
    <mergeCell ref="K3:K4"/>
    <mergeCell ref="B3:B4"/>
    <mergeCell ref="C3:C4"/>
    <mergeCell ref="D3:D4"/>
    <mergeCell ref="E3:E4"/>
    <mergeCell ref="F3:G3"/>
  </mergeCells>
  <phoneticPr fontId="2"/>
  <pageMargins left="0.7" right="0.7" top="0.75" bottom="0.75" header="0.3" footer="0.3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本格　AI・IoT以外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亀川　麻衣子</dc:creator>
  <cp:lastModifiedBy>熊代　実夏子</cp:lastModifiedBy>
  <cp:lastPrinted>2022-03-30T02:34:06Z</cp:lastPrinted>
  <dcterms:created xsi:type="dcterms:W3CDTF">2021-03-26T04:34:59Z</dcterms:created>
  <dcterms:modified xsi:type="dcterms:W3CDTF">2024-03-29T01:43:17Z</dcterms:modified>
</cp:coreProperties>
</file>